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esh.gowda\Documents\My Tableau Repository\Workbooks\10-21-2020\"/>
    </mc:Choice>
  </mc:AlternateContent>
  <bookViews>
    <workbookView xWindow="-108" yWindow="-108" windowWidth="19416" windowHeight="10416"/>
  </bookViews>
  <sheets>
    <sheet name="Sheet1" sheetId="1" r:id="rId1"/>
  </sheets>
  <definedNames>
    <definedName name="_xlnm._FilterDatabase" localSheetId="0" hidden="1">Sheet1!$A$1:$F$17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  <c r="E14" i="1" l="1"/>
</calcChain>
</file>

<file path=xl/comments1.xml><?xml version="1.0" encoding="utf-8"?>
<comments xmlns="http://schemas.openxmlformats.org/spreadsheetml/2006/main">
  <authors>
    <author>Emily Lee</author>
  </authors>
  <commentList>
    <comment ref="C10" authorId="0" shapeId="0">
      <text>
        <r>
          <rPr>
            <sz val="9"/>
            <color indexed="81"/>
            <rFont val="Tahoma"/>
          </rPr>
          <t>9,500 units committed, but 586 under construction</t>
        </r>
      </text>
    </comment>
    <comment ref="E10" authorId="0" shapeId="0">
      <text>
        <r>
          <rPr>
            <sz val="9"/>
            <color indexed="81"/>
            <rFont val="Tahoma"/>
          </rPr>
          <t>57 in operations (other states)
4 in operation (NYS)
3 under construction (NYS)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223: NYS buildings
268: All others</t>
        </r>
      </text>
    </comment>
    <comment ref="C14" authorId="0" shapeId="0">
      <text>
        <r>
          <rPr>
            <sz val="9"/>
            <color indexed="81"/>
            <rFont val="Tahoma"/>
          </rPr>
          <t>196 units committed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NY: 2 buildings
Other states: 51 buildings
2 additional buildings in upstate NY in the acquisition phase</t>
        </r>
      </text>
    </comment>
    <comment ref="E15" authorId="0" shapeId="0">
      <text>
        <r>
          <rPr>
            <sz val="9"/>
            <color indexed="81"/>
            <rFont val="Tahoma"/>
          </rPr>
          <t>48 properties nationally, but multiple buildings for each property.
NYS: 12 properties &amp; 222 buildings
National building count is unknown</t>
        </r>
      </text>
    </comment>
    <comment ref="C17" authorId="0" shapeId="0">
      <text>
        <r>
          <rPr>
            <sz val="9"/>
            <color indexed="81"/>
            <rFont val="Tahoma"/>
          </rPr>
          <t>2040 units under management
613 units under construction (NYS)</t>
        </r>
      </text>
    </comment>
    <comment ref="E17" authorId="0" shapeId="0">
      <text>
        <r>
          <rPr>
            <sz val="9"/>
            <color indexed="81"/>
            <rFont val="Tahoma"/>
          </rPr>
          <t>24 under management
21=NYS, 3=Other states
8 under construction (NYS)</t>
        </r>
      </text>
    </comment>
  </commentList>
</comments>
</file>

<file path=xl/sharedStrings.xml><?xml version="1.0" encoding="utf-8"?>
<sst xmlns="http://schemas.openxmlformats.org/spreadsheetml/2006/main" count="22" uniqueCount="22">
  <si>
    <t>Units</t>
  </si>
  <si>
    <t>Owner Name</t>
  </si>
  <si>
    <t>Marathon Development</t>
  </si>
  <si>
    <t>Fairstead</t>
  </si>
  <si>
    <t>RL Baxter</t>
  </si>
  <si>
    <t>Aker (RL Baxter)</t>
  </si>
  <si>
    <t>Michaels Development Company</t>
  </si>
  <si>
    <t>Hudson Companies</t>
  </si>
  <si>
    <t>Bluestone</t>
  </si>
  <si>
    <t>Rock PMC</t>
  </si>
  <si>
    <t>NYCHA</t>
  </si>
  <si>
    <t>Trinity Financial</t>
  </si>
  <si>
    <t>RiseBoro</t>
  </si>
  <si>
    <t>Omni</t>
  </si>
  <si>
    <t>Vesta Corporation</t>
  </si>
  <si>
    <t>Norstar Development</t>
  </si>
  <si>
    <t>WSFSSH</t>
  </si>
  <si>
    <t>Home Leasing</t>
  </si>
  <si>
    <t>Buildings</t>
  </si>
  <si>
    <t>Date Signed</t>
  </si>
  <si>
    <t>Running Sum Units</t>
  </si>
  <si>
    <t>Running Sum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</si>
</sst>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14" fontId="0" fillId="0" borderId="5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13" sqref="K13"/>
    </sheetView>
  </sheetViews>
  <sheetFormatPr defaultRowHeight="14.4" x14ac:dyDescent="0.3"/>
  <cols>
    <col min="1" max="1" width="31.5546875" style="6" customWidth="1"/>
    <col min="2" max="2" width="15.44140625" bestFit="1" customWidth="1"/>
    <col min="3" max="4" width="13.44140625" customWidth="1"/>
    <col min="5" max="5" width="13" bestFit="1" customWidth="1"/>
    <col min="6" max="6" width="20.44140625" bestFit="1" customWidth="1"/>
  </cols>
  <sheetData>
    <row r="1" spans="1:6" x14ac:dyDescent="0.3">
      <c r="A1" s="3" t="s">
        <v>1</v>
      </c>
      <c r="B1" s="4" t="s">
        <v>19</v>
      </c>
      <c r="C1" s="4" t="s">
        <v>0</v>
      </c>
      <c r="D1" s="4" t="s">
        <v>20</v>
      </c>
      <c r="E1" s="4" t="s">
        <v>18</v>
      </c>
      <c r="F1" s="8" t="s">
        <v>21</v>
      </c>
    </row>
    <row r="2" spans="1:6" x14ac:dyDescent="0.3">
      <c r="A2" s="5" t="s">
        <v>2</v>
      </c>
      <c r="B2" s="7">
        <v>44061</v>
      </c>
      <c r="C2" s="1">
        <v>1815</v>
      </c>
      <c r="D2" s="1">
        <f>SUM(C$2:C2)</f>
        <v>1815</v>
      </c>
      <c r="E2" s="2">
        <v>16</v>
      </c>
      <c r="F2" s="5">
        <f>SUM(E$2:E2)</f>
        <v>16</v>
      </c>
    </row>
    <row r="3" spans="1:6" x14ac:dyDescent="0.3">
      <c r="A3" s="5" t="s">
        <v>7</v>
      </c>
      <c r="B3" s="7">
        <v>44062</v>
      </c>
      <c r="C3" s="1">
        <v>12600</v>
      </c>
      <c r="D3" s="1">
        <f>SUM(C$2:C3)</f>
        <v>14415</v>
      </c>
      <c r="E3" s="2">
        <v>120</v>
      </c>
      <c r="F3" s="5">
        <f>SUM(E$2:E3)</f>
        <v>136</v>
      </c>
    </row>
    <row r="4" spans="1:6" x14ac:dyDescent="0.3">
      <c r="A4" s="5" t="s">
        <v>3</v>
      </c>
      <c r="B4" s="7">
        <v>44063</v>
      </c>
      <c r="C4" s="2">
        <v>11500</v>
      </c>
      <c r="D4" s="1">
        <f>SUM(C$2:C4)</f>
        <v>25915</v>
      </c>
      <c r="E4" s="1">
        <v>150</v>
      </c>
      <c r="F4" s="5">
        <f>SUM(E$2:E4)</f>
        <v>286</v>
      </c>
    </row>
    <row r="5" spans="1:6" x14ac:dyDescent="0.3">
      <c r="A5" s="5" t="s">
        <v>5</v>
      </c>
      <c r="B5" s="7">
        <v>44064</v>
      </c>
      <c r="C5" s="1">
        <v>154</v>
      </c>
      <c r="D5" s="1">
        <f>SUM(C$2:C5)</f>
        <v>26069</v>
      </c>
      <c r="E5" s="2">
        <v>2</v>
      </c>
      <c r="F5" s="5">
        <f>SUM(E$2:E5)</f>
        <v>288</v>
      </c>
    </row>
    <row r="6" spans="1:6" x14ac:dyDescent="0.3">
      <c r="A6" s="5" t="s">
        <v>6</v>
      </c>
      <c r="B6" s="7">
        <v>44065</v>
      </c>
      <c r="C6" s="1">
        <v>55000</v>
      </c>
      <c r="D6" s="1">
        <f>SUM(C$2:C6)</f>
        <v>81069</v>
      </c>
      <c r="E6" s="1">
        <v>1600</v>
      </c>
      <c r="F6" s="5">
        <f>SUM(E$2:E6)</f>
        <v>1888</v>
      </c>
    </row>
    <row r="7" spans="1:6" x14ac:dyDescent="0.3">
      <c r="A7" s="5" t="s">
        <v>8</v>
      </c>
      <c r="B7" s="7">
        <v>44069</v>
      </c>
      <c r="C7" s="1">
        <v>1046</v>
      </c>
      <c r="D7" s="1">
        <f>SUM(C$2:C7)</f>
        <v>82115</v>
      </c>
      <c r="E7" s="2">
        <v>21</v>
      </c>
      <c r="F7" s="5">
        <f>SUM(E$2:E7)</f>
        <v>1909</v>
      </c>
    </row>
    <row r="8" spans="1:6" x14ac:dyDescent="0.3">
      <c r="A8" s="5" t="s">
        <v>9</v>
      </c>
      <c r="B8" s="7">
        <v>44077</v>
      </c>
      <c r="C8" s="1">
        <v>382</v>
      </c>
      <c r="D8" s="1">
        <f>SUM(C$2:C8)</f>
        <v>82497</v>
      </c>
      <c r="E8" s="2">
        <v>25</v>
      </c>
      <c r="F8" s="5">
        <f>SUM(E$2:E8)</f>
        <v>1934</v>
      </c>
    </row>
    <row r="9" spans="1:6" x14ac:dyDescent="0.3">
      <c r="A9" s="5" t="s">
        <v>10</v>
      </c>
      <c r="B9" s="7">
        <v>44078</v>
      </c>
      <c r="C9" s="1">
        <v>169820</v>
      </c>
      <c r="D9" s="1">
        <f>SUM(C$2:C9)</f>
        <v>252317</v>
      </c>
      <c r="E9" s="1">
        <v>2252</v>
      </c>
      <c r="F9" s="5">
        <f>SUM(E$2:E9)</f>
        <v>4186</v>
      </c>
    </row>
    <row r="10" spans="1:6" x14ac:dyDescent="0.3">
      <c r="A10" s="5" t="s">
        <v>11</v>
      </c>
      <c r="B10" s="7">
        <v>44085</v>
      </c>
      <c r="C10" s="1">
        <v>8914</v>
      </c>
      <c r="D10" s="1">
        <f>SUM(C$2:C10)</f>
        <v>261231</v>
      </c>
      <c r="E10" s="2">
        <v>61</v>
      </c>
      <c r="F10" s="5">
        <f>SUM(E$2:E10)</f>
        <v>4247</v>
      </c>
    </row>
    <row r="11" spans="1:6" x14ac:dyDescent="0.3">
      <c r="A11" s="5" t="s">
        <v>4</v>
      </c>
      <c r="B11" s="7">
        <v>44089</v>
      </c>
      <c r="C11" s="1">
        <v>330</v>
      </c>
      <c r="D11" s="1">
        <f>SUM(C$2:C11)</f>
        <v>261561</v>
      </c>
      <c r="E11" s="2">
        <v>1</v>
      </c>
      <c r="F11" s="5">
        <f>SUM(E$2:E11)</f>
        <v>4248</v>
      </c>
    </row>
    <row r="12" spans="1:6" x14ac:dyDescent="0.3">
      <c r="A12" s="5" t="s">
        <v>12</v>
      </c>
      <c r="B12" s="7">
        <v>44090</v>
      </c>
      <c r="C12" s="1">
        <v>2000</v>
      </c>
      <c r="D12" s="1">
        <f>SUM(C$2:C12)</f>
        <v>263561</v>
      </c>
      <c r="E12" s="2">
        <v>150</v>
      </c>
      <c r="F12" s="5">
        <f>SUM(E$2:E12)</f>
        <v>4398</v>
      </c>
    </row>
    <row r="13" spans="1:6" x14ac:dyDescent="0.3">
      <c r="A13" s="5" t="s">
        <v>13</v>
      </c>
      <c r="B13" s="7">
        <v>44091</v>
      </c>
      <c r="C13" s="1">
        <v>11804</v>
      </c>
      <c r="D13" s="1">
        <f>SUM(C$2:C13)</f>
        <v>275365</v>
      </c>
      <c r="E13" s="2">
        <v>491</v>
      </c>
      <c r="F13" s="5">
        <f>SUM(E$2:E13)</f>
        <v>4889</v>
      </c>
    </row>
    <row r="14" spans="1:6" x14ac:dyDescent="0.3">
      <c r="A14" s="5" t="s">
        <v>14</v>
      </c>
      <c r="B14" s="7">
        <v>44091</v>
      </c>
      <c r="C14" s="1">
        <v>10374</v>
      </c>
      <c r="D14" s="1">
        <f>SUM(C$2:C14)</f>
        <v>285739</v>
      </c>
      <c r="E14" s="2">
        <f>2+51</f>
        <v>53</v>
      </c>
      <c r="F14" s="5">
        <f>SUM(E$2:E14)</f>
        <v>4942</v>
      </c>
    </row>
    <row r="15" spans="1:6" x14ac:dyDescent="0.3">
      <c r="A15" s="5" t="s">
        <v>15</v>
      </c>
      <c r="B15" s="7">
        <v>44095</v>
      </c>
      <c r="C15" s="1">
        <v>5748</v>
      </c>
      <c r="D15" s="1">
        <f>SUM(C$2:C15)</f>
        <v>291487</v>
      </c>
      <c r="E15" s="2">
        <v>222</v>
      </c>
      <c r="F15" s="5">
        <f>SUM(E$2:E15)</f>
        <v>5164</v>
      </c>
    </row>
    <row r="16" spans="1:6" x14ac:dyDescent="0.3">
      <c r="A16" s="5" t="s">
        <v>16</v>
      </c>
      <c r="B16" s="7">
        <v>44109</v>
      </c>
      <c r="C16" s="1">
        <v>420</v>
      </c>
      <c r="D16" s="1">
        <f>SUM(C$2:C16)</f>
        <v>291907</v>
      </c>
      <c r="E16" s="2">
        <v>13</v>
      </c>
      <c r="F16" s="5">
        <f>SUM(E$2:E16)</f>
        <v>5177</v>
      </c>
    </row>
    <row r="17" spans="1:6" x14ac:dyDescent="0.3">
      <c r="A17" s="5" t="s">
        <v>17</v>
      </c>
      <c r="B17" s="7">
        <v>44111</v>
      </c>
      <c r="C17" s="2">
        <v>2040</v>
      </c>
      <c r="D17" s="1">
        <f>SUM(C$2:C17)</f>
        <v>293947</v>
      </c>
      <c r="E17" s="2">
        <v>24</v>
      </c>
      <c r="F17" s="5">
        <f>SUM(E$2:E17)</f>
        <v>5201</v>
      </c>
    </row>
  </sheetData>
  <autoFilter ref="A1:F17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 Singh</dc:creator>
  <cp:lastModifiedBy>Suresh Gowda</cp:lastModifiedBy>
  <dcterms:created xsi:type="dcterms:W3CDTF">2020-10-21T14:04:22Z</dcterms:created>
  <dcterms:modified xsi:type="dcterms:W3CDTF">2020-10-22T13:17:26Z</dcterms:modified>
</cp:coreProperties>
</file>