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nysemail-my.sharepoint.com/personal/kevin_brouillard_nyserda_ny_gov/Documents/Documents/Digital Content Editor/New Webpages/Just Transition Site Reuse Planning Program/"/>
    </mc:Choice>
  </mc:AlternateContent>
  <xr:revisionPtr revIDLastSave="0" documentId="8_{8FC7B603-82BF-4DA2-8EE1-192543975576}" xr6:coauthVersionLast="47" xr6:coauthVersionMax="47" xr10:uidLastSave="{00000000-0000-0000-0000-000000000000}"/>
  <bookViews>
    <workbookView xWindow="-120" yWindow="-120" windowWidth="23280" windowHeight="14880" firstSheet="1" activeTab="1" xr2:uid="{D0B0BF9C-14C1-4CF5-9B05-C265DA7DB3B4}"/>
  </bookViews>
  <sheets>
    <sheet name="Sheet1" sheetId="1" state="hidden" r:id="rId1"/>
    <sheet name="Introduction" sheetId="9" r:id="rId2"/>
    <sheet name="Power Plant Operators" sheetId="3" r:id="rId3"/>
    <sheet name="Electrical and Electronics Repa" sheetId="11" r:id="rId4"/>
    <sheet name="Electrical Engineers" sheetId="12" r:id="rId5"/>
    <sheet name="First-Line Supervisors of Mecha" sheetId="13" r:id="rId6"/>
    <sheet name="Electrical Power-Line Installer" sheetId="1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C10" i="1"/>
  <c r="D23" i="1"/>
  <c r="C23" i="1"/>
</calcChain>
</file>

<file path=xl/sharedStrings.xml><?xml version="1.0" encoding="utf-8"?>
<sst xmlns="http://schemas.openxmlformats.org/spreadsheetml/2006/main" count="289" uniqueCount="135">
  <si>
    <t>Example 1: Table with Header and Total Row</t>
  </si>
  <si>
    <t>Table Title</t>
  </si>
  <si>
    <t>Header 1</t>
  </si>
  <si>
    <t>Header 2</t>
  </si>
  <si>
    <t>Header 3</t>
  </si>
  <si>
    <t>Alpha</t>
  </si>
  <si>
    <t>Beta</t>
  </si>
  <si>
    <t>Gamma</t>
  </si>
  <si>
    <t>Delta</t>
  </si>
  <si>
    <t>Total</t>
  </si>
  <si>
    <r>
      <t xml:space="preserve">Source: </t>
    </r>
    <r>
      <rPr>
        <sz val="9"/>
        <color rgb="FF00336C"/>
        <rFont val="Segoe UI"/>
        <family val="2"/>
      </rPr>
      <t>Camoin Associates</t>
    </r>
  </si>
  <si>
    <t>Example 2: Table with Header, Total Row, and Note</t>
  </si>
  <si>
    <r>
      <rPr>
        <b/>
        <sz val="9"/>
        <color rgb="FF00336C"/>
        <rFont val="Segoe UI"/>
        <family val="2"/>
      </rPr>
      <t>Note:</t>
    </r>
    <r>
      <rPr>
        <sz val="9"/>
        <color rgb="FF00336C"/>
        <rFont val="Segoe UI"/>
        <family val="2"/>
      </rPr>
      <t xml:space="preserve"> Here is a note about the data that explains something about the numbers.</t>
    </r>
  </si>
  <si>
    <r>
      <rPr>
        <b/>
        <sz val="9"/>
        <color rgb="FF00336C"/>
        <rFont val="Segoe UI"/>
        <family val="2"/>
      </rPr>
      <t>Source:</t>
    </r>
    <r>
      <rPr>
        <sz val="9"/>
        <color rgb="FF00336C"/>
        <rFont val="Segoe UI"/>
        <family val="2"/>
      </rPr>
      <t xml:space="preserve"> Camoin Associates</t>
    </r>
  </si>
  <si>
    <t>Example 3: Table without Header</t>
  </si>
  <si>
    <t>Power Plant Operators (51-8013)</t>
  </si>
  <si>
    <t>Occupation Overview</t>
  </si>
  <si>
    <t>Total Employment</t>
  </si>
  <si>
    <t>Median Hourly Earnings</t>
  </si>
  <si>
    <t>Typical Entry Level Education</t>
  </si>
  <si>
    <t>Work Experience Required</t>
  </si>
  <si>
    <t>Typical On-The-Job Training</t>
  </si>
  <si>
    <t>Automation Risk</t>
  </si>
  <si>
    <t>Within the Fossil Fuel Electric Power Generation Industry</t>
  </si>
  <si>
    <t>Employed in Industry</t>
  </si>
  <si>
    <t>Share of Occupation in Industry</t>
  </si>
  <si>
    <t>Share of Total Jobs in Industry</t>
  </si>
  <si>
    <t>Change (2017 - 2021)</t>
  </si>
  <si>
    <t>% Change (2017 - 2021)</t>
  </si>
  <si>
    <t>Other Industries that Employ this Occupation</t>
  </si>
  <si>
    <t>NAICS</t>
  </si>
  <si>
    <t>Industry</t>
  </si>
  <si>
    <t>Electric Power Distribution</t>
  </si>
  <si>
    <t>Hydroelectric Power Generation</t>
  </si>
  <si>
    <t>Biomass Electric Power Generation</t>
  </si>
  <si>
    <t>State Government, Excluding Education and Hospitals</t>
  </si>
  <si>
    <t>Federal Government, Civilian, Excluding Postal Service</t>
  </si>
  <si>
    <t>Compatible Occupations based on Skills</t>
  </si>
  <si>
    <t>SOC Code</t>
  </si>
  <si>
    <t>Occupation</t>
  </si>
  <si>
    <t>Compatibility Index</t>
  </si>
  <si>
    <t>Median Hourly Earnings*</t>
  </si>
  <si>
    <t>2017-2021 Estimated Annual Openings*</t>
  </si>
  <si>
    <t>51-8092</t>
  </si>
  <si>
    <t>Gas Plant Operators</t>
  </si>
  <si>
    <t>51-8012</t>
  </si>
  <si>
    <t>Power Distributors and Dispatchers</t>
  </si>
  <si>
    <t>53-5031</t>
  </si>
  <si>
    <t>Ship Engineers</t>
  </si>
  <si>
    <t>47-2132</t>
  </si>
  <si>
    <t>Insulation Workers, Mechanical</t>
  </si>
  <si>
    <t>47-2053</t>
  </si>
  <si>
    <t>Terrazzo Workers and Finishers</t>
  </si>
  <si>
    <t>Electrical and Electronics Repairers, Powerhouse, Substation, and Relay (49-2095)</t>
  </si>
  <si>
    <t>Postsecondary nondegree award</t>
  </si>
  <si>
    <t>Less than 5 years</t>
  </si>
  <si>
    <t>Moderate-term on-the-job training</t>
  </si>
  <si>
    <t>221122</t>
  </si>
  <si>
    <t>903999</t>
  </si>
  <si>
    <t>Local Government, Excluding Education and Hospitals</t>
  </si>
  <si>
    <t>901200</t>
  </si>
  <si>
    <t>Federal Government, Military</t>
  </si>
  <si>
    <t>237130</t>
  </si>
  <si>
    <t>Power and Communication Line and Related Structures Construction</t>
  </si>
  <si>
    <t>221111</t>
  </si>
  <si>
    <t>49-2093.00</t>
  </si>
  <si>
    <t>Electrical and Electronics Installers and Repairers, Transportation Equipment</t>
  </si>
  <si>
    <t>47-4021.00</t>
  </si>
  <si>
    <t>Elevator and Escalator Installers and Repairers</t>
  </si>
  <si>
    <t>49-2091.00</t>
  </si>
  <si>
    <t>Avionics Technicians</t>
  </si>
  <si>
    <t>53-5031.00</t>
  </si>
  <si>
    <t>51-8092.00</t>
  </si>
  <si>
    <t>Electrical Engineers (17-2071)</t>
  </si>
  <si>
    <t>Bachelor's degree</t>
  </si>
  <si>
    <t>None</t>
  </si>
  <si>
    <t>238210</t>
  </si>
  <si>
    <t>Electrical Contractors and Other Wiring Installation Contractors</t>
  </si>
  <si>
    <t>901199</t>
  </si>
  <si>
    <t>541511</t>
  </si>
  <si>
    <t>Custom Computer Programming Services</t>
  </si>
  <si>
    <t>334220</t>
  </si>
  <si>
    <t>Radio and Television Broadcasting and Wireless Communications Equipment Manufacturing</t>
  </si>
  <si>
    <t>335314</t>
  </si>
  <si>
    <t>Relay and Industrial Control Manufacturing</t>
  </si>
  <si>
    <t>17-2061.00</t>
  </si>
  <si>
    <t>Computer Hardware Engineers</t>
  </si>
  <si>
    <t>17-2112.02</t>
  </si>
  <si>
    <t>Validation Engineers</t>
  </si>
  <si>
    <t>17-2199.11</t>
  </si>
  <si>
    <t>Solar Energy Systems Engineers</t>
  </si>
  <si>
    <t>17-2199.06</t>
  </si>
  <si>
    <t>Microsystems Engineers</t>
  </si>
  <si>
    <t>19-2032.00</t>
  </si>
  <si>
    <t>Materials Scientists</t>
  </si>
  <si>
    <t>First-Line Supervisors of Mechanics, Installers, and Repairers (49-1011)</t>
  </si>
  <si>
    <t>High school diploma or equivalent</t>
  </si>
  <si>
    <t>531110</t>
  </si>
  <si>
    <t>Lessors of Residential Buildings and Dwellings</t>
  </si>
  <si>
    <t>811111</t>
  </si>
  <si>
    <t>General Automotive Repair</t>
  </si>
  <si>
    <t>238220</t>
  </si>
  <si>
    <t>Plumbing, Heating, and Air-Conditioning Contractors</t>
  </si>
  <si>
    <t>49-3011.00</t>
  </si>
  <si>
    <t>Aircraft Mechanics and Service Technicians</t>
  </si>
  <si>
    <t>11-1021.00</t>
  </si>
  <si>
    <t>General and Operations Managers</t>
  </si>
  <si>
    <t>47-4011.01</t>
  </si>
  <si>
    <t>Energy Auditors</t>
  </si>
  <si>
    <t>Electrical Power-Line Installers and Repairers (49-9051)</t>
  </si>
  <si>
    <t>Long-term on-the-job training</t>
  </si>
  <si>
    <t>999999</t>
  </si>
  <si>
    <t>Unclassified Industry</t>
  </si>
  <si>
    <t>47-2072.00</t>
  </si>
  <si>
    <t>Pile Driver Operators</t>
  </si>
  <si>
    <t>47-2132.00</t>
  </si>
  <si>
    <t>Automation Index</t>
  </si>
  <si>
    <t xml:space="preserve">Lightcast's US Automation Index analyzes the potential automation risk of occupations based on job task content. Occupations with an automation index above 100 have an above average risk of automation, while occupations with an automation index of below 100 have a below average risk of automation. </t>
  </si>
  <si>
    <t>Occupation Jobs in Industry</t>
  </si>
  <si>
    <t>% of Total Jobs in Industry</t>
  </si>
  <si>
    <t>% of Occupation in Industry</t>
  </si>
  <si>
    <t>How many Power Plant Operators are currently employed in the industry</t>
  </si>
  <si>
    <t>Share of Power Plant Operators are currently employed in the industry</t>
  </si>
  <si>
    <t>Power Plant Operators' current share of jobs in this industry (i.e. how important is this occupation to this industry)</t>
  </si>
  <si>
    <t>GLOSSARY</t>
  </si>
  <si>
    <t>DATA</t>
  </si>
  <si>
    <t xml:space="preserve">Compatibility Index </t>
  </si>
  <si>
    <t>This number is intended to score the compatibility of two occupations in terms of the knowledge, skills, and abilities they require: a score of 100 means complete compatibility, while a score of 0 means no compatibility. Assumes the max pay cut a worker would accept is 10% (see staffing pattern tab for cutoff); excluded occupations with negative growth</t>
  </si>
  <si>
    <t>All data is for 2021 unless otherwise noted</t>
  </si>
  <si>
    <t>Source</t>
  </si>
  <si>
    <t>Lightcast (formerly Emsi / Burning Glass)</t>
  </si>
  <si>
    <t>Date</t>
  </si>
  <si>
    <t>Openings</t>
  </si>
  <si>
    <t xml:space="preserve">Openings = projected new jobs + replacement jobs (jobs that will need to be filled by new hires due to existing workers leaving the occupation because of retirements or a worker otherwise exiting the occupation). Source: Camoin + Lightcast. For detailed Openings methodology, see: </t>
  </si>
  <si>
    <t xml:space="preserve">Lightcast Openings Methodology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</si>
</sst>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Red]\ \(#,##0\)"/>
    <numFmt numFmtId="165" formatCode="0%;[Red]\ \(0%\)"/>
    <numFmt numFmtId="166" formatCode="0.0%;[Red]\ \(0.0%\)"/>
    <numFmt numFmtId="167" formatCode="&quot;$&quot;#,##0.00;[Red]\ \(&quot;$&quot;#,##0.00\)"/>
    <numFmt numFmtId="168" formatCode="0.0%"/>
    <numFmt numFmtId="169" formatCode="0.0"/>
    <numFmt numFmtId="170" formatCode="_(* #,##0_);_(* \(#,##0\);_(* &quot;-&quot;??_);_(@_)"/>
    <numFmt numFmtId="171" formatCode="&quot;$&quot;#,##0.00"/>
  </numFmts>
  <fonts count="16" x14ac:knownFonts="1">
    <font>
      <sz val="11"/>
      <color theme="1"/>
      <name val="Calibri"/>
      <family val="2"/>
      <scheme val="minor"/>
    </font>
    <font>
      <b/>
      <sz val="10"/>
      <color theme="0"/>
      <name val="Segoe UI"/>
      <family val="2"/>
    </font>
    <font>
      <sz val="10"/>
      <color rgb="FF00336C"/>
      <name val="Segoe UI"/>
      <family val="2"/>
    </font>
    <font>
      <sz val="9"/>
      <color rgb="FF00336C"/>
      <name val="Segoe UI"/>
      <family val="2"/>
    </font>
    <font>
      <b/>
      <sz val="11"/>
      <color rgb="FF00336C"/>
      <name val="Segoe UI"/>
      <family val="2"/>
    </font>
    <font>
      <b/>
      <sz val="10"/>
      <color rgb="FF00336C"/>
      <name val="Segoe UI"/>
      <family val="2"/>
    </font>
    <font>
      <b/>
      <sz val="10"/>
      <color theme="1"/>
      <name val="Segoe UI"/>
      <family val="2"/>
    </font>
    <font>
      <b/>
      <sz val="9"/>
      <color rgb="FF00336C"/>
      <name val="Segoe UI"/>
      <family val="2"/>
    </font>
    <font>
      <sz val="10"/>
      <color theme="1"/>
      <name val="Segoe UI"/>
      <family val="2"/>
    </font>
    <font>
      <sz val="11"/>
      <color theme="1"/>
      <name val="Calibri"/>
      <family val="2"/>
      <scheme val="minor"/>
    </font>
    <font>
      <sz val="10"/>
      <name val="Arial"/>
      <family val="2"/>
    </font>
    <font>
      <sz val="11"/>
      <color rgb="FF00B050"/>
      <name val="Calibri"/>
      <family val="2"/>
      <scheme val="minor"/>
    </font>
    <font>
      <sz val="10"/>
      <name val="Arial"/>
      <family val="2"/>
    </font>
    <font>
      <sz val="1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6C"/>
        <bgColor indexed="64"/>
      </patternFill>
    </fill>
    <fill>
      <patternFill patternType="solid">
        <fgColor rgb="FFFFFFFF"/>
        <bgColor indexed="64"/>
      </patternFill>
    </fill>
    <fill>
      <patternFill patternType="solid">
        <fgColor rgb="FFFFFFFF"/>
        <bgColor theme="0"/>
      </patternFill>
    </fill>
    <fill>
      <patternFill patternType="solid">
        <fgColor theme="3" tint="0.79998168889431442"/>
        <bgColor indexed="64"/>
      </patternFill>
    </fill>
  </fills>
  <borders count="26">
    <border>
      <left/>
      <right/>
      <top/>
      <bottom/>
      <diagonal/>
    </border>
    <border>
      <left/>
      <right/>
      <top/>
      <bottom style="thin">
        <color theme="0" tint="-0.14996795556505021"/>
      </bottom>
      <diagonal/>
    </border>
    <border>
      <left/>
      <right/>
      <top style="thin">
        <color theme="0" tint="-0.14996795556505021"/>
      </top>
      <bottom style="medium">
        <color rgb="FF00336C"/>
      </bottom>
      <diagonal/>
    </border>
    <border>
      <left style="thin">
        <color rgb="FF00336C"/>
      </left>
      <right style="thin">
        <color rgb="FF00336C"/>
      </right>
      <top style="thin">
        <color rgb="FF00336C"/>
      </top>
      <bottom style="thin">
        <color rgb="FF00336C"/>
      </bottom>
      <diagonal/>
    </border>
    <border>
      <left style="thin">
        <color theme="0"/>
      </left>
      <right style="thin">
        <color theme="0"/>
      </right>
      <top style="thin">
        <color theme="0"/>
      </top>
      <bottom style="thin">
        <color theme="0"/>
      </bottom>
      <diagonal/>
    </border>
    <border>
      <left/>
      <right/>
      <top/>
      <bottom style="thin">
        <color rgb="FF00336C"/>
      </bottom>
      <diagonal/>
    </border>
    <border>
      <left/>
      <right/>
      <top style="thin">
        <color rgb="FF183D5E"/>
      </top>
      <bottom style="medium">
        <color rgb="FF183D5E"/>
      </bottom>
      <diagonal/>
    </border>
    <border>
      <left/>
      <right/>
      <top style="thin">
        <color rgb="FFD9D9D9"/>
      </top>
      <bottom style="thin">
        <color rgb="FFD9D9D9"/>
      </bottom>
      <diagonal/>
    </border>
    <border>
      <left/>
      <right/>
      <top style="thin">
        <color rgb="FF00336C"/>
      </top>
      <bottom style="thin">
        <color rgb="FFD9D9D9"/>
      </bottom>
      <diagonal/>
    </border>
    <border>
      <left/>
      <right/>
      <top style="thin">
        <color rgb="FFD9D9D9"/>
      </top>
      <bottom style="medium">
        <color rgb="FF00336C"/>
      </bottom>
      <diagonal/>
    </border>
    <border>
      <left/>
      <right/>
      <top style="thin">
        <color rgb="FFD9D9D9"/>
      </top>
      <bottom/>
      <diagonal/>
    </border>
    <border>
      <left style="thin">
        <color rgb="FF00336C"/>
      </left>
      <right/>
      <top style="thin">
        <color rgb="FF00336C"/>
      </top>
      <bottom style="thin">
        <color rgb="FF00336C"/>
      </bottom>
      <diagonal/>
    </border>
    <border>
      <left/>
      <right style="thin">
        <color rgb="FF00336C"/>
      </right>
      <top style="thin">
        <color rgb="FF00336C"/>
      </top>
      <bottom style="thin">
        <color rgb="FF00336C"/>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top style="thin">
        <color rgb="FF00336C"/>
      </top>
      <bottom style="thin">
        <color rgb="FF00336C"/>
      </bottom>
      <diagonal/>
    </border>
    <border>
      <left style="thin">
        <color rgb="FF00336C"/>
      </left>
      <right/>
      <top style="thin">
        <color rgb="FF00336C"/>
      </top>
      <bottom/>
      <diagonal/>
    </border>
    <border>
      <left/>
      <right/>
      <top style="thin">
        <color rgb="FF00336C"/>
      </top>
      <bottom/>
      <diagonal/>
    </border>
    <border>
      <left/>
      <right style="thin">
        <color rgb="FF00336C"/>
      </right>
      <top style="thin">
        <color rgb="FF00336C"/>
      </top>
      <bottom/>
      <diagonal/>
    </border>
    <border>
      <left/>
      <right/>
      <top style="thin">
        <color rgb="FF00336C"/>
      </top>
      <bottom style="thin">
        <color theme="0" tint="-0.1499679555650502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2" fillId="2" borderId="1" applyNumberFormat="0">
      <alignment wrapText="1"/>
    </xf>
    <xf numFmtId="0" fontId="2" fillId="3" borderId="2" applyNumberFormat="0">
      <alignment wrapText="1"/>
    </xf>
    <xf numFmtId="0" fontId="1" fillId="4" borderId="3">
      <alignment wrapText="1"/>
    </xf>
    <xf numFmtId="0" fontId="3" fillId="2" borderId="4">
      <alignment horizontal="left" wrapText="1"/>
    </xf>
    <xf numFmtId="0" fontId="3" fillId="2" borderId="0">
      <alignment horizontal="left" wrapText="1"/>
    </xf>
    <xf numFmtId="49" fontId="4" fillId="2" borderId="5">
      <alignment horizontal="left"/>
    </xf>
    <xf numFmtId="0" fontId="5" fillId="2" borderId="6" applyNumberFormat="0"/>
    <xf numFmtId="0" fontId="8" fillId="0" borderId="0" applyNumberFormat="0"/>
    <xf numFmtId="9" fontId="9" fillId="0" borderId="0" applyFont="0" applyFill="0" applyBorder="0" applyAlignment="0" applyProtection="0"/>
    <xf numFmtId="0" fontId="10" fillId="0" borderId="0"/>
    <xf numFmtId="0" fontId="12" fillId="0" borderId="0"/>
    <xf numFmtId="43" fontId="9" fillId="0" borderId="0" applyFont="0" applyFill="0" applyBorder="0" applyAlignment="0" applyProtection="0"/>
    <xf numFmtId="0" fontId="15" fillId="0" borderId="0" applyNumberFormat="0" applyFill="0" applyBorder="0" applyAlignment="0" applyProtection="0"/>
  </cellStyleXfs>
  <cellXfs count="85">
    <xf numFmtId="0" fontId="0" fillId="0" borderId="0" xfId="0"/>
    <xf numFmtId="49" fontId="4" fillId="2" borderId="5" xfId="6">
      <alignment horizontal="left"/>
    </xf>
    <xf numFmtId="0" fontId="2" fillId="2" borderId="1" xfId="1">
      <alignment wrapText="1"/>
    </xf>
    <xf numFmtId="0" fontId="5" fillId="2" borderId="6" xfId="7"/>
    <xf numFmtId="0" fontId="6" fillId="0" borderId="0" xfId="0" applyFont="1"/>
    <xf numFmtId="0" fontId="2" fillId="5" borderId="7" xfId="1" applyFill="1" applyBorder="1">
      <alignment wrapText="1"/>
    </xf>
    <xf numFmtId="0" fontId="1" fillId="4" borderId="3" xfId="3" applyAlignment="1">
      <alignment horizontal="center" wrapText="1"/>
    </xf>
    <xf numFmtId="0" fontId="2" fillId="5" borderId="8" xfId="1" applyFill="1" applyBorder="1">
      <alignment wrapText="1"/>
    </xf>
    <xf numFmtId="0" fontId="2" fillId="6" borderId="9" xfId="2" applyFill="1" applyBorder="1">
      <alignment wrapText="1"/>
    </xf>
    <xf numFmtId="0" fontId="2" fillId="5" borderId="10" xfId="1" applyFill="1" applyBorder="1">
      <alignment wrapText="1"/>
    </xf>
    <xf numFmtId="0" fontId="0" fillId="0" borderId="0" xfId="0" applyAlignment="1">
      <alignment horizontal="right"/>
    </xf>
    <xf numFmtId="164" fontId="2" fillId="2" borderId="1" xfId="1" applyNumberFormat="1">
      <alignment wrapText="1"/>
    </xf>
    <xf numFmtId="166" fontId="2" fillId="2" borderId="1" xfId="1" applyNumberFormat="1">
      <alignment wrapText="1"/>
    </xf>
    <xf numFmtId="167" fontId="2" fillId="2" borderId="1" xfId="1" applyNumberFormat="1">
      <alignment wrapText="1"/>
    </xf>
    <xf numFmtId="0" fontId="2" fillId="2" borderId="1" xfId="1" applyAlignment="1"/>
    <xf numFmtId="0" fontId="2" fillId="2" borderId="1" xfId="1" applyAlignment="1">
      <alignment horizontal="right"/>
    </xf>
    <xf numFmtId="0" fontId="11" fillId="0" borderId="0" xfId="0" applyFont="1"/>
    <xf numFmtId="0" fontId="0" fillId="0" borderId="13" xfId="0" applyBorder="1"/>
    <xf numFmtId="0" fontId="5" fillId="7" borderId="0" xfId="3" applyFont="1" applyFill="1" applyBorder="1" applyAlignment="1">
      <alignment horizontal="center" wrapText="1"/>
    </xf>
    <xf numFmtId="165" fontId="0" fillId="0" borderId="0" xfId="0" applyNumberFormat="1" applyAlignment="1">
      <alignment horizontal="right"/>
    </xf>
    <xf numFmtId="165" fontId="0" fillId="0" borderId="0" xfId="0" applyNumberFormat="1"/>
    <xf numFmtId="0" fontId="2" fillId="2" borderId="1" xfId="1" applyAlignment="1">
      <alignment vertical="center" wrapText="1"/>
    </xf>
    <xf numFmtId="164" fontId="2" fillId="2" borderId="1" xfId="1" applyNumberFormat="1" applyAlignment="1">
      <alignment vertical="center"/>
    </xf>
    <xf numFmtId="0" fontId="0" fillId="0" borderId="0" xfId="0" applyAlignment="1">
      <alignment horizontal="left" indent="3"/>
    </xf>
    <xf numFmtId="0" fontId="2" fillId="2" borderId="1" xfId="1" applyNumberFormat="1" applyAlignment="1">
      <alignment horizontal="center" vertical="center"/>
    </xf>
    <xf numFmtId="166" fontId="2" fillId="2" borderId="1" xfId="1" applyNumberFormat="1" applyAlignment="1">
      <alignment vertical="center"/>
    </xf>
    <xf numFmtId="168" fontId="2" fillId="2" borderId="1" xfId="1" applyNumberFormat="1">
      <alignment wrapText="1"/>
    </xf>
    <xf numFmtId="168" fontId="2" fillId="2" borderId="1" xfId="9" applyNumberFormat="1" applyFont="1" applyFill="1" applyBorder="1" applyAlignment="1">
      <alignment wrapText="1"/>
    </xf>
    <xf numFmtId="0" fontId="11" fillId="0" borderId="0" xfId="0" applyFont="1" applyAlignment="1">
      <alignment wrapText="1"/>
    </xf>
    <xf numFmtId="0" fontId="2" fillId="2" borderId="1" xfId="1" applyAlignment="1">
      <alignment horizontal="right" wrapText="1"/>
    </xf>
    <xf numFmtId="168" fontId="2" fillId="2" borderId="1" xfId="1" applyNumberFormat="1" applyAlignment="1">
      <alignment horizontal="right" wrapText="1"/>
    </xf>
    <xf numFmtId="166" fontId="2" fillId="2" borderId="1" xfId="1" applyNumberFormat="1" applyAlignment="1">
      <alignment horizontal="right" wrapText="1"/>
    </xf>
    <xf numFmtId="164" fontId="2" fillId="2" borderId="1" xfId="1" applyNumberFormat="1" applyAlignment="1">
      <alignment horizontal="right" wrapText="1"/>
    </xf>
    <xf numFmtId="165" fontId="2" fillId="2" borderId="1" xfId="1" applyNumberFormat="1" applyAlignment="1">
      <alignment horizontal="right" wrapText="1"/>
    </xf>
    <xf numFmtId="0" fontId="2" fillId="2" borderId="1" xfId="1" applyAlignment="1">
      <alignment horizontal="left" wrapText="1"/>
    </xf>
    <xf numFmtId="0" fontId="2" fillId="2" borderId="19" xfId="1" applyBorder="1">
      <alignment wrapText="1"/>
    </xf>
    <xf numFmtId="165" fontId="2" fillId="2" borderId="1" xfId="1" applyNumberFormat="1">
      <alignment wrapText="1"/>
    </xf>
    <xf numFmtId="2" fontId="2" fillId="2" borderId="1" xfId="1" applyNumberFormat="1" applyAlignment="1"/>
    <xf numFmtId="2" fontId="2" fillId="2" borderId="1" xfId="1" applyNumberFormat="1">
      <alignment wrapText="1"/>
    </xf>
    <xf numFmtId="0" fontId="14" fillId="0" borderId="0" xfId="0" applyFont="1"/>
    <xf numFmtId="0" fontId="0" fillId="0" borderId="23" xfId="0" applyBorder="1"/>
    <xf numFmtId="0" fontId="14" fillId="0" borderId="22" xfId="0" applyFont="1" applyBorder="1"/>
    <xf numFmtId="0" fontId="14" fillId="0" borderId="0" xfId="0" applyFont="1" applyAlignment="1">
      <alignment vertical="top"/>
    </xf>
    <xf numFmtId="0" fontId="15" fillId="0" borderId="0" xfId="13"/>
    <xf numFmtId="0" fontId="14" fillId="0" borderId="22" xfId="0" applyFont="1" applyBorder="1" applyAlignment="1">
      <alignment vertical="center"/>
    </xf>
    <xf numFmtId="0" fontId="14" fillId="0" borderId="20" xfId="0" applyFont="1" applyBorder="1" applyAlignment="1">
      <alignment vertical="center"/>
    </xf>
    <xf numFmtId="0" fontId="13" fillId="0" borderId="21" xfId="0" applyFont="1" applyBorder="1" applyAlignment="1">
      <alignment vertical="center" wrapText="1"/>
    </xf>
    <xf numFmtId="0" fontId="13" fillId="0" borderId="21" xfId="0" applyFont="1" applyBorder="1" applyAlignment="1">
      <alignment vertical="center"/>
    </xf>
    <xf numFmtId="0" fontId="13" fillId="0" borderId="23" xfId="0" applyFont="1" applyBorder="1" applyAlignment="1">
      <alignment vertical="center" wrapText="1"/>
    </xf>
    <xf numFmtId="0" fontId="0" fillId="0" borderId="21" xfId="0" applyBorder="1" applyAlignment="1">
      <alignment vertical="center" wrapText="1"/>
    </xf>
    <xf numFmtId="0" fontId="15" fillId="0" borderId="21" xfId="13" applyBorder="1" applyAlignment="1">
      <alignment vertical="center" wrapText="1"/>
    </xf>
    <xf numFmtId="0" fontId="3" fillId="2" borderId="0" xfId="5">
      <alignment horizontal="left" wrapText="1"/>
    </xf>
    <xf numFmtId="0" fontId="3" fillId="2" borderId="4" xfId="4">
      <alignment horizontal="left" wrapText="1"/>
    </xf>
    <xf numFmtId="0" fontId="7" fillId="5" borderId="0" xfId="5" applyFont="1" applyFill="1">
      <alignment horizontal="left" wrapText="1"/>
    </xf>
    <xf numFmtId="0" fontId="6" fillId="0" borderId="0" xfId="0" applyFont="1" applyAlignment="1">
      <alignment horizontal="left" wrapText="1"/>
    </xf>
    <xf numFmtId="49" fontId="4" fillId="5" borderId="0" xfId="6" applyFill="1" applyBorder="1" applyAlignment="1">
      <alignment horizontal="left" wrapText="1"/>
    </xf>
    <xf numFmtId="0" fontId="0" fillId="0" borderId="0" xfId="0" applyAlignment="1">
      <alignment horizontal="left" wrapText="1"/>
    </xf>
    <xf numFmtId="0" fontId="14" fillId="0" borderId="24" xfId="0" applyFont="1" applyBorder="1" applyAlignment="1">
      <alignment horizontal="center"/>
    </xf>
    <xf numFmtId="0" fontId="14" fillId="0" borderId="25" xfId="0" applyFont="1" applyBorder="1" applyAlignment="1">
      <alignment horizontal="center"/>
    </xf>
    <xf numFmtId="49" fontId="4" fillId="2" borderId="5" xfId="6">
      <alignment horizontal="left"/>
    </xf>
    <xf numFmtId="2" fontId="2" fillId="2" borderId="14" xfId="1" applyNumberFormat="1" applyBorder="1" applyAlignment="1">
      <alignment horizontal="right" wrapText="1"/>
    </xf>
    <xf numFmtId="0" fontId="1" fillId="4" borderId="11" xfId="3" applyBorder="1" applyAlignment="1">
      <alignment horizontal="center"/>
    </xf>
    <xf numFmtId="0" fontId="1" fillId="4" borderId="15" xfId="3" applyBorder="1" applyAlignment="1">
      <alignment horizontal="center"/>
    </xf>
    <xf numFmtId="167" fontId="2" fillId="2" borderId="1" xfId="1" applyNumberFormat="1">
      <alignment wrapText="1"/>
    </xf>
    <xf numFmtId="0" fontId="1" fillId="4" borderId="16" xfId="3" applyBorder="1" applyAlignment="1">
      <alignment horizontal="center" wrapText="1"/>
    </xf>
    <xf numFmtId="0" fontId="1" fillId="4" borderId="17" xfId="3" applyBorder="1" applyAlignment="1">
      <alignment horizontal="center" wrapText="1"/>
    </xf>
    <xf numFmtId="0" fontId="1" fillId="4" borderId="18" xfId="3" applyBorder="1" applyAlignment="1">
      <alignment horizontal="center" wrapText="1"/>
    </xf>
    <xf numFmtId="0" fontId="1" fillId="4" borderId="11" xfId="3" applyBorder="1" applyAlignment="1">
      <alignment horizontal="center" wrapText="1"/>
    </xf>
    <xf numFmtId="0" fontId="1" fillId="4" borderId="15" xfId="3" applyBorder="1" applyAlignment="1">
      <alignment horizontal="center" wrapText="1"/>
    </xf>
    <xf numFmtId="0" fontId="1" fillId="4" borderId="12" xfId="3" applyBorder="1" applyAlignment="1">
      <alignment horizontal="center" wrapText="1"/>
    </xf>
    <xf numFmtId="164" fontId="2" fillId="2" borderId="1" xfId="1" applyNumberFormat="1">
      <alignment wrapText="1"/>
    </xf>
    <xf numFmtId="0" fontId="11" fillId="0" borderId="0" xfId="0" applyFont="1"/>
    <xf numFmtId="0" fontId="11" fillId="0" borderId="0" xfId="0" applyFont="1" applyAlignment="1">
      <alignment wrapText="1"/>
    </xf>
    <xf numFmtId="169" fontId="2" fillId="2" borderId="14" xfId="1" applyNumberFormat="1" applyBorder="1" applyAlignment="1">
      <alignment horizontal="right" wrapText="1"/>
    </xf>
    <xf numFmtId="0" fontId="2" fillId="2" borderId="14" xfId="1" applyBorder="1">
      <alignment wrapText="1"/>
    </xf>
    <xf numFmtId="0" fontId="2" fillId="2" borderId="14" xfId="1" applyBorder="1" applyAlignment="1">
      <alignment horizontal="right" wrapText="1"/>
    </xf>
    <xf numFmtId="0" fontId="2" fillId="2" borderId="19" xfId="1" applyBorder="1">
      <alignment wrapText="1"/>
    </xf>
    <xf numFmtId="49" fontId="4" fillId="2" borderId="5" xfId="6" applyAlignment="1">
      <alignment horizontal="left" wrapText="1"/>
    </xf>
    <xf numFmtId="170" fontId="2" fillId="2" borderId="19" xfId="12" applyNumberFormat="1" applyFont="1" applyFill="1" applyBorder="1" applyAlignment="1">
      <alignment horizontal="right" wrapText="1"/>
    </xf>
    <xf numFmtId="171" fontId="2" fillId="2" borderId="14" xfId="1" applyNumberFormat="1" applyBorder="1" applyAlignment="1">
      <alignment horizontal="right" wrapText="1"/>
    </xf>
    <xf numFmtId="0" fontId="11" fillId="0" borderId="0" xfId="0" applyFont="1" applyAlignment="1">
      <alignment horizontal="center"/>
    </xf>
    <xf numFmtId="170" fontId="2" fillId="2" borderId="1" xfId="12" applyNumberFormat="1" applyFont="1" applyFill="1" applyBorder="1" applyAlignment="1">
      <alignment horizontal="right" wrapText="1"/>
    </xf>
    <xf numFmtId="169" fontId="2" fillId="2" borderId="1" xfId="1" applyNumberFormat="1" applyAlignment="1">
      <alignment horizontal="right" wrapText="1"/>
    </xf>
    <xf numFmtId="0" fontId="2" fillId="2" borderId="1" xfId="1" applyAlignment="1">
      <alignment horizontal="right" wrapText="1"/>
    </xf>
    <xf numFmtId="171" fontId="2" fillId="2" borderId="1" xfId="1" applyNumberFormat="1" applyAlignment="1">
      <alignment horizontal="right" wrapText="1"/>
    </xf>
  </cellXfs>
  <cellStyles count="14">
    <cellStyle name="1Title - Camoin Table" xfId="6" xr:uid="{4EC266E4-9106-44D7-A09E-418DB50E7F5A}"/>
    <cellStyle name="2Header - Camoin Table" xfId="3" xr:uid="{DA0C0A23-6CBE-43BF-B829-406FCF93F183}"/>
    <cellStyle name="3Body - Camoin Table" xfId="1" xr:uid="{924868AC-9A54-4969-8429-999E74DF92D8}"/>
    <cellStyle name="4Bottom Row - Camoin Table" xfId="2" xr:uid="{BEA8BBDB-64B4-41AD-8BF9-B276BC1680CF}"/>
    <cellStyle name="5Total Row - Camoin Table" xfId="7" xr:uid="{49A83DB5-A311-4998-A14D-CBB369365E5B}"/>
    <cellStyle name="6Note - Camoin Table" xfId="4" xr:uid="{EC30B1AE-9F78-4B0F-97D6-D0D68B5CDD57}"/>
    <cellStyle name="7Source - Camoin Table" xfId="5" xr:uid="{098D1EA9-F869-4518-B444-44E18118E35A}"/>
    <cellStyle name="8SegoeNoFormatting" xfId="8" xr:uid="{5531FD09-D534-48B8-B738-7355044BD4B1}"/>
    <cellStyle name="Comma" xfId="12" builtinId="3"/>
    <cellStyle name="Hyperlink" xfId="13" builtinId="8"/>
    <cellStyle name="Normal" xfId="0" builtinId="0" customBuiltin="1"/>
    <cellStyle name="Normal 2" xfId="10" xr:uid="{13689EBC-307A-421A-AD9A-D8460B59828D}"/>
    <cellStyle name="Normal 3" xfId="11" xr:uid="{AD580EBF-32E6-4BCE-94B3-4D7ADEB3D0E4}"/>
    <cellStyle name="Percent" xfId="9" builtinId="5"/>
  </cellStyles>
  <dxfs count="0"/>
  <tableStyles count="0" defaultTableStyle="TableStyleMedium2" defaultPivotStyle="PivotStyleLight16"/>
  <colors>
    <mruColors>
      <color rgb="FF0033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kb.emsidata.com/methodology/how-does-emsi-calculate-job-open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3B3F8-8179-434C-83AF-E5ACBE70E3DB}">
  <sheetPr codeName="Sheet1"/>
  <dimension ref="B2:D36"/>
  <sheetViews>
    <sheetView topLeftCell="A13" zoomScale="110" zoomScaleNormal="110" workbookViewId="0">
      <selection activeCell="I30" sqref="I30"/>
    </sheetView>
  </sheetViews>
  <sheetFormatPr defaultRowHeight="15" x14ac:dyDescent="0.25"/>
  <cols>
    <col min="2" max="4" width="9.85546875" customWidth="1"/>
  </cols>
  <sheetData>
    <row r="2" spans="2:4" x14ac:dyDescent="0.25">
      <c r="B2" s="4" t="s">
        <v>0</v>
      </c>
    </row>
    <row r="4" spans="2:4" ht="16.5" customHeight="1" x14ac:dyDescent="0.3">
      <c r="B4" s="55" t="s">
        <v>1</v>
      </c>
      <c r="C4" s="56"/>
      <c r="D4" s="56"/>
    </row>
    <row r="5" spans="2:4" x14ac:dyDescent="0.25">
      <c r="B5" s="6" t="s">
        <v>2</v>
      </c>
      <c r="C5" s="6" t="s">
        <v>3</v>
      </c>
      <c r="D5" s="6" t="s">
        <v>4</v>
      </c>
    </row>
    <row r="6" spans="2:4" x14ac:dyDescent="0.25">
      <c r="B6" s="5" t="s">
        <v>5</v>
      </c>
      <c r="C6" s="5">
        <v>2</v>
      </c>
      <c r="D6" s="5">
        <v>6</v>
      </c>
    </row>
    <row r="7" spans="2:4" x14ac:dyDescent="0.25">
      <c r="B7" s="5" t="s">
        <v>6</v>
      </c>
      <c r="C7" s="5">
        <v>45</v>
      </c>
      <c r="D7" s="5">
        <v>85</v>
      </c>
    </row>
    <row r="8" spans="2:4" x14ac:dyDescent="0.25">
      <c r="B8" s="5" t="s">
        <v>7</v>
      </c>
      <c r="C8" s="5">
        <v>85</v>
      </c>
      <c r="D8" s="5">
        <v>42</v>
      </c>
    </row>
    <row r="9" spans="2:4" x14ac:dyDescent="0.25">
      <c r="B9" s="5" t="s">
        <v>8</v>
      </c>
      <c r="C9" s="5">
        <v>54</v>
      </c>
      <c r="D9" s="5">
        <v>56</v>
      </c>
    </row>
    <row r="10" spans="2:4" ht="15.75" thickBot="1" x14ac:dyDescent="0.3">
      <c r="B10" s="3" t="s">
        <v>9</v>
      </c>
      <c r="C10" s="3">
        <f>SUM(C6:C9)</f>
        <v>186</v>
      </c>
      <c r="D10" s="3">
        <f>SUM(D6:D9)</f>
        <v>189</v>
      </c>
    </row>
    <row r="11" spans="2:4" ht="14.25" customHeight="1" x14ac:dyDescent="0.25">
      <c r="B11" s="53" t="s">
        <v>10</v>
      </c>
      <c r="C11" s="54"/>
      <c r="D11" s="54"/>
    </row>
    <row r="15" spans="2:4" x14ac:dyDescent="0.25">
      <c r="B15" s="4" t="s">
        <v>11</v>
      </c>
    </row>
    <row r="17" spans="2:4" ht="16.5" x14ac:dyDescent="0.3">
      <c r="B17" s="1" t="s">
        <v>1</v>
      </c>
      <c r="C17" s="1"/>
      <c r="D17" s="1"/>
    </row>
    <row r="18" spans="2:4" x14ac:dyDescent="0.25">
      <c r="B18" s="6" t="s">
        <v>2</v>
      </c>
      <c r="C18" s="6" t="s">
        <v>3</v>
      </c>
      <c r="D18" s="6" t="s">
        <v>4</v>
      </c>
    </row>
    <row r="19" spans="2:4" x14ac:dyDescent="0.25">
      <c r="B19" s="2" t="s">
        <v>5</v>
      </c>
      <c r="C19" s="2">
        <v>2</v>
      </c>
      <c r="D19" s="2">
        <v>6</v>
      </c>
    </row>
    <row r="20" spans="2:4" x14ac:dyDescent="0.25">
      <c r="B20" s="2" t="s">
        <v>6</v>
      </c>
      <c r="C20" s="2">
        <v>45</v>
      </c>
      <c r="D20" s="2">
        <v>85</v>
      </c>
    </row>
    <row r="21" spans="2:4" x14ac:dyDescent="0.25">
      <c r="B21" s="2" t="s">
        <v>7</v>
      </c>
      <c r="C21" s="2">
        <v>85</v>
      </c>
      <c r="D21" s="2">
        <v>42</v>
      </c>
    </row>
    <row r="22" spans="2:4" x14ac:dyDescent="0.25">
      <c r="B22" s="2" t="s">
        <v>8</v>
      </c>
      <c r="C22" s="2">
        <v>54</v>
      </c>
      <c r="D22" s="2">
        <v>56</v>
      </c>
    </row>
    <row r="23" spans="2:4" ht="15.75" thickBot="1" x14ac:dyDescent="0.3">
      <c r="B23" s="3" t="s">
        <v>9</v>
      </c>
      <c r="C23" s="3">
        <f>SUM(C19:C22)</f>
        <v>186</v>
      </c>
      <c r="D23" s="3">
        <f>SUM(D19:D22)</f>
        <v>189</v>
      </c>
    </row>
    <row r="24" spans="2:4" ht="39" customHeight="1" x14ac:dyDescent="0.25">
      <c r="B24" s="52" t="s">
        <v>12</v>
      </c>
      <c r="C24" s="52"/>
      <c r="D24" s="52"/>
    </row>
    <row r="25" spans="2:4" x14ac:dyDescent="0.25">
      <c r="B25" s="51" t="s">
        <v>13</v>
      </c>
      <c r="C25" s="51"/>
      <c r="D25" s="51"/>
    </row>
    <row r="29" spans="2:4" x14ac:dyDescent="0.25">
      <c r="B29" s="4" t="s">
        <v>14</v>
      </c>
    </row>
    <row r="31" spans="2:4" ht="16.5" customHeight="1" x14ac:dyDescent="0.3">
      <c r="B31" s="55" t="s">
        <v>1</v>
      </c>
      <c r="C31" s="56"/>
      <c r="D31" s="56"/>
    </row>
    <row r="32" spans="2:4" x14ac:dyDescent="0.25">
      <c r="B32" s="7" t="s">
        <v>5</v>
      </c>
      <c r="C32" s="7">
        <v>2</v>
      </c>
      <c r="D32" s="7">
        <v>6</v>
      </c>
    </row>
    <row r="33" spans="2:4" x14ac:dyDescent="0.25">
      <c r="B33" s="5" t="s">
        <v>6</v>
      </c>
      <c r="C33" s="5">
        <v>45</v>
      </c>
      <c r="D33" s="5">
        <v>85</v>
      </c>
    </row>
    <row r="34" spans="2:4" x14ac:dyDescent="0.25">
      <c r="B34" s="9" t="s">
        <v>7</v>
      </c>
      <c r="C34" s="9">
        <v>85</v>
      </c>
      <c r="D34" s="9">
        <v>42</v>
      </c>
    </row>
    <row r="35" spans="2:4" ht="15.75" thickBot="1" x14ac:dyDescent="0.3">
      <c r="B35" s="8" t="s">
        <v>8</v>
      </c>
      <c r="C35" s="8">
        <v>54</v>
      </c>
      <c r="D35" s="8">
        <v>56</v>
      </c>
    </row>
    <row r="36" spans="2:4" ht="14.25" customHeight="1" x14ac:dyDescent="0.25">
      <c r="B36" s="53" t="s">
        <v>10</v>
      </c>
      <c r="C36" s="54"/>
      <c r="D36" s="54"/>
    </row>
  </sheetData>
  <mergeCells count="6">
    <mergeCell ref="B25:D25"/>
    <mergeCell ref="B24:D24"/>
    <mergeCell ref="B11:D11"/>
    <mergeCell ref="B36:D36"/>
    <mergeCell ref="B4:D4"/>
    <mergeCell ref="B31:D3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C91CE-D923-41B6-A082-B40D59EF005C}">
  <sheetPr>
    <tabColor rgb="FF002060"/>
  </sheetPr>
  <dimension ref="A1:B19"/>
  <sheetViews>
    <sheetView showGridLines="0" tabSelected="1" workbookViewId="0">
      <selection activeCell="F12" sqref="F12"/>
    </sheetView>
  </sheetViews>
  <sheetFormatPr defaultRowHeight="15" x14ac:dyDescent="0.25"/>
  <cols>
    <col min="1" max="1" width="25.7109375" bestFit="1" customWidth="1"/>
    <col min="2" max="2" width="163.5703125" customWidth="1"/>
  </cols>
  <sheetData>
    <row r="1" spans="1:2" ht="15.75" thickBot="1" x14ac:dyDescent="0.3"/>
    <row r="2" spans="1:2" ht="15.75" thickBot="1" x14ac:dyDescent="0.3">
      <c r="A2" s="57" t="s">
        <v>125</v>
      </c>
      <c r="B2" s="58"/>
    </row>
    <row r="3" spans="1:2" x14ac:dyDescent="0.25">
      <c r="A3" s="39" t="s">
        <v>131</v>
      </c>
      <c r="B3" t="s">
        <v>128</v>
      </c>
    </row>
    <row r="4" spans="1:2" ht="15.75" thickBot="1" x14ac:dyDescent="0.3">
      <c r="A4" s="41" t="s">
        <v>129</v>
      </c>
      <c r="B4" s="40" t="s">
        <v>130</v>
      </c>
    </row>
    <row r="7" spans="1:2" ht="15.75" thickBot="1" x14ac:dyDescent="0.3"/>
    <row r="8" spans="1:2" ht="15.75" thickBot="1" x14ac:dyDescent="0.3">
      <c r="A8" s="57" t="s">
        <v>124</v>
      </c>
      <c r="B8" s="58"/>
    </row>
    <row r="9" spans="1:2" ht="39.75" customHeight="1" x14ac:dyDescent="0.25">
      <c r="A9" s="45" t="s">
        <v>116</v>
      </c>
      <c r="B9" s="46" t="s">
        <v>117</v>
      </c>
    </row>
    <row r="10" spans="1:2" ht="39.75" customHeight="1" x14ac:dyDescent="0.25">
      <c r="A10" s="45" t="s">
        <v>118</v>
      </c>
      <c r="B10" s="47" t="s">
        <v>121</v>
      </c>
    </row>
    <row r="11" spans="1:2" ht="39.75" customHeight="1" x14ac:dyDescent="0.25">
      <c r="A11" s="45" t="s">
        <v>120</v>
      </c>
      <c r="B11" s="47" t="s">
        <v>122</v>
      </c>
    </row>
    <row r="12" spans="1:2" ht="39.75" customHeight="1" x14ac:dyDescent="0.25">
      <c r="A12" s="45" t="s">
        <v>119</v>
      </c>
      <c r="B12" s="47" t="s">
        <v>123</v>
      </c>
    </row>
    <row r="13" spans="1:2" ht="39.75" customHeight="1" x14ac:dyDescent="0.25">
      <c r="A13" s="45" t="s">
        <v>132</v>
      </c>
      <c r="B13" s="49" t="s">
        <v>133</v>
      </c>
    </row>
    <row r="14" spans="1:2" ht="14.25" customHeight="1" x14ac:dyDescent="0.25">
      <c r="A14" s="45"/>
      <c r="B14" s="50" t="s">
        <v>134</v>
      </c>
    </row>
    <row r="15" spans="1:2" ht="39.75" customHeight="1" thickBot="1" x14ac:dyDescent="0.3">
      <c r="A15" s="44" t="s">
        <v>126</v>
      </c>
      <c r="B15" s="48" t="s">
        <v>127</v>
      </c>
    </row>
    <row r="16" spans="1:2" x14ac:dyDescent="0.25">
      <c r="A16" s="23"/>
    </row>
    <row r="17" spans="1:2" x14ac:dyDescent="0.25">
      <c r="A17" s="42"/>
    </row>
    <row r="19" spans="1:2" x14ac:dyDescent="0.25">
      <c r="B19" s="43"/>
    </row>
  </sheetData>
  <mergeCells count="2">
    <mergeCell ref="A8:B8"/>
    <mergeCell ref="A2:B2"/>
  </mergeCells>
  <hyperlinks>
    <hyperlink ref="B14" r:id="rId1" xr:uid="{95AFCF20-EBE1-4F97-B855-BD98AE4932B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F8159-2D05-4534-88B2-F57818A2B67C}">
  <sheetPr>
    <tabColor rgb="FF00B050"/>
  </sheetPr>
  <dimension ref="A1:H31"/>
  <sheetViews>
    <sheetView showGridLines="0" topLeftCell="A17" zoomScale="110" zoomScaleNormal="110" workbookViewId="0">
      <selection activeCell="G21" sqref="G21:G31"/>
    </sheetView>
  </sheetViews>
  <sheetFormatPr defaultRowHeight="15" x14ac:dyDescent="0.25"/>
  <cols>
    <col min="1" max="1" width="7.28515625" customWidth="1"/>
    <col min="2" max="2" width="32" customWidth="1"/>
    <col min="3" max="3" width="12.7109375" customWidth="1"/>
    <col min="4" max="4" width="11.140625" style="10" bestFit="1" customWidth="1"/>
    <col min="5" max="5" width="18.5703125" customWidth="1"/>
    <col min="6" max="6" width="5.42578125" customWidth="1"/>
    <col min="7" max="7" width="153.7109375" style="16" customWidth="1"/>
    <col min="8" max="8" width="11.28515625" customWidth="1"/>
  </cols>
  <sheetData>
    <row r="1" spans="1:8" ht="20.45" customHeight="1" x14ac:dyDescent="0.3">
      <c r="A1" s="59" t="s">
        <v>15</v>
      </c>
      <c r="B1" s="59"/>
      <c r="C1" s="59"/>
      <c r="D1" s="59"/>
      <c r="E1" s="59"/>
    </row>
    <row r="2" spans="1:8" ht="20.45" customHeight="1" x14ac:dyDescent="0.25">
      <c r="A2" s="67" t="s">
        <v>16</v>
      </c>
      <c r="B2" s="68"/>
      <c r="C2" s="68"/>
      <c r="D2" s="68"/>
      <c r="E2" s="69"/>
    </row>
    <row r="3" spans="1:8" x14ac:dyDescent="0.25">
      <c r="A3" s="14" t="s">
        <v>17</v>
      </c>
      <c r="B3" s="14"/>
      <c r="C3" s="14"/>
      <c r="D3" s="70">
        <v>1891.7214430900001</v>
      </c>
      <c r="E3" s="70"/>
    </row>
    <row r="4" spans="1:8" x14ac:dyDescent="0.25">
      <c r="A4" s="14" t="s">
        <v>18</v>
      </c>
      <c r="B4" s="14"/>
      <c r="C4" s="14"/>
      <c r="D4" s="63">
        <v>47.26</v>
      </c>
      <c r="E4" s="63"/>
    </row>
    <row r="5" spans="1:8" ht="15" customHeight="1" x14ac:dyDescent="0.25">
      <c r="A5" s="14" t="s">
        <v>19</v>
      </c>
      <c r="B5" s="14"/>
      <c r="C5" s="60" t="s">
        <v>96</v>
      </c>
      <c r="D5" s="60"/>
      <c r="E5" s="60"/>
    </row>
    <row r="6" spans="1:8" x14ac:dyDescent="0.25">
      <c r="A6" s="14" t="s">
        <v>20</v>
      </c>
      <c r="B6" s="14"/>
      <c r="C6" s="37"/>
      <c r="D6" s="60" t="s">
        <v>75</v>
      </c>
      <c r="E6" s="60"/>
    </row>
    <row r="7" spans="1:8" x14ac:dyDescent="0.25">
      <c r="A7" s="14" t="s">
        <v>21</v>
      </c>
      <c r="B7" s="14"/>
      <c r="C7" s="37"/>
      <c r="D7" s="60" t="s">
        <v>110</v>
      </c>
      <c r="E7" s="60"/>
    </row>
    <row r="8" spans="1:8" x14ac:dyDescent="0.25">
      <c r="A8" s="14" t="s">
        <v>22</v>
      </c>
      <c r="B8" s="2"/>
      <c r="C8" s="38"/>
      <c r="D8" s="38"/>
      <c r="E8" s="37">
        <v>108.8</v>
      </c>
      <c r="H8" s="17"/>
    </row>
    <row r="9" spans="1:8" x14ac:dyDescent="0.25">
      <c r="A9" s="14"/>
      <c r="B9" s="14"/>
      <c r="C9" s="14"/>
      <c r="D9" s="15"/>
    </row>
    <row r="10" spans="1:8" ht="20.45" customHeight="1" x14ac:dyDescent="0.25">
      <c r="A10" s="67" t="s">
        <v>23</v>
      </c>
      <c r="B10" s="68"/>
      <c r="C10" s="68"/>
      <c r="D10" s="68"/>
      <c r="E10" s="69"/>
    </row>
    <row r="11" spans="1:8" x14ac:dyDescent="0.25">
      <c r="A11" s="14" t="s">
        <v>24</v>
      </c>
      <c r="B11" s="14"/>
      <c r="C11" s="14"/>
      <c r="D11" s="14"/>
      <c r="E11" s="11">
        <v>315.985644181</v>
      </c>
    </row>
    <row r="12" spans="1:8" x14ac:dyDescent="0.25">
      <c r="A12" s="14" t="s">
        <v>25</v>
      </c>
      <c r="B12" s="14"/>
      <c r="C12" s="14"/>
      <c r="D12" s="26"/>
      <c r="E12" s="27">
        <v>0.16703603235836806</v>
      </c>
    </row>
    <row r="13" spans="1:8" x14ac:dyDescent="0.25">
      <c r="A13" s="14" t="s">
        <v>26</v>
      </c>
      <c r="B13" s="14"/>
      <c r="C13" s="14"/>
      <c r="D13" s="14"/>
      <c r="E13" s="26">
        <v>0.19314845760300001</v>
      </c>
    </row>
    <row r="14" spans="1:8" x14ac:dyDescent="0.25">
      <c r="A14" s="14" t="s">
        <v>27</v>
      </c>
      <c r="B14" s="14"/>
      <c r="C14" s="14"/>
      <c r="D14" s="14"/>
      <c r="E14" s="11">
        <v>-104.49533059300001</v>
      </c>
    </row>
    <row r="15" spans="1:8" x14ac:dyDescent="0.25">
      <c r="A15" s="14" t="s">
        <v>28</v>
      </c>
      <c r="B15" s="14"/>
      <c r="C15" s="14"/>
      <c r="D15" s="14"/>
      <c r="E15" s="36">
        <v>-0.24851381361300001</v>
      </c>
    </row>
    <row r="16" spans="1:8" x14ac:dyDescent="0.25">
      <c r="A16" s="14"/>
      <c r="B16" s="14"/>
      <c r="C16" s="14"/>
      <c r="D16" s="12"/>
      <c r="E16" s="12"/>
    </row>
    <row r="17" spans="1:7" ht="20.45" customHeight="1" x14ac:dyDescent="0.25">
      <c r="A17" s="64" t="s">
        <v>29</v>
      </c>
      <c r="B17" s="65"/>
      <c r="C17" s="65"/>
      <c r="D17" s="65"/>
      <c r="E17" s="66"/>
    </row>
    <row r="18" spans="1:7" ht="46.15" customHeight="1" x14ac:dyDescent="0.25">
      <c r="A18" s="18" t="s">
        <v>30</v>
      </c>
      <c r="B18" s="18" t="s">
        <v>31</v>
      </c>
      <c r="C18" s="18" t="s">
        <v>24</v>
      </c>
      <c r="D18" s="18" t="s">
        <v>25</v>
      </c>
      <c r="E18" s="18" t="s">
        <v>26</v>
      </c>
    </row>
    <row r="19" spans="1:7" x14ac:dyDescent="0.25">
      <c r="A19" s="24">
        <v>221122</v>
      </c>
      <c r="B19" s="21" t="s">
        <v>32</v>
      </c>
      <c r="C19" s="22">
        <v>664.11090769299994</v>
      </c>
      <c r="D19" s="25">
        <v>0.351061679889</v>
      </c>
      <c r="E19" s="25">
        <v>2.6263119946700001E-2</v>
      </c>
    </row>
    <row r="20" spans="1:7" x14ac:dyDescent="0.25">
      <c r="A20" s="24">
        <v>221111</v>
      </c>
      <c r="B20" s="21" t="s">
        <v>33</v>
      </c>
      <c r="C20" s="22">
        <v>149.45791072700001</v>
      </c>
      <c r="D20" s="25">
        <v>7.9006299406900002E-2</v>
      </c>
      <c r="E20" s="25">
        <v>0.32150905608500002</v>
      </c>
    </row>
    <row r="21" spans="1:7" ht="21" customHeight="1" x14ac:dyDescent="0.25">
      <c r="A21" s="24">
        <v>221117</v>
      </c>
      <c r="B21" s="21" t="s">
        <v>34</v>
      </c>
      <c r="C21" s="22">
        <v>47.467121664399997</v>
      </c>
      <c r="D21" s="25">
        <v>2.5092024958399999E-2</v>
      </c>
      <c r="E21" s="25">
        <v>0.460992895244</v>
      </c>
    </row>
    <row r="22" spans="1:7" ht="28.5" x14ac:dyDescent="0.25">
      <c r="A22" s="24">
        <v>902999</v>
      </c>
      <c r="B22" s="21" t="s">
        <v>35</v>
      </c>
      <c r="C22" s="22">
        <v>45.857409265599998</v>
      </c>
      <c r="D22" s="25">
        <v>2.4241100312699999E-2</v>
      </c>
      <c r="E22" s="25">
        <v>3.1634918460299999E-4</v>
      </c>
    </row>
    <row r="23" spans="1:7" ht="28.5" x14ac:dyDescent="0.25">
      <c r="A23" s="24">
        <v>901199</v>
      </c>
      <c r="B23" s="21" t="s">
        <v>36</v>
      </c>
      <c r="C23" s="22">
        <v>28.9010569008</v>
      </c>
      <c r="D23" s="25">
        <v>1.52776493634E-2</v>
      </c>
      <c r="E23" s="25">
        <v>3.9062348717499998E-4</v>
      </c>
    </row>
    <row r="24" spans="1:7" x14ac:dyDescent="0.25">
      <c r="D24" s="19"/>
      <c r="E24" s="20"/>
    </row>
    <row r="25" spans="1:7" x14ac:dyDescent="0.25">
      <c r="A25" s="61" t="s">
        <v>37</v>
      </c>
      <c r="B25" s="62"/>
      <c r="C25" s="62"/>
      <c r="D25" s="62"/>
      <c r="E25" s="62"/>
    </row>
    <row r="26" spans="1:7" ht="42.75" x14ac:dyDescent="0.25">
      <c r="A26" s="18" t="s">
        <v>38</v>
      </c>
      <c r="B26" s="18" t="s">
        <v>39</v>
      </c>
      <c r="C26" s="18" t="s">
        <v>40</v>
      </c>
      <c r="D26" s="18" t="s">
        <v>41</v>
      </c>
      <c r="E26" s="18" t="s">
        <v>42</v>
      </c>
      <c r="G26" s="28"/>
    </row>
    <row r="27" spans="1:7" x14ac:dyDescent="0.25">
      <c r="A27" s="14" t="s">
        <v>43</v>
      </c>
      <c r="B27" s="14" t="s">
        <v>44</v>
      </c>
      <c r="C27" s="11">
        <v>95</v>
      </c>
      <c r="D27" s="13">
        <v>47.08</v>
      </c>
      <c r="E27" s="11">
        <v>100.25804217300001</v>
      </c>
    </row>
    <row r="28" spans="1:7" x14ac:dyDescent="0.25">
      <c r="A28" s="14" t="s">
        <v>45</v>
      </c>
      <c r="B28" s="14" t="s">
        <v>46</v>
      </c>
      <c r="C28" s="11">
        <v>91</v>
      </c>
      <c r="D28" s="13">
        <v>51.18</v>
      </c>
      <c r="E28" s="11">
        <v>163.010424516</v>
      </c>
    </row>
    <row r="29" spans="1:7" x14ac:dyDescent="0.25">
      <c r="A29" s="14" t="s">
        <v>47</v>
      </c>
      <c r="B29" s="14" t="s">
        <v>48</v>
      </c>
      <c r="C29" s="11">
        <v>89</v>
      </c>
      <c r="D29" s="13">
        <v>47.754756046099999</v>
      </c>
      <c r="E29" s="11">
        <v>148.07415662599999</v>
      </c>
    </row>
    <row r="30" spans="1:7" x14ac:dyDescent="0.25">
      <c r="A30" s="14" t="s">
        <v>49</v>
      </c>
      <c r="B30" s="14" t="s">
        <v>50</v>
      </c>
      <c r="C30" s="11">
        <v>89</v>
      </c>
      <c r="D30" s="13">
        <v>58.678562219100002</v>
      </c>
      <c r="E30" s="11">
        <v>200.67301370999999</v>
      </c>
    </row>
    <row r="31" spans="1:7" x14ac:dyDescent="0.25">
      <c r="A31" s="14" t="s">
        <v>51</v>
      </c>
      <c r="B31" s="14" t="s">
        <v>52</v>
      </c>
      <c r="C31" s="11">
        <v>86</v>
      </c>
      <c r="D31" s="13">
        <v>46.6044779534</v>
      </c>
      <c r="E31" s="11">
        <v>81.949997893299994</v>
      </c>
    </row>
  </sheetData>
  <mergeCells count="10">
    <mergeCell ref="A1:E1"/>
    <mergeCell ref="D7:E7"/>
    <mergeCell ref="A25:E25"/>
    <mergeCell ref="C5:E5"/>
    <mergeCell ref="D4:E4"/>
    <mergeCell ref="D6:E6"/>
    <mergeCell ref="A17:E17"/>
    <mergeCell ref="A2:E2"/>
    <mergeCell ref="A10:E10"/>
    <mergeCell ref="D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4BAE-773E-4C31-9789-05E6804E55D2}">
  <sheetPr>
    <tabColor rgb="FF00B050"/>
  </sheetPr>
  <dimension ref="A1:AA31"/>
  <sheetViews>
    <sheetView showGridLines="0" topLeftCell="A22" workbookViewId="0">
      <selection activeCell="G31" sqref="G1:AA31"/>
    </sheetView>
  </sheetViews>
  <sheetFormatPr defaultRowHeight="15" x14ac:dyDescent="0.25"/>
  <cols>
    <col min="1" max="1" width="10.140625" bestFit="1" customWidth="1"/>
    <col min="2" max="2" width="30" customWidth="1"/>
    <col min="4" max="4" width="10.5703125" customWidth="1"/>
    <col min="5" max="5" width="13" customWidth="1"/>
  </cols>
  <sheetData>
    <row r="1" spans="1:7" ht="55.5" customHeight="1" x14ac:dyDescent="0.3">
      <c r="A1" s="77" t="s">
        <v>53</v>
      </c>
      <c r="B1" s="77"/>
      <c r="C1" s="77"/>
      <c r="D1" s="77"/>
      <c r="E1" s="77"/>
      <c r="G1" s="16"/>
    </row>
    <row r="2" spans="1:7" x14ac:dyDescent="0.25">
      <c r="A2" s="67" t="s">
        <v>16</v>
      </c>
      <c r="B2" s="68"/>
      <c r="C2" s="68"/>
      <c r="D2" s="68"/>
      <c r="E2" s="69"/>
      <c r="G2" s="16"/>
    </row>
    <row r="3" spans="1:7" x14ac:dyDescent="0.25">
      <c r="A3" s="76" t="s">
        <v>17</v>
      </c>
      <c r="B3" s="76"/>
      <c r="C3" s="78">
        <v>2989.7213402500001</v>
      </c>
      <c r="D3" s="78"/>
      <c r="E3" s="78"/>
      <c r="G3" s="16"/>
    </row>
    <row r="4" spans="1:7" x14ac:dyDescent="0.25">
      <c r="A4" s="74" t="s">
        <v>18</v>
      </c>
      <c r="B4" s="74"/>
      <c r="C4" s="79">
        <v>38.83</v>
      </c>
      <c r="D4" s="79"/>
      <c r="E4" s="79"/>
      <c r="G4" s="16"/>
    </row>
    <row r="5" spans="1:7" ht="15" customHeight="1" x14ac:dyDescent="0.25">
      <c r="A5" s="74" t="s">
        <v>19</v>
      </c>
      <c r="B5" s="74"/>
      <c r="C5" s="75" t="s">
        <v>54</v>
      </c>
      <c r="D5" s="75"/>
      <c r="E5" s="75"/>
      <c r="G5" s="16"/>
    </row>
    <row r="6" spans="1:7" x14ac:dyDescent="0.25">
      <c r="A6" s="74" t="s">
        <v>20</v>
      </c>
      <c r="B6" s="74"/>
      <c r="C6" s="75" t="s">
        <v>55</v>
      </c>
      <c r="D6" s="75"/>
      <c r="E6" s="75"/>
      <c r="G6" s="16"/>
    </row>
    <row r="7" spans="1:7" x14ac:dyDescent="0.25">
      <c r="A7" s="74" t="s">
        <v>21</v>
      </c>
      <c r="B7" s="74"/>
      <c r="C7" s="75" t="s">
        <v>56</v>
      </c>
      <c r="D7" s="75"/>
      <c r="E7" s="75"/>
      <c r="G7" s="16"/>
    </row>
    <row r="8" spans="1:7" x14ac:dyDescent="0.25">
      <c r="A8" s="74" t="s">
        <v>22</v>
      </c>
      <c r="B8" s="74"/>
      <c r="C8" s="73">
        <v>99.9</v>
      </c>
      <c r="D8" s="73"/>
      <c r="E8" s="73"/>
      <c r="G8" s="16"/>
    </row>
    <row r="9" spans="1:7" x14ac:dyDescent="0.25">
      <c r="A9" s="14"/>
      <c r="B9" s="14"/>
      <c r="C9" s="14"/>
      <c r="D9" s="15"/>
      <c r="G9" s="16"/>
    </row>
    <row r="10" spans="1:7" x14ac:dyDescent="0.25">
      <c r="A10" s="67" t="s">
        <v>23</v>
      </c>
      <c r="B10" s="68"/>
      <c r="C10" s="68"/>
      <c r="D10" s="68"/>
      <c r="E10" s="69"/>
      <c r="G10" s="16"/>
    </row>
    <row r="11" spans="1:7" ht="15" customHeight="1" x14ac:dyDescent="0.25">
      <c r="A11" s="76" t="s">
        <v>24</v>
      </c>
      <c r="B11" s="76"/>
      <c r="C11" s="35"/>
      <c r="D11" s="32"/>
      <c r="E11" s="32">
        <v>170.35540298000001</v>
      </c>
      <c r="G11" s="16"/>
    </row>
    <row r="12" spans="1:7" x14ac:dyDescent="0.25">
      <c r="A12" s="74" t="s">
        <v>25</v>
      </c>
      <c r="B12" s="74"/>
      <c r="C12" s="31"/>
      <c r="D12" s="31"/>
      <c r="E12" s="31">
        <v>5.6980361576300001E-2</v>
      </c>
      <c r="G12" s="16"/>
    </row>
    <row r="13" spans="1:7" x14ac:dyDescent="0.25">
      <c r="A13" s="74" t="s">
        <v>26</v>
      </c>
      <c r="B13" s="74"/>
      <c r="C13" s="29"/>
      <c r="D13" s="30"/>
      <c r="E13" s="31">
        <v>0.104130943718</v>
      </c>
      <c r="G13" s="16"/>
    </row>
    <row r="14" spans="1:7" x14ac:dyDescent="0.25">
      <c r="A14" s="74" t="s">
        <v>27</v>
      </c>
      <c r="B14" s="74"/>
      <c r="C14" s="29"/>
      <c r="D14" s="32"/>
      <c r="E14" s="32">
        <v>-44.2268916899</v>
      </c>
      <c r="G14" s="16"/>
    </row>
    <row r="15" spans="1:7" x14ac:dyDescent="0.25">
      <c r="A15" s="74" t="s">
        <v>28</v>
      </c>
      <c r="B15" s="74"/>
      <c r="C15" s="29"/>
      <c r="D15" s="33"/>
      <c r="E15" s="33">
        <v>-0.20610690065600001</v>
      </c>
      <c r="G15" s="16"/>
    </row>
    <row r="16" spans="1:7" x14ac:dyDescent="0.25">
      <c r="A16" s="14"/>
      <c r="B16" s="14"/>
      <c r="C16" s="14"/>
      <c r="D16" s="12"/>
      <c r="E16" s="12"/>
      <c r="G16" s="16"/>
    </row>
    <row r="17" spans="1:27" x14ac:dyDescent="0.25">
      <c r="A17" s="64" t="s">
        <v>29</v>
      </c>
      <c r="B17" s="65"/>
      <c r="C17" s="65"/>
      <c r="D17" s="65"/>
      <c r="E17" s="66"/>
      <c r="G17" s="16"/>
    </row>
    <row r="18" spans="1:27" ht="57" x14ac:dyDescent="0.25">
      <c r="A18" s="18" t="s">
        <v>30</v>
      </c>
      <c r="B18" s="18" t="s">
        <v>31</v>
      </c>
      <c r="C18" s="18" t="s">
        <v>24</v>
      </c>
      <c r="D18" s="18" t="s">
        <v>25</v>
      </c>
      <c r="E18" s="18" t="s">
        <v>26</v>
      </c>
      <c r="G18" s="16"/>
    </row>
    <row r="19" spans="1:27" x14ac:dyDescent="0.25">
      <c r="A19" s="34" t="s">
        <v>57</v>
      </c>
      <c r="B19" s="34" t="s">
        <v>32</v>
      </c>
      <c r="C19" s="32">
        <v>1781.0353634400001</v>
      </c>
      <c r="D19" s="31">
        <v>0.59571952056699995</v>
      </c>
      <c r="E19" s="31">
        <v>7.0433334007299994E-2</v>
      </c>
      <c r="G19" s="71"/>
      <c r="H19" s="71"/>
      <c r="I19" s="71"/>
      <c r="J19" s="71"/>
      <c r="K19" s="71"/>
      <c r="L19" s="71"/>
      <c r="M19" s="71"/>
      <c r="N19" s="71"/>
      <c r="O19" s="71"/>
      <c r="P19" s="71"/>
      <c r="Q19" s="71"/>
      <c r="R19" s="71"/>
      <c r="S19" s="71"/>
      <c r="T19" s="71"/>
      <c r="U19" s="71"/>
      <c r="V19" s="71"/>
      <c r="W19" s="71"/>
      <c r="X19" s="71"/>
      <c r="Y19" s="71"/>
      <c r="Z19" s="71"/>
      <c r="AA19" s="71"/>
    </row>
    <row r="20" spans="1:27" ht="28.5" x14ac:dyDescent="0.25">
      <c r="A20" s="34" t="s">
        <v>58</v>
      </c>
      <c r="B20" s="34" t="s">
        <v>59</v>
      </c>
      <c r="C20" s="32">
        <v>478.40674874600001</v>
      </c>
      <c r="D20" s="31">
        <v>0.160017170264</v>
      </c>
      <c r="E20" s="31">
        <v>1.03376721726E-3</v>
      </c>
      <c r="G20" s="71"/>
      <c r="H20" s="71"/>
      <c r="I20" s="71"/>
      <c r="J20" s="71"/>
      <c r="K20" s="71"/>
      <c r="L20" s="71"/>
      <c r="M20" s="71"/>
      <c r="N20" s="71"/>
      <c r="O20" s="71"/>
      <c r="P20" s="71"/>
      <c r="Q20" s="71"/>
      <c r="R20" s="71"/>
      <c r="S20" s="71"/>
      <c r="T20" s="71"/>
      <c r="U20" s="71"/>
      <c r="V20" s="71"/>
      <c r="W20" s="71"/>
      <c r="X20" s="71"/>
      <c r="Y20" s="71"/>
      <c r="Z20" s="71"/>
      <c r="AA20" s="71"/>
    </row>
    <row r="21" spans="1:27" x14ac:dyDescent="0.25">
      <c r="A21" s="34" t="s">
        <v>60</v>
      </c>
      <c r="B21" s="34" t="s">
        <v>61</v>
      </c>
      <c r="C21" s="32">
        <v>77.474667006999994</v>
      </c>
      <c r="D21" s="31">
        <v>2.5913674951600001E-2</v>
      </c>
      <c r="E21" s="31">
        <v>1.4190658636199999E-3</v>
      </c>
      <c r="G21" s="71"/>
      <c r="H21" s="71"/>
      <c r="I21" s="71"/>
      <c r="J21" s="71"/>
      <c r="K21" s="71"/>
      <c r="L21" s="71"/>
      <c r="M21" s="71"/>
      <c r="N21" s="71"/>
      <c r="O21" s="71"/>
      <c r="P21" s="71"/>
      <c r="Q21" s="71"/>
      <c r="R21" s="71"/>
      <c r="S21" s="71"/>
      <c r="T21" s="71"/>
      <c r="U21" s="71"/>
      <c r="V21" s="71"/>
      <c r="W21" s="71"/>
      <c r="X21" s="71"/>
      <c r="Y21" s="71"/>
      <c r="Z21" s="71"/>
      <c r="AA21" s="71"/>
    </row>
    <row r="22" spans="1:27" ht="42.75" customHeight="1" x14ac:dyDescent="0.25">
      <c r="A22" s="34" t="s">
        <v>62</v>
      </c>
      <c r="B22" s="34" t="s">
        <v>63</v>
      </c>
      <c r="C22" s="32">
        <v>62.521545588199999</v>
      </c>
      <c r="D22" s="31">
        <v>2.0912164871800001E-2</v>
      </c>
      <c r="E22" s="31">
        <v>9.2087418236600008E-3</v>
      </c>
      <c r="G22" s="71"/>
      <c r="H22" s="71"/>
      <c r="I22" s="71"/>
      <c r="J22" s="71"/>
      <c r="K22" s="71"/>
      <c r="L22" s="71"/>
      <c r="M22" s="71"/>
      <c r="N22" s="71"/>
      <c r="O22" s="71"/>
      <c r="P22" s="71"/>
      <c r="Q22" s="71"/>
      <c r="R22" s="71"/>
      <c r="S22" s="71"/>
      <c r="T22" s="71"/>
      <c r="U22" s="71"/>
      <c r="V22" s="71"/>
      <c r="W22" s="71"/>
      <c r="X22" s="71"/>
      <c r="Y22" s="71"/>
      <c r="Z22" s="71"/>
      <c r="AA22" s="71"/>
    </row>
    <row r="23" spans="1:27" x14ac:dyDescent="0.25">
      <c r="A23" s="34" t="s">
        <v>64</v>
      </c>
      <c r="B23" s="34" t="s">
        <v>33</v>
      </c>
      <c r="C23" s="32">
        <v>20.276838013500001</v>
      </c>
      <c r="D23" s="31">
        <v>6.7821832558599996E-3</v>
      </c>
      <c r="E23" s="31">
        <v>4.3618882522899999E-2</v>
      </c>
      <c r="G23" s="71"/>
      <c r="H23" s="71"/>
      <c r="I23" s="71"/>
      <c r="J23" s="71"/>
      <c r="K23" s="71"/>
      <c r="L23" s="71"/>
      <c r="M23" s="71"/>
      <c r="N23" s="71"/>
      <c r="O23" s="71"/>
      <c r="P23" s="71"/>
      <c r="Q23" s="71"/>
      <c r="R23" s="71"/>
      <c r="S23" s="71"/>
      <c r="T23" s="71"/>
      <c r="U23" s="71"/>
      <c r="V23" s="71"/>
      <c r="W23" s="71"/>
      <c r="X23" s="71"/>
      <c r="Y23" s="71"/>
      <c r="Z23" s="71"/>
      <c r="AA23" s="71"/>
    </row>
    <row r="24" spans="1:27" x14ac:dyDescent="0.25">
      <c r="D24" s="19"/>
      <c r="E24" s="20"/>
      <c r="G24" s="16"/>
    </row>
    <row r="25" spans="1:27" x14ac:dyDescent="0.25">
      <c r="A25" s="61" t="s">
        <v>37</v>
      </c>
      <c r="B25" s="62"/>
      <c r="C25" s="62"/>
      <c r="D25" s="62"/>
      <c r="E25" s="62"/>
      <c r="G25" s="16"/>
    </row>
    <row r="26" spans="1:27" ht="57" x14ac:dyDescent="0.25">
      <c r="A26" s="18" t="s">
        <v>38</v>
      </c>
      <c r="B26" s="18" t="s">
        <v>39</v>
      </c>
      <c r="C26" s="18" t="s">
        <v>40</v>
      </c>
      <c r="D26" s="18" t="s">
        <v>41</v>
      </c>
      <c r="E26" s="18" t="s">
        <v>42</v>
      </c>
      <c r="G26" s="72"/>
      <c r="H26" s="72"/>
      <c r="I26" s="72"/>
      <c r="J26" s="72"/>
      <c r="K26" s="72"/>
      <c r="L26" s="72"/>
      <c r="M26" s="72"/>
      <c r="N26" s="72"/>
      <c r="O26" s="72"/>
      <c r="P26" s="72"/>
      <c r="Q26" s="72"/>
      <c r="R26" s="72"/>
      <c r="S26" s="72"/>
      <c r="T26" s="72"/>
      <c r="U26" s="72"/>
      <c r="V26" s="72"/>
    </row>
    <row r="27" spans="1:27" ht="45.75" customHeight="1" x14ac:dyDescent="0.25">
      <c r="A27" s="14" t="s">
        <v>65</v>
      </c>
      <c r="B27" s="2" t="s">
        <v>66</v>
      </c>
      <c r="C27" s="11">
        <v>95</v>
      </c>
      <c r="D27" s="13">
        <v>38.83</v>
      </c>
      <c r="E27" s="11">
        <v>267.72118916300002</v>
      </c>
      <c r="G27" s="71"/>
      <c r="H27" s="71"/>
      <c r="I27" s="71"/>
      <c r="J27" s="71"/>
      <c r="K27" s="71"/>
      <c r="L27" s="71"/>
      <c r="M27" s="71"/>
      <c r="N27" s="71"/>
      <c r="O27" s="71"/>
      <c r="P27" s="71"/>
    </row>
    <row r="28" spans="1:27" ht="28.5" x14ac:dyDescent="0.25">
      <c r="A28" s="14" t="s">
        <v>67</v>
      </c>
      <c r="B28" s="2" t="s">
        <v>68</v>
      </c>
      <c r="C28" s="11">
        <v>94</v>
      </c>
      <c r="D28" s="13">
        <v>48.41</v>
      </c>
      <c r="E28" s="11">
        <v>748.90865507199999</v>
      </c>
      <c r="G28" s="71"/>
      <c r="H28" s="71"/>
      <c r="I28" s="71"/>
      <c r="J28" s="71"/>
      <c r="K28" s="71"/>
      <c r="L28" s="71"/>
      <c r="M28" s="71"/>
      <c r="N28" s="71"/>
      <c r="O28" s="71"/>
      <c r="P28" s="71"/>
    </row>
    <row r="29" spans="1:27" x14ac:dyDescent="0.25">
      <c r="A29" s="14" t="s">
        <v>69</v>
      </c>
      <c r="B29" s="2" t="s">
        <v>70</v>
      </c>
      <c r="C29" s="11">
        <v>94</v>
      </c>
      <c r="D29" s="13">
        <v>35.97</v>
      </c>
      <c r="E29" s="11">
        <v>129.13456962000001</v>
      </c>
      <c r="G29" s="71"/>
      <c r="H29" s="71"/>
      <c r="I29" s="71"/>
      <c r="J29" s="71"/>
      <c r="K29" s="71"/>
      <c r="L29" s="71"/>
      <c r="M29" s="71"/>
      <c r="N29" s="71"/>
      <c r="O29" s="71"/>
      <c r="P29" s="71"/>
    </row>
    <row r="30" spans="1:27" x14ac:dyDescent="0.25">
      <c r="A30" s="14" t="s">
        <v>71</v>
      </c>
      <c r="B30" s="2" t="s">
        <v>48</v>
      </c>
      <c r="C30" s="11">
        <v>94</v>
      </c>
      <c r="D30" s="13">
        <v>47.754756046099999</v>
      </c>
      <c r="E30" s="11">
        <v>148.07415662599999</v>
      </c>
      <c r="G30" s="71"/>
      <c r="H30" s="71"/>
      <c r="I30" s="71"/>
      <c r="J30" s="71"/>
      <c r="K30" s="71"/>
      <c r="L30" s="71"/>
      <c r="M30" s="71"/>
      <c r="N30" s="71"/>
      <c r="O30" s="71"/>
      <c r="P30" s="71"/>
    </row>
    <row r="31" spans="1:27" x14ac:dyDescent="0.25">
      <c r="A31" s="14" t="s">
        <v>72</v>
      </c>
      <c r="B31" s="2" t="s">
        <v>44</v>
      </c>
      <c r="C31" s="11">
        <v>94</v>
      </c>
      <c r="D31" s="13">
        <v>47.08</v>
      </c>
      <c r="E31" s="11">
        <v>100.25804217300001</v>
      </c>
      <c r="G31" s="71"/>
      <c r="H31" s="71"/>
      <c r="I31" s="71"/>
      <c r="J31" s="71"/>
      <c r="K31" s="71"/>
      <c r="L31" s="71"/>
      <c r="M31" s="71"/>
      <c r="N31" s="71"/>
      <c r="O31" s="71"/>
      <c r="P31" s="71"/>
    </row>
  </sheetData>
  <mergeCells count="33">
    <mergeCell ref="A1:E1"/>
    <mergeCell ref="A2:E2"/>
    <mergeCell ref="C3:E3"/>
    <mergeCell ref="C4:E4"/>
    <mergeCell ref="C5:E5"/>
    <mergeCell ref="A3:B3"/>
    <mergeCell ref="A4:B4"/>
    <mergeCell ref="A5:B5"/>
    <mergeCell ref="C6:E6"/>
    <mergeCell ref="C7:E7"/>
    <mergeCell ref="A8:B8"/>
    <mergeCell ref="A11:B11"/>
    <mergeCell ref="A12:B12"/>
    <mergeCell ref="A6:B6"/>
    <mergeCell ref="A7:B7"/>
    <mergeCell ref="A17:E17"/>
    <mergeCell ref="A25:E25"/>
    <mergeCell ref="C8:E8"/>
    <mergeCell ref="A10:E10"/>
    <mergeCell ref="A13:B13"/>
    <mergeCell ref="A14:B14"/>
    <mergeCell ref="A15:B15"/>
    <mergeCell ref="G30:P30"/>
    <mergeCell ref="G31:P31"/>
    <mergeCell ref="G19:AA19"/>
    <mergeCell ref="G26:V26"/>
    <mergeCell ref="G27:P27"/>
    <mergeCell ref="G28:P28"/>
    <mergeCell ref="G20:AA20"/>
    <mergeCell ref="G21:AA21"/>
    <mergeCell ref="G22:AA22"/>
    <mergeCell ref="G23:AA23"/>
    <mergeCell ref="G29:P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544C-48D7-447F-B07E-552EA7A45855}">
  <sheetPr>
    <tabColor rgb="FF00B050"/>
  </sheetPr>
  <dimension ref="A1:AK31"/>
  <sheetViews>
    <sheetView showGridLines="0" topLeftCell="A26" workbookViewId="0">
      <selection activeCell="G29" sqref="G29:P32"/>
    </sheetView>
  </sheetViews>
  <sheetFormatPr defaultRowHeight="15" x14ac:dyDescent="0.25"/>
  <cols>
    <col min="1" max="1" width="14.5703125" customWidth="1"/>
    <col min="2" max="2" width="20.7109375" customWidth="1"/>
    <col min="5" max="5" width="11.42578125" customWidth="1"/>
    <col min="7" max="7" width="13.5703125" customWidth="1"/>
  </cols>
  <sheetData>
    <row r="1" spans="1:37" ht="16.5" x14ac:dyDescent="0.3">
      <c r="A1" s="77" t="s">
        <v>73</v>
      </c>
      <c r="B1" s="77"/>
      <c r="C1" s="77"/>
      <c r="D1" s="77"/>
      <c r="E1" s="77"/>
      <c r="G1" s="16"/>
    </row>
    <row r="2" spans="1:37" x14ac:dyDescent="0.25">
      <c r="A2" s="67" t="s">
        <v>16</v>
      </c>
      <c r="B2" s="68"/>
      <c r="C2" s="68"/>
      <c r="D2" s="68"/>
      <c r="E2" s="69"/>
      <c r="G2" s="16"/>
    </row>
    <row r="3" spans="1:37" x14ac:dyDescent="0.25">
      <c r="A3" s="76" t="s">
        <v>17</v>
      </c>
      <c r="B3" s="76"/>
      <c r="C3" s="81">
        <v>9390.6855105400009</v>
      </c>
      <c r="D3" s="81"/>
      <c r="E3" s="81"/>
      <c r="G3" s="16"/>
    </row>
    <row r="4" spans="1:37" x14ac:dyDescent="0.25">
      <c r="A4" s="74" t="s">
        <v>18</v>
      </c>
      <c r="B4" s="74"/>
      <c r="C4" s="79">
        <v>48.300468213999999</v>
      </c>
      <c r="D4" s="79"/>
      <c r="E4" s="79"/>
      <c r="G4" s="16"/>
    </row>
    <row r="5" spans="1:37" x14ac:dyDescent="0.25">
      <c r="A5" s="74" t="s">
        <v>19</v>
      </c>
      <c r="B5" s="74"/>
      <c r="C5" s="75" t="s">
        <v>74</v>
      </c>
      <c r="D5" s="75"/>
      <c r="E5" s="75"/>
      <c r="G5" s="16"/>
    </row>
    <row r="6" spans="1:37" x14ac:dyDescent="0.25">
      <c r="A6" s="74" t="s">
        <v>20</v>
      </c>
      <c r="B6" s="74"/>
      <c r="C6" s="75" t="s">
        <v>75</v>
      </c>
      <c r="D6" s="75"/>
      <c r="E6" s="75"/>
      <c r="G6" s="16"/>
    </row>
    <row r="7" spans="1:37" x14ac:dyDescent="0.25">
      <c r="A7" s="74" t="s">
        <v>21</v>
      </c>
      <c r="B7" s="74"/>
      <c r="C7" s="75" t="s">
        <v>75</v>
      </c>
      <c r="D7" s="75"/>
      <c r="E7" s="75"/>
      <c r="G7" s="16"/>
    </row>
    <row r="8" spans="1:37" x14ac:dyDescent="0.25">
      <c r="A8" s="74" t="s">
        <v>22</v>
      </c>
      <c r="B8" s="74"/>
      <c r="C8" s="73">
        <v>84.8</v>
      </c>
      <c r="D8" s="73"/>
      <c r="E8" s="73"/>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row>
    <row r="9" spans="1:37" x14ac:dyDescent="0.25">
      <c r="A9" s="14"/>
      <c r="B9" s="14"/>
      <c r="C9" s="14"/>
      <c r="D9" s="15"/>
      <c r="G9" s="16"/>
    </row>
    <row r="10" spans="1:37" x14ac:dyDescent="0.25">
      <c r="A10" s="67" t="s">
        <v>23</v>
      </c>
      <c r="B10" s="68"/>
      <c r="C10" s="68"/>
      <c r="D10" s="68"/>
      <c r="E10" s="69"/>
      <c r="G10" s="16"/>
    </row>
    <row r="11" spans="1:37" x14ac:dyDescent="0.25">
      <c r="A11" s="76" t="s">
        <v>24</v>
      </c>
      <c r="B11" s="76"/>
      <c r="C11" s="35"/>
      <c r="D11" s="32"/>
      <c r="E11" s="32">
        <v>89.834792473600004</v>
      </c>
      <c r="G11" s="16"/>
    </row>
    <row r="12" spans="1:37" x14ac:dyDescent="0.25">
      <c r="A12" s="74" t="s">
        <v>25</v>
      </c>
      <c r="B12" s="74"/>
      <c r="C12" s="31"/>
      <c r="D12" s="31"/>
      <c r="E12" s="31">
        <v>9.5663721644899998E-3</v>
      </c>
      <c r="G12" s="16"/>
    </row>
    <row r="13" spans="1:37" x14ac:dyDescent="0.25">
      <c r="A13" s="74" t="s">
        <v>26</v>
      </c>
      <c r="B13" s="74"/>
      <c r="C13" s="29"/>
      <c r="D13" s="30"/>
      <c r="E13" s="31">
        <v>5.4912151627500003E-2</v>
      </c>
      <c r="G13" s="16"/>
    </row>
    <row r="14" spans="1:37" x14ac:dyDescent="0.25">
      <c r="A14" s="74" t="s">
        <v>27</v>
      </c>
      <c r="B14" s="74"/>
      <c r="C14" s="29"/>
      <c r="D14" s="32"/>
      <c r="E14" s="32">
        <v>16.691292015599998</v>
      </c>
      <c r="G14" s="16"/>
    </row>
    <row r="15" spans="1:37" x14ac:dyDescent="0.25">
      <c r="A15" s="74" t="s">
        <v>28</v>
      </c>
      <c r="B15" s="74"/>
      <c r="C15" s="29"/>
      <c r="D15" s="33"/>
      <c r="E15" s="33">
        <v>0.22819925093900001</v>
      </c>
      <c r="G15" s="16"/>
    </row>
    <row r="16" spans="1:37" x14ac:dyDescent="0.25">
      <c r="A16" s="14"/>
      <c r="B16" s="14"/>
      <c r="C16" s="14"/>
      <c r="D16" s="12"/>
      <c r="E16" s="12"/>
      <c r="G16" s="16"/>
    </row>
    <row r="17" spans="1:27" x14ac:dyDescent="0.25">
      <c r="A17" s="64" t="s">
        <v>29</v>
      </c>
      <c r="B17" s="65"/>
      <c r="C17" s="65"/>
      <c r="D17" s="65"/>
      <c r="E17" s="66"/>
      <c r="G17" s="16"/>
    </row>
    <row r="18" spans="1:27" ht="57" x14ac:dyDescent="0.25">
      <c r="A18" s="18" t="s">
        <v>30</v>
      </c>
      <c r="B18" s="18" t="s">
        <v>31</v>
      </c>
      <c r="C18" s="18" t="s">
        <v>24</v>
      </c>
      <c r="D18" s="18" t="s">
        <v>25</v>
      </c>
      <c r="E18" s="18" t="s">
        <v>26</v>
      </c>
      <c r="G18" s="16"/>
    </row>
    <row r="19" spans="1:27" ht="42.75" x14ac:dyDescent="0.25">
      <c r="A19" s="34" t="s">
        <v>76</v>
      </c>
      <c r="B19" s="34" t="s">
        <v>77</v>
      </c>
      <c r="C19" s="32">
        <v>306.27556938100003</v>
      </c>
      <c r="D19" s="31">
        <v>3.2614825513800003E-2</v>
      </c>
      <c r="E19" s="31">
        <v>4.9062948015100001E-3</v>
      </c>
      <c r="G19" s="71"/>
      <c r="H19" s="71"/>
      <c r="I19" s="71"/>
      <c r="J19" s="71"/>
      <c r="K19" s="71"/>
      <c r="L19" s="71"/>
      <c r="M19" s="71"/>
      <c r="N19" s="71"/>
      <c r="O19" s="71"/>
      <c r="P19" s="71"/>
      <c r="Q19" s="71"/>
      <c r="R19" s="71"/>
      <c r="S19" s="71"/>
      <c r="T19" s="71"/>
      <c r="U19" s="71"/>
      <c r="V19" s="71"/>
      <c r="W19" s="71"/>
      <c r="X19" s="71"/>
      <c r="Y19" s="71"/>
      <c r="Z19" s="71"/>
      <c r="AA19" s="71"/>
    </row>
    <row r="20" spans="1:27" ht="42.75" x14ac:dyDescent="0.25">
      <c r="A20" s="34" t="s">
        <v>78</v>
      </c>
      <c r="B20" s="34" t="s">
        <v>36</v>
      </c>
      <c r="C20" s="32">
        <v>214.388210007</v>
      </c>
      <c r="D20" s="31">
        <v>2.2829878581899998E-2</v>
      </c>
      <c r="E20" s="31">
        <v>2.8976473244400002E-3</v>
      </c>
      <c r="G20" s="71"/>
      <c r="H20" s="71"/>
      <c r="I20" s="71"/>
      <c r="J20" s="71"/>
      <c r="K20" s="71"/>
      <c r="L20" s="71"/>
      <c r="M20" s="71"/>
      <c r="N20" s="71"/>
      <c r="O20" s="71"/>
      <c r="P20" s="71"/>
      <c r="Q20" s="71"/>
      <c r="R20" s="71"/>
      <c r="S20" s="71"/>
      <c r="T20" s="71"/>
      <c r="U20" s="71"/>
      <c r="V20" s="71"/>
      <c r="W20" s="71"/>
      <c r="X20" s="71"/>
      <c r="Y20" s="71"/>
      <c r="Z20" s="71"/>
      <c r="AA20" s="71"/>
    </row>
    <row r="21" spans="1:27" ht="28.5" x14ac:dyDescent="0.25">
      <c r="A21" s="34" t="s">
        <v>79</v>
      </c>
      <c r="B21" s="34" t="s">
        <v>80</v>
      </c>
      <c r="C21" s="32">
        <v>211.59546428300001</v>
      </c>
      <c r="D21" s="31">
        <v>2.2532483283100001E-2</v>
      </c>
      <c r="E21" s="31">
        <v>3.2523649539999999E-3</v>
      </c>
      <c r="G21" s="71"/>
      <c r="H21" s="71"/>
      <c r="I21" s="71"/>
      <c r="J21" s="71"/>
      <c r="K21" s="71"/>
      <c r="L21" s="71"/>
      <c r="M21" s="71"/>
      <c r="N21" s="71"/>
      <c r="O21" s="71"/>
      <c r="P21" s="71"/>
      <c r="Q21" s="71"/>
      <c r="R21" s="71"/>
      <c r="S21" s="71"/>
      <c r="T21" s="71"/>
      <c r="U21" s="71"/>
      <c r="V21" s="71"/>
      <c r="W21" s="71"/>
      <c r="X21" s="71"/>
      <c r="Y21" s="71"/>
      <c r="Z21" s="71"/>
      <c r="AA21" s="71"/>
    </row>
    <row r="22" spans="1:27" ht="85.5" x14ac:dyDescent="0.25">
      <c r="A22" s="34" t="s">
        <v>81</v>
      </c>
      <c r="B22" s="34" t="s">
        <v>82</v>
      </c>
      <c r="C22" s="32">
        <v>177.79072261799999</v>
      </c>
      <c r="D22" s="31">
        <v>1.8932667100700001E-2</v>
      </c>
      <c r="E22" s="31">
        <v>3.1699885156099998E-2</v>
      </c>
      <c r="G22" s="71"/>
      <c r="H22" s="71"/>
      <c r="I22" s="71"/>
      <c r="J22" s="71"/>
      <c r="K22" s="71"/>
      <c r="L22" s="71"/>
      <c r="M22" s="71"/>
      <c r="N22" s="71"/>
      <c r="O22" s="71"/>
      <c r="P22" s="71"/>
      <c r="Q22" s="71"/>
      <c r="R22" s="71"/>
      <c r="S22" s="71"/>
      <c r="T22" s="71"/>
      <c r="U22" s="71"/>
      <c r="V22" s="71"/>
      <c r="W22" s="71"/>
      <c r="X22" s="71"/>
      <c r="Y22" s="71"/>
      <c r="Z22" s="71"/>
      <c r="AA22" s="71"/>
    </row>
    <row r="23" spans="1:27" ht="28.5" x14ac:dyDescent="0.25">
      <c r="A23" s="34" t="s">
        <v>83</v>
      </c>
      <c r="B23" s="34" t="s">
        <v>84</v>
      </c>
      <c r="C23" s="32">
        <v>137.60876098899999</v>
      </c>
      <c r="D23" s="31">
        <v>1.4653750339599999E-2</v>
      </c>
      <c r="E23" s="31">
        <v>4.3558284038200001E-2</v>
      </c>
      <c r="G23" s="71"/>
      <c r="H23" s="71"/>
      <c r="I23" s="71"/>
      <c r="J23" s="71"/>
      <c r="K23" s="71"/>
      <c r="L23" s="71"/>
      <c r="M23" s="71"/>
      <c r="N23" s="71"/>
      <c r="O23" s="71"/>
      <c r="P23" s="71"/>
      <c r="Q23" s="71"/>
      <c r="R23" s="71"/>
      <c r="S23" s="71"/>
      <c r="T23" s="71"/>
      <c r="U23" s="71"/>
      <c r="V23" s="71"/>
      <c r="W23" s="71"/>
      <c r="X23" s="71"/>
      <c r="Y23" s="71"/>
      <c r="Z23" s="71"/>
      <c r="AA23" s="71"/>
    </row>
    <row r="24" spans="1:27" x14ac:dyDescent="0.25">
      <c r="D24" s="19"/>
      <c r="E24" s="20"/>
      <c r="G24" s="16"/>
    </row>
    <row r="25" spans="1:27" x14ac:dyDescent="0.25">
      <c r="A25" s="61" t="s">
        <v>37</v>
      </c>
      <c r="B25" s="62"/>
      <c r="C25" s="62"/>
      <c r="D25" s="62"/>
      <c r="E25" s="62"/>
      <c r="G25" s="16"/>
    </row>
    <row r="26" spans="1:27" ht="57" x14ac:dyDescent="0.25">
      <c r="A26" s="18" t="s">
        <v>38</v>
      </c>
      <c r="B26" s="18" t="s">
        <v>39</v>
      </c>
      <c r="C26" s="18" t="s">
        <v>40</v>
      </c>
      <c r="D26" s="18" t="s">
        <v>41</v>
      </c>
      <c r="E26" s="18" t="s">
        <v>42</v>
      </c>
      <c r="G26" s="72"/>
      <c r="H26" s="72"/>
      <c r="I26" s="72"/>
      <c r="J26" s="72"/>
      <c r="K26" s="72"/>
      <c r="L26" s="72"/>
      <c r="M26" s="72"/>
      <c r="N26" s="72"/>
      <c r="O26" s="72"/>
      <c r="P26" s="72"/>
      <c r="Q26" s="72"/>
      <c r="R26" s="72"/>
      <c r="S26" s="72"/>
      <c r="T26" s="72"/>
      <c r="U26" s="72"/>
      <c r="V26" s="72"/>
    </row>
    <row r="27" spans="1:27" ht="28.5" x14ac:dyDescent="0.25">
      <c r="A27" s="14" t="s">
        <v>85</v>
      </c>
      <c r="B27" s="2" t="s">
        <v>86</v>
      </c>
      <c r="C27" s="11">
        <v>95</v>
      </c>
      <c r="D27" s="13">
        <v>56.3213756703</v>
      </c>
      <c r="E27" s="11">
        <v>219.11907823799999</v>
      </c>
      <c r="G27" s="71"/>
      <c r="H27" s="71"/>
      <c r="I27" s="71"/>
      <c r="J27" s="71"/>
      <c r="K27" s="71"/>
      <c r="L27" s="71"/>
      <c r="M27" s="71"/>
      <c r="N27" s="71"/>
      <c r="O27" s="71"/>
      <c r="P27" s="71"/>
    </row>
    <row r="28" spans="1:27" x14ac:dyDescent="0.25">
      <c r="A28" s="14" t="s">
        <v>87</v>
      </c>
      <c r="B28" s="2" t="s">
        <v>88</v>
      </c>
      <c r="C28" s="11">
        <v>94</v>
      </c>
      <c r="D28" s="13">
        <v>46.464746943999998</v>
      </c>
      <c r="E28" s="11">
        <v>1143.0930311699999</v>
      </c>
      <c r="G28" s="71"/>
      <c r="H28" s="71"/>
      <c r="I28" s="71"/>
      <c r="J28" s="71"/>
      <c r="K28" s="71"/>
      <c r="L28" s="71"/>
      <c r="M28" s="71"/>
      <c r="N28" s="71"/>
      <c r="O28" s="71"/>
      <c r="P28" s="71"/>
    </row>
    <row r="29" spans="1:27" ht="28.5" x14ac:dyDescent="0.25">
      <c r="A29" s="14" t="s">
        <v>89</v>
      </c>
      <c r="B29" s="2" t="s">
        <v>90</v>
      </c>
      <c r="C29" s="11">
        <v>93</v>
      </c>
      <c r="D29" s="13">
        <v>49.140543663899997</v>
      </c>
      <c r="E29" s="11">
        <v>645.08948537799995</v>
      </c>
      <c r="G29" s="71"/>
      <c r="H29" s="71"/>
      <c r="I29" s="71"/>
      <c r="J29" s="71"/>
      <c r="K29" s="71"/>
      <c r="L29" s="71"/>
      <c r="M29" s="71"/>
      <c r="N29" s="71"/>
      <c r="O29" s="71"/>
      <c r="P29" s="71"/>
    </row>
    <row r="30" spans="1:27" ht="28.5" x14ac:dyDescent="0.25">
      <c r="A30" s="14" t="s">
        <v>91</v>
      </c>
      <c r="B30" s="2" t="s">
        <v>92</v>
      </c>
      <c r="C30" s="11">
        <v>93</v>
      </c>
      <c r="D30" s="13">
        <v>49.140543663899997</v>
      </c>
      <c r="E30" s="11">
        <v>645.08948537799995</v>
      </c>
      <c r="G30" s="71"/>
      <c r="H30" s="71"/>
      <c r="I30" s="71"/>
      <c r="J30" s="71"/>
      <c r="K30" s="71"/>
      <c r="L30" s="71"/>
      <c r="M30" s="71"/>
      <c r="N30" s="71"/>
      <c r="O30" s="71"/>
      <c r="P30" s="71"/>
    </row>
    <row r="31" spans="1:27" x14ac:dyDescent="0.25">
      <c r="A31" s="14" t="s">
        <v>93</v>
      </c>
      <c r="B31" s="2" t="s">
        <v>94</v>
      </c>
      <c r="C31" s="11">
        <v>92</v>
      </c>
      <c r="D31" s="13">
        <v>59.71</v>
      </c>
      <c r="E31" s="11">
        <v>128.28014663100001</v>
      </c>
      <c r="G31" s="71"/>
      <c r="H31" s="71"/>
      <c r="I31" s="71"/>
      <c r="J31" s="71"/>
      <c r="K31" s="71"/>
      <c r="L31" s="71"/>
      <c r="M31" s="71"/>
      <c r="N31" s="71"/>
      <c r="O31" s="71"/>
      <c r="P31" s="71"/>
    </row>
  </sheetData>
  <mergeCells count="34">
    <mergeCell ref="A1:E1"/>
    <mergeCell ref="A2:E2"/>
    <mergeCell ref="A3:B3"/>
    <mergeCell ref="C3:E3"/>
    <mergeCell ref="A4:B4"/>
    <mergeCell ref="C4:E4"/>
    <mergeCell ref="A13:B13"/>
    <mergeCell ref="A5:B5"/>
    <mergeCell ref="C5:E5"/>
    <mergeCell ref="A6:B6"/>
    <mergeCell ref="C6:E6"/>
    <mergeCell ref="A7:B7"/>
    <mergeCell ref="C7:E7"/>
    <mergeCell ref="A8:B8"/>
    <mergeCell ref="C8:E8"/>
    <mergeCell ref="A10:E10"/>
    <mergeCell ref="A11:B11"/>
    <mergeCell ref="A12:B12"/>
    <mergeCell ref="G30:P30"/>
    <mergeCell ref="G31:P31"/>
    <mergeCell ref="A14:B14"/>
    <mergeCell ref="A15:B15"/>
    <mergeCell ref="A17:E17"/>
    <mergeCell ref="A25:E25"/>
    <mergeCell ref="G19:AA19"/>
    <mergeCell ref="G20:AA20"/>
    <mergeCell ref="G21:AA21"/>
    <mergeCell ref="G22:AA22"/>
    <mergeCell ref="G23:AA23"/>
    <mergeCell ref="G8:AK8"/>
    <mergeCell ref="G26:V26"/>
    <mergeCell ref="G27:P27"/>
    <mergeCell ref="G28:P28"/>
    <mergeCell ref="G29:P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7D0A8-7860-4B4C-A4DE-077EBB489898}">
  <sheetPr>
    <tabColor rgb="FF00B050"/>
  </sheetPr>
  <dimension ref="A1:AK31"/>
  <sheetViews>
    <sheetView showGridLines="0" topLeftCell="A18" workbookViewId="0">
      <selection activeCell="G28" sqref="G28:P28"/>
    </sheetView>
  </sheetViews>
  <sheetFormatPr defaultRowHeight="15" x14ac:dyDescent="0.25"/>
  <cols>
    <col min="1" max="1" width="10.140625" bestFit="1" customWidth="1"/>
    <col min="2" max="2" width="36.140625" customWidth="1"/>
    <col min="5" max="5" width="10.28515625" customWidth="1"/>
    <col min="7" max="7" width="13.5703125" customWidth="1"/>
  </cols>
  <sheetData>
    <row r="1" spans="1:37" ht="37.5" customHeight="1" x14ac:dyDescent="0.3">
      <c r="A1" s="77" t="s">
        <v>95</v>
      </c>
      <c r="B1" s="77"/>
      <c r="C1" s="77"/>
      <c r="D1" s="77"/>
      <c r="E1" s="77"/>
      <c r="G1" s="16"/>
    </row>
    <row r="2" spans="1:37" x14ac:dyDescent="0.25">
      <c r="A2" s="67" t="s">
        <v>16</v>
      </c>
      <c r="B2" s="68"/>
      <c r="C2" s="68"/>
      <c r="D2" s="68"/>
      <c r="E2" s="69"/>
      <c r="G2" s="16"/>
    </row>
    <row r="3" spans="1:37" x14ac:dyDescent="0.25">
      <c r="A3" s="76" t="s">
        <v>17</v>
      </c>
      <c r="B3" s="76"/>
      <c r="C3" s="81">
        <v>32166.392586400001</v>
      </c>
      <c r="D3" s="81"/>
      <c r="E3" s="81"/>
      <c r="G3" s="16"/>
    </row>
    <row r="4" spans="1:37" x14ac:dyDescent="0.25">
      <c r="A4" s="74" t="s">
        <v>18</v>
      </c>
      <c r="B4" s="74"/>
      <c r="C4" s="79">
        <v>37.218479683299996</v>
      </c>
      <c r="D4" s="79"/>
      <c r="E4" s="79"/>
      <c r="G4" s="16"/>
    </row>
    <row r="5" spans="1:37" ht="28.5" customHeight="1" x14ac:dyDescent="0.25">
      <c r="A5" s="74" t="s">
        <v>19</v>
      </c>
      <c r="B5" s="74"/>
      <c r="C5" s="75" t="s">
        <v>96</v>
      </c>
      <c r="D5" s="75"/>
      <c r="E5" s="75"/>
      <c r="G5" s="16"/>
    </row>
    <row r="6" spans="1:37" x14ac:dyDescent="0.25">
      <c r="A6" s="74" t="s">
        <v>20</v>
      </c>
      <c r="B6" s="74"/>
      <c r="C6" s="75" t="s">
        <v>55</v>
      </c>
      <c r="D6" s="75"/>
      <c r="E6" s="75"/>
      <c r="G6" s="16"/>
    </row>
    <row r="7" spans="1:37" x14ac:dyDescent="0.25">
      <c r="A7" s="74" t="s">
        <v>21</v>
      </c>
      <c r="B7" s="74"/>
      <c r="C7" s="75" t="s">
        <v>75</v>
      </c>
      <c r="D7" s="75"/>
      <c r="E7" s="75"/>
      <c r="G7" s="16"/>
    </row>
    <row r="8" spans="1:37" x14ac:dyDescent="0.25">
      <c r="A8" s="74" t="s">
        <v>22</v>
      </c>
      <c r="B8" s="74"/>
      <c r="C8" s="73">
        <v>94</v>
      </c>
      <c r="D8" s="73"/>
      <c r="E8" s="73"/>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row>
    <row r="9" spans="1:37" x14ac:dyDescent="0.25">
      <c r="A9" s="14"/>
      <c r="B9" s="14"/>
      <c r="C9" s="14"/>
      <c r="D9" s="15"/>
      <c r="G9" s="16"/>
    </row>
    <row r="10" spans="1:37" x14ac:dyDescent="0.25">
      <c r="A10" s="67" t="s">
        <v>23</v>
      </c>
      <c r="B10" s="68"/>
      <c r="C10" s="68"/>
      <c r="D10" s="68"/>
      <c r="E10" s="69"/>
      <c r="G10" s="16"/>
    </row>
    <row r="11" spans="1:37" ht="15" customHeight="1" x14ac:dyDescent="0.25">
      <c r="A11" s="76" t="s">
        <v>24</v>
      </c>
      <c r="B11" s="76"/>
      <c r="C11" s="35"/>
      <c r="D11" s="32"/>
      <c r="E11" s="32">
        <v>62.389051293900003</v>
      </c>
      <c r="G11" s="16"/>
    </row>
    <row r="12" spans="1:37" ht="15" customHeight="1" x14ac:dyDescent="0.25">
      <c r="A12" s="74" t="s">
        <v>25</v>
      </c>
      <c r="B12" s="74"/>
      <c r="C12" s="31"/>
      <c r="D12" s="31"/>
      <c r="E12" s="31">
        <v>1.93957252516E-3</v>
      </c>
      <c r="G12" s="16"/>
    </row>
    <row r="13" spans="1:37" ht="15" customHeight="1" x14ac:dyDescent="0.25">
      <c r="A13" s="74" t="s">
        <v>26</v>
      </c>
      <c r="B13" s="74"/>
      <c r="C13" s="29"/>
      <c r="D13" s="30"/>
      <c r="E13" s="31">
        <v>3.8135748413500002E-2</v>
      </c>
      <c r="G13" s="16"/>
    </row>
    <row r="14" spans="1:37" ht="15" customHeight="1" x14ac:dyDescent="0.25">
      <c r="A14" s="74" t="s">
        <v>27</v>
      </c>
      <c r="B14" s="74"/>
      <c r="C14" s="29"/>
      <c r="D14" s="32"/>
      <c r="E14" s="32">
        <v>-12.1988017811</v>
      </c>
      <c r="G14" s="16"/>
    </row>
    <row r="15" spans="1:37" ht="15" customHeight="1" x14ac:dyDescent="0.25">
      <c r="A15" s="74" t="s">
        <v>28</v>
      </c>
      <c r="B15" s="74"/>
      <c r="C15" s="29"/>
      <c r="D15" s="33"/>
      <c r="E15" s="33">
        <v>-0.16354944241200001</v>
      </c>
      <c r="G15" s="16"/>
    </row>
    <row r="16" spans="1:37" x14ac:dyDescent="0.25">
      <c r="A16" s="14"/>
      <c r="B16" s="14"/>
      <c r="C16" s="14"/>
      <c r="D16" s="12"/>
      <c r="E16" s="12"/>
      <c r="G16" s="16"/>
    </row>
    <row r="17" spans="1:27" x14ac:dyDescent="0.25">
      <c r="A17" s="64" t="s">
        <v>29</v>
      </c>
      <c r="B17" s="65"/>
      <c r="C17" s="65"/>
      <c r="D17" s="65"/>
      <c r="E17" s="66"/>
      <c r="G17" s="16"/>
    </row>
    <row r="18" spans="1:27" ht="57" x14ac:dyDescent="0.25">
      <c r="A18" s="18" t="s">
        <v>30</v>
      </c>
      <c r="B18" s="18" t="s">
        <v>31</v>
      </c>
      <c r="C18" s="18" t="s">
        <v>24</v>
      </c>
      <c r="D18" s="18" t="s">
        <v>25</v>
      </c>
      <c r="E18" s="18" t="s">
        <v>26</v>
      </c>
      <c r="G18" s="16"/>
    </row>
    <row r="19" spans="1:27" ht="28.5" x14ac:dyDescent="0.25">
      <c r="A19" s="34" t="s">
        <v>58</v>
      </c>
      <c r="B19" s="34" t="s">
        <v>59</v>
      </c>
      <c r="C19" s="32">
        <v>2975.7659322499999</v>
      </c>
      <c r="D19" s="31">
        <v>9.2511646254900007E-2</v>
      </c>
      <c r="E19" s="31">
        <v>6.43019621916E-3</v>
      </c>
      <c r="G19" s="71"/>
      <c r="H19" s="71"/>
      <c r="I19" s="71"/>
      <c r="J19" s="71"/>
      <c r="K19" s="71"/>
      <c r="L19" s="71"/>
      <c r="M19" s="71"/>
      <c r="N19" s="71"/>
      <c r="O19" s="71"/>
      <c r="P19" s="71"/>
      <c r="Q19" s="71"/>
      <c r="R19" s="71"/>
      <c r="S19" s="71"/>
      <c r="T19" s="71"/>
      <c r="U19" s="71"/>
      <c r="V19" s="71"/>
      <c r="W19" s="71"/>
      <c r="X19" s="71"/>
      <c r="Y19" s="71"/>
      <c r="Z19" s="71"/>
      <c r="AA19" s="71"/>
    </row>
    <row r="20" spans="1:27" ht="28.5" x14ac:dyDescent="0.25">
      <c r="A20" s="34" t="s">
        <v>97</v>
      </c>
      <c r="B20" s="34" t="s">
        <v>98</v>
      </c>
      <c r="C20" s="32">
        <v>1892.29395617</v>
      </c>
      <c r="D20" s="31">
        <v>5.8828292637599998E-2</v>
      </c>
      <c r="E20" s="31">
        <v>2.5262101439200001E-2</v>
      </c>
      <c r="G20" s="71"/>
      <c r="H20" s="71"/>
      <c r="I20" s="71"/>
      <c r="J20" s="71"/>
      <c r="K20" s="71"/>
      <c r="L20" s="71"/>
      <c r="M20" s="71"/>
      <c r="N20" s="71"/>
      <c r="O20" s="71"/>
      <c r="P20" s="71"/>
      <c r="Q20" s="71"/>
      <c r="R20" s="71"/>
      <c r="S20" s="71"/>
      <c r="T20" s="71"/>
      <c r="U20" s="71"/>
      <c r="V20" s="71"/>
      <c r="W20" s="71"/>
      <c r="X20" s="71"/>
      <c r="Y20" s="71"/>
      <c r="Z20" s="71"/>
      <c r="AA20" s="71"/>
    </row>
    <row r="21" spans="1:27" x14ac:dyDescent="0.25">
      <c r="A21" s="34" t="s">
        <v>57</v>
      </c>
      <c r="B21" s="34" t="s">
        <v>32</v>
      </c>
      <c r="C21" s="32">
        <v>1508.5675915700001</v>
      </c>
      <c r="D21" s="31">
        <v>4.68988739574E-2</v>
      </c>
      <c r="E21" s="31">
        <v>5.9658245552399999E-2</v>
      </c>
      <c r="G21" s="71"/>
      <c r="H21" s="71"/>
      <c r="I21" s="71"/>
      <c r="J21" s="71"/>
      <c r="K21" s="71"/>
      <c r="L21" s="71"/>
      <c r="M21" s="71"/>
      <c r="N21" s="71"/>
      <c r="O21" s="71"/>
      <c r="P21" s="71"/>
      <c r="Q21" s="71"/>
      <c r="R21" s="71"/>
      <c r="S21" s="71"/>
      <c r="T21" s="71"/>
      <c r="U21" s="71"/>
      <c r="V21" s="71"/>
      <c r="W21" s="71"/>
      <c r="X21" s="71"/>
      <c r="Y21" s="71"/>
      <c r="Z21" s="71"/>
      <c r="AA21" s="71"/>
    </row>
    <row r="22" spans="1:27" x14ac:dyDescent="0.25">
      <c r="A22" s="34" t="s">
        <v>99</v>
      </c>
      <c r="B22" s="34" t="s">
        <v>100</v>
      </c>
      <c r="C22" s="32">
        <v>1421.3174723899999</v>
      </c>
      <c r="D22" s="31">
        <v>4.4186411907100001E-2</v>
      </c>
      <c r="E22" s="31">
        <v>5.9913815357099998E-2</v>
      </c>
      <c r="G22" s="71"/>
      <c r="H22" s="71"/>
      <c r="I22" s="71"/>
      <c r="J22" s="71"/>
      <c r="K22" s="71"/>
      <c r="L22" s="71"/>
      <c r="M22" s="71"/>
      <c r="N22" s="71"/>
      <c r="O22" s="71"/>
      <c r="P22" s="71"/>
      <c r="Q22" s="71"/>
      <c r="R22" s="71"/>
      <c r="S22" s="71"/>
      <c r="T22" s="71"/>
      <c r="U22" s="71"/>
      <c r="V22" s="71"/>
      <c r="W22" s="71"/>
      <c r="X22" s="71"/>
      <c r="Y22" s="71"/>
      <c r="Z22" s="71"/>
      <c r="AA22" s="71"/>
    </row>
    <row r="23" spans="1:27" ht="28.5" x14ac:dyDescent="0.25">
      <c r="A23" s="34" t="s">
        <v>101</v>
      </c>
      <c r="B23" s="34" t="s">
        <v>102</v>
      </c>
      <c r="C23" s="32">
        <v>1314.9279072500001</v>
      </c>
      <c r="D23" s="31">
        <v>4.08789361044E-2</v>
      </c>
      <c r="E23" s="31">
        <v>1.84724803025E-2</v>
      </c>
      <c r="G23" s="71"/>
      <c r="H23" s="71"/>
      <c r="I23" s="71"/>
      <c r="J23" s="71"/>
      <c r="K23" s="71"/>
      <c r="L23" s="71"/>
      <c r="M23" s="71"/>
      <c r="N23" s="71"/>
      <c r="O23" s="71"/>
      <c r="P23" s="71"/>
      <c r="Q23" s="71"/>
      <c r="R23" s="71"/>
      <c r="S23" s="71"/>
      <c r="T23" s="71"/>
      <c r="U23" s="71"/>
      <c r="V23" s="71"/>
      <c r="W23" s="71"/>
      <c r="X23" s="71"/>
      <c r="Y23" s="71"/>
      <c r="Z23" s="71"/>
      <c r="AA23" s="71"/>
    </row>
    <row r="24" spans="1:27" x14ac:dyDescent="0.25">
      <c r="D24" s="19"/>
      <c r="E24" s="20"/>
      <c r="G24" s="16"/>
    </row>
    <row r="25" spans="1:27" x14ac:dyDescent="0.25">
      <c r="A25" s="61" t="s">
        <v>37</v>
      </c>
      <c r="B25" s="62"/>
      <c r="C25" s="62"/>
      <c r="D25" s="62"/>
      <c r="E25" s="62"/>
      <c r="G25" s="16"/>
    </row>
    <row r="26" spans="1:27" ht="57" x14ac:dyDescent="0.25">
      <c r="A26" s="18" t="s">
        <v>38</v>
      </c>
      <c r="B26" s="18" t="s">
        <v>39</v>
      </c>
      <c r="C26" s="18" t="s">
        <v>40</v>
      </c>
      <c r="D26" s="18" t="s">
        <v>41</v>
      </c>
      <c r="E26" s="18" t="s">
        <v>42</v>
      </c>
      <c r="G26" s="72"/>
      <c r="H26" s="72"/>
      <c r="I26" s="72"/>
      <c r="J26" s="72"/>
      <c r="K26" s="72"/>
      <c r="L26" s="72"/>
      <c r="M26" s="72"/>
      <c r="N26" s="72"/>
      <c r="O26" s="72"/>
      <c r="P26" s="72"/>
      <c r="Q26" s="72"/>
      <c r="R26" s="72"/>
      <c r="S26" s="72"/>
      <c r="T26" s="72"/>
      <c r="U26" s="72"/>
      <c r="V26" s="72"/>
    </row>
    <row r="27" spans="1:27" x14ac:dyDescent="0.25">
      <c r="A27" s="14" t="s">
        <v>71</v>
      </c>
      <c r="B27" s="2" t="s">
        <v>48</v>
      </c>
      <c r="C27" s="11">
        <v>89</v>
      </c>
      <c r="D27" s="13">
        <v>47.754756046099999</v>
      </c>
      <c r="E27" s="11">
        <v>88.271001419800001</v>
      </c>
      <c r="G27" s="71"/>
      <c r="H27" s="71"/>
      <c r="I27" s="71"/>
      <c r="J27" s="71"/>
      <c r="K27" s="71"/>
      <c r="L27" s="71"/>
      <c r="M27" s="71"/>
      <c r="N27" s="71"/>
      <c r="O27" s="71"/>
      <c r="P27" s="71"/>
    </row>
    <row r="28" spans="1:27" x14ac:dyDescent="0.25">
      <c r="A28" s="14" t="s">
        <v>69</v>
      </c>
      <c r="B28" s="2" t="s">
        <v>70</v>
      </c>
      <c r="C28" s="11">
        <v>88</v>
      </c>
      <c r="D28" s="13">
        <v>35.97</v>
      </c>
      <c r="E28" s="11">
        <v>105.399201996</v>
      </c>
      <c r="G28" s="71"/>
      <c r="H28" s="71"/>
      <c r="I28" s="71"/>
      <c r="J28" s="71"/>
      <c r="K28" s="71"/>
      <c r="L28" s="71"/>
      <c r="M28" s="71"/>
      <c r="N28" s="71"/>
      <c r="O28" s="71"/>
      <c r="P28" s="71"/>
    </row>
    <row r="29" spans="1:27" ht="28.5" x14ac:dyDescent="0.25">
      <c r="A29" s="14" t="s">
        <v>103</v>
      </c>
      <c r="B29" s="2" t="s">
        <v>104</v>
      </c>
      <c r="C29" s="11">
        <v>88</v>
      </c>
      <c r="D29" s="13">
        <v>36.823276651800001</v>
      </c>
      <c r="E29" s="11">
        <v>27.706123931099999</v>
      </c>
      <c r="G29" s="71"/>
      <c r="H29" s="71"/>
      <c r="I29" s="71"/>
      <c r="J29" s="71"/>
      <c r="K29" s="71"/>
      <c r="L29" s="71"/>
      <c r="M29" s="71"/>
      <c r="N29" s="71"/>
      <c r="O29" s="71"/>
      <c r="P29" s="71"/>
    </row>
    <row r="30" spans="1:27" x14ac:dyDescent="0.25">
      <c r="A30" s="14" t="s">
        <v>105</v>
      </c>
      <c r="B30" s="2" t="s">
        <v>106</v>
      </c>
      <c r="C30" s="11">
        <v>88</v>
      </c>
      <c r="D30" s="13">
        <v>60.207068900400003</v>
      </c>
      <c r="E30" s="11">
        <v>40177.217124299998</v>
      </c>
      <c r="G30" s="71"/>
      <c r="H30" s="71"/>
      <c r="I30" s="71"/>
      <c r="J30" s="71"/>
      <c r="K30" s="71"/>
      <c r="L30" s="71"/>
      <c r="M30" s="71"/>
      <c r="N30" s="71"/>
      <c r="O30" s="71"/>
      <c r="P30" s="71"/>
    </row>
    <row r="31" spans="1:27" x14ac:dyDescent="0.25">
      <c r="A31" s="14" t="s">
        <v>107</v>
      </c>
      <c r="B31" s="2" t="s">
        <v>108</v>
      </c>
      <c r="C31" s="11">
        <v>88</v>
      </c>
      <c r="D31" s="13">
        <v>35.712080220700003</v>
      </c>
      <c r="E31" s="11">
        <v>636.13432076499998</v>
      </c>
      <c r="G31" s="71"/>
      <c r="H31" s="71"/>
      <c r="I31" s="71"/>
      <c r="J31" s="71"/>
      <c r="K31" s="71"/>
      <c r="L31" s="71"/>
      <c r="M31" s="71"/>
      <c r="N31" s="71"/>
      <c r="O31" s="71"/>
      <c r="P31" s="71"/>
    </row>
  </sheetData>
  <mergeCells count="34">
    <mergeCell ref="A1:E1"/>
    <mergeCell ref="A2:E2"/>
    <mergeCell ref="A3:B3"/>
    <mergeCell ref="C3:E3"/>
    <mergeCell ref="A4:B4"/>
    <mergeCell ref="C4:E4"/>
    <mergeCell ref="A13:B13"/>
    <mergeCell ref="A5:B5"/>
    <mergeCell ref="C5:E5"/>
    <mergeCell ref="A6:B6"/>
    <mergeCell ref="C6:E6"/>
    <mergeCell ref="A7:B7"/>
    <mergeCell ref="C7:E7"/>
    <mergeCell ref="A8:B8"/>
    <mergeCell ref="C8:E8"/>
    <mergeCell ref="A10:E10"/>
    <mergeCell ref="A11:B11"/>
    <mergeCell ref="A12:B12"/>
    <mergeCell ref="G8:AK8"/>
    <mergeCell ref="G19:AA19"/>
    <mergeCell ref="G20:AA20"/>
    <mergeCell ref="G21:AA21"/>
    <mergeCell ref="G22:AA22"/>
    <mergeCell ref="G31:P31"/>
    <mergeCell ref="A14:B14"/>
    <mergeCell ref="A15:B15"/>
    <mergeCell ref="A17:E17"/>
    <mergeCell ref="A25:E25"/>
    <mergeCell ref="G23:AA23"/>
    <mergeCell ref="G26:V26"/>
    <mergeCell ref="G27:P27"/>
    <mergeCell ref="G28:P28"/>
    <mergeCell ref="G29:P29"/>
    <mergeCell ref="G30:P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F2FC6-F3B4-4938-B868-11A2CF5D9357}">
  <sheetPr>
    <tabColor rgb="FF00B050"/>
  </sheetPr>
  <dimension ref="A1:AL31"/>
  <sheetViews>
    <sheetView showGridLines="0" workbookViewId="0">
      <selection activeCell="H22" sqref="H22:AB22"/>
    </sheetView>
  </sheetViews>
  <sheetFormatPr defaultRowHeight="15" x14ac:dyDescent="0.25"/>
  <cols>
    <col min="1" max="1" width="10.140625" customWidth="1"/>
    <col min="2" max="2" width="21.7109375" customWidth="1"/>
    <col min="5" max="5" width="14.5703125" customWidth="1"/>
    <col min="7" max="7" width="16.140625" bestFit="1" customWidth="1"/>
    <col min="8" max="8" width="13.5703125" customWidth="1"/>
  </cols>
  <sheetData>
    <row r="1" spans="1:38" ht="33.75" customHeight="1" x14ac:dyDescent="0.3">
      <c r="A1" s="77" t="s">
        <v>109</v>
      </c>
      <c r="B1" s="77"/>
      <c r="C1" s="77"/>
      <c r="D1" s="77"/>
      <c r="E1" s="77"/>
      <c r="H1" s="16"/>
    </row>
    <row r="2" spans="1:38" x14ac:dyDescent="0.25">
      <c r="A2" s="67" t="s">
        <v>16</v>
      </c>
      <c r="B2" s="68"/>
      <c r="C2" s="68"/>
      <c r="D2" s="68"/>
      <c r="E2" s="69"/>
      <c r="H2" s="16"/>
    </row>
    <row r="3" spans="1:38" x14ac:dyDescent="0.25">
      <c r="A3" s="76" t="s">
        <v>17</v>
      </c>
      <c r="B3" s="76"/>
      <c r="C3" s="81">
        <v>3706.5125077799999</v>
      </c>
      <c r="D3" s="81"/>
      <c r="E3" s="81"/>
      <c r="H3" s="16"/>
    </row>
    <row r="4" spans="1:38" x14ac:dyDescent="0.25">
      <c r="A4" s="74" t="s">
        <v>18</v>
      </c>
      <c r="B4" s="74"/>
      <c r="C4" s="84">
        <v>48.141651842500004</v>
      </c>
      <c r="D4" s="84"/>
      <c r="E4" s="84"/>
      <c r="H4" s="16"/>
    </row>
    <row r="5" spans="1:38" x14ac:dyDescent="0.25">
      <c r="A5" s="74" t="s">
        <v>19</v>
      </c>
      <c r="B5" s="74"/>
      <c r="C5" s="83" t="s">
        <v>96</v>
      </c>
      <c r="D5" s="83"/>
      <c r="E5" s="83"/>
      <c r="H5" s="16"/>
    </row>
    <row r="6" spans="1:38" x14ac:dyDescent="0.25">
      <c r="A6" s="74" t="s">
        <v>20</v>
      </c>
      <c r="B6" s="74"/>
      <c r="C6" s="83" t="s">
        <v>75</v>
      </c>
      <c r="D6" s="83"/>
      <c r="E6" s="83"/>
      <c r="H6" s="16"/>
    </row>
    <row r="7" spans="1:38" x14ac:dyDescent="0.25">
      <c r="A7" s="74" t="s">
        <v>21</v>
      </c>
      <c r="B7" s="74"/>
      <c r="C7" s="83" t="s">
        <v>110</v>
      </c>
      <c r="D7" s="83"/>
      <c r="E7" s="83"/>
      <c r="H7" s="16"/>
    </row>
    <row r="8" spans="1:38" x14ac:dyDescent="0.25">
      <c r="A8" s="74" t="s">
        <v>22</v>
      </c>
      <c r="B8" s="74"/>
      <c r="C8" s="82">
        <v>114</v>
      </c>
      <c r="D8" s="82"/>
      <c r="E8" s="82"/>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row>
    <row r="9" spans="1:38" x14ac:dyDescent="0.25">
      <c r="A9" s="14"/>
      <c r="B9" s="14"/>
      <c r="C9" s="14"/>
      <c r="D9" s="15"/>
      <c r="H9" s="16"/>
    </row>
    <row r="10" spans="1:38" x14ac:dyDescent="0.25">
      <c r="A10" s="67" t="s">
        <v>23</v>
      </c>
      <c r="B10" s="68"/>
      <c r="C10" s="68"/>
      <c r="D10" s="68"/>
      <c r="E10" s="69"/>
      <c r="H10" s="16"/>
    </row>
    <row r="11" spans="1:38" ht="15" customHeight="1" x14ac:dyDescent="0.25">
      <c r="A11" s="76" t="s">
        <v>24</v>
      </c>
      <c r="B11" s="76"/>
      <c r="C11" s="35"/>
      <c r="D11" s="32"/>
      <c r="E11" s="32">
        <v>61.034001872799998</v>
      </c>
      <c r="H11" s="16"/>
    </row>
    <row r="12" spans="1:38" x14ac:dyDescent="0.25">
      <c r="A12" s="74" t="s">
        <v>25</v>
      </c>
      <c r="B12" s="74"/>
      <c r="C12" s="31"/>
      <c r="D12" s="31"/>
      <c r="E12" s="31">
        <v>1.6466692543100001E-2</v>
      </c>
      <c r="H12" s="16"/>
    </row>
    <row r="13" spans="1:38" x14ac:dyDescent="0.25">
      <c r="A13" s="74" t="s">
        <v>26</v>
      </c>
      <c r="B13" s="74"/>
      <c r="C13" s="29"/>
      <c r="D13" s="30"/>
      <c r="E13" s="31">
        <v>3.7307464880699998E-2</v>
      </c>
      <c r="H13" s="16"/>
    </row>
    <row r="14" spans="1:38" ht="15" customHeight="1" x14ac:dyDescent="0.25">
      <c r="A14" s="74" t="s">
        <v>27</v>
      </c>
      <c r="B14" s="74"/>
      <c r="C14" s="29"/>
      <c r="D14" s="32"/>
      <c r="E14" s="32">
        <v>-29.000618252999999</v>
      </c>
      <c r="H14" s="16"/>
    </row>
    <row r="15" spans="1:38" ht="15" customHeight="1" x14ac:dyDescent="0.25">
      <c r="A15" s="74" t="s">
        <v>28</v>
      </c>
      <c r="B15" s="74"/>
      <c r="C15" s="29"/>
      <c r="D15" s="33"/>
      <c r="E15" s="33">
        <v>-0.32210518812099997</v>
      </c>
      <c r="H15" s="16"/>
    </row>
    <row r="16" spans="1:38" x14ac:dyDescent="0.25">
      <c r="A16" s="14"/>
      <c r="B16" s="14"/>
      <c r="C16" s="14"/>
      <c r="D16" s="12"/>
      <c r="E16" s="12"/>
      <c r="H16" s="16"/>
    </row>
    <row r="17" spans="1:28" x14ac:dyDescent="0.25">
      <c r="A17" s="64" t="s">
        <v>29</v>
      </c>
      <c r="B17" s="65"/>
      <c r="C17" s="65"/>
      <c r="D17" s="65"/>
      <c r="E17" s="66"/>
      <c r="H17" s="16"/>
    </row>
    <row r="18" spans="1:28" ht="57" x14ac:dyDescent="0.25">
      <c r="A18" s="18" t="s">
        <v>30</v>
      </c>
      <c r="B18" s="18" t="s">
        <v>31</v>
      </c>
      <c r="C18" s="18" t="s">
        <v>24</v>
      </c>
      <c r="D18" s="18" t="s">
        <v>25</v>
      </c>
      <c r="E18" s="18" t="s">
        <v>26</v>
      </c>
      <c r="H18" s="16"/>
    </row>
    <row r="19" spans="1:28" x14ac:dyDescent="0.25">
      <c r="A19" s="34" t="s">
        <v>111</v>
      </c>
      <c r="B19" s="34" t="s">
        <v>112</v>
      </c>
      <c r="C19" s="32">
        <v>43.271151945</v>
      </c>
      <c r="D19" s="31">
        <v>1.16743574598E-2</v>
      </c>
      <c r="E19" s="31">
        <v>8.3897030517800003E-4</v>
      </c>
      <c r="H19" s="71"/>
      <c r="I19" s="71"/>
      <c r="J19" s="71"/>
      <c r="K19" s="71"/>
      <c r="L19" s="71"/>
      <c r="M19" s="71"/>
      <c r="N19" s="71"/>
      <c r="O19" s="71"/>
      <c r="P19" s="71"/>
      <c r="Q19" s="71"/>
      <c r="R19" s="71"/>
      <c r="S19" s="71"/>
      <c r="T19" s="71"/>
      <c r="U19" s="71"/>
      <c r="V19" s="71"/>
      <c r="W19" s="71"/>
      <c r="X19" s="71"/>
      <c r="Y19" s="71"/>
      <c r="Z19" s="71"/>
      <c r="AA19" s="71"/>
      <c r="AB19" s="71"/>
    </row>
    <row r="20" spans="1:28" ht="28.5" x14ac:dyDescent="0.25">
      <c r="A20" s="34" t="s">
        <v>64</v>
      </c>
      <c r="B20" s="34" t="s">
        <v>33</v>
      </c>
      <c r="C20" s="32">
        <v>18.9858757937</v>
      </c>
      <c r="D20" s="31">
        <v>5.1223018278799999E-3</v>
      </c>
      <c r="E20" s="31">
        <v>4.0841806068899998E-2</v>
      </c>
      <c r="H20" s="71"/>
      <c r="I20" s="71"/>
      <c r="J20" s="71"/>
      <c r="K20" s="71"/>
      <c r="L20" s="71"/>
      <c r="M20" s="71"/>
      <c r="N20" s="71"/>
      <c r="O20" s="71"/>
      <c r="P20" s="71"/>
      <c r="Q20" s="71"/>
      <c r="R20" s="71"/>
      <c r="S20" s="71"/>
      <c r="T20" s="71"/>
      <c r="U20" s="71"/>
      <c r="V20" s="71"/>
      <c r="W20" s="71"/>
      <c r="X20" s="71"/>
      <c r="Y20" s="71"/>
      <c r="Z20" s="71"/>
      <c r="AA20" s="71"/>
      <c r="AB20" s="71"/>
    </row>
    <row r="21" spans="1:28" ht="28.5" x14ac:dyDescent="0.25">
      <c r="A21" s="34" t="s">
        <v>57</v>
      </c>
      <c r="B21" s="34" t="s">
        <v>32</v>
      </c>
      <c r="C21" s="32">
        <v>2353.8081581900001</v>
      </c>
      <c r="D21" s="31">
        <v>0.63504659791200002</v>
      </c>
      <c r="E21" s="31">
        <v>9.3084370808900002E-2</v>
      </c>
      <c r="H21" s="71"/>
      <c r="I21" s="71"/>
      <c r="J21" s="71"/>
      <c r="K21" s="71"/>
      <c r="L21" s="71"/>
      <c r="M21" s="71"/>
      <c r="N21" s="71"/>
      <c r="O21" s="71"/>
      <c r="P21" s="71"/>
      <c r="Q21" s="71"/>
      <c r="R21" s="71"/>
      <c r="S21" s="71"/>
      <c r="T21" s="71"/>
      <c r="U21" s="71"/>
      <c r="V21" s="71"/>
      <c r="W21" s="71"/>
      <c r="X21" s="71"/>
      <c r="Y21" s="71"/>
      <c r="Z21" s="71"/>
      <c r="AA21" s="71"/>
      <c r="AB21" s="71"/>
    </row>
    <row r="22" spans="1:28" ht="57" x14ac:dyDescent="0.25">
      <c r="A22" s="34" t="s">
        <v>62</v>
      </c>
      <c r="B22" s="34" t="s">
        <v>63</v>
      </c>
      <c r="C22" s="32">
        <v>513.87848299899997</v>
      </c>
      <c r="D22" s="31">
        <v>0.13864204745600001</v>
      </c>
      <c r="E22" s="31">
        <v>7.5688696338999994E-2</v>
      </c>
      <c r="H22" s="71"/>
      <c r="I22" s="71"/>
      <c r="J22" s="71"/>
      <c r="K22" s="71"/>
      <c r="L22" s="71"/>
      <c r="M22" s="71"/>
      <c r="N22" s="71"/>
      <c r="O22" s="71"/>
      <c r="P22" s="71"/>
      <c r="Q22" s="71"/>
      <c r="R22" s="71"/>
      <c r="S22" s="71"/>
      <c r="T22" s="71"/>
      <c r="U22" s="71"/>
      <c r="V22" s="71"/>
      <c r="W22" s="71"/>
      <c r="X22" s="71"/>
      <c r="Y22" s="71"/>
      <c r="Z22" s="71"/>
      <c r="AA22" s="71"/>
      <c r="AB22" s="71"/>
    </row>
    <row r="23" spans="1:28" ht="42.75" x14ac:dyDescent="0.25">
      <c r="A23" s="34" t="s">
        <v>58</v>
      </c>
      <c r="B23" s="34" t="s">
        <v>59</v>
      </c>
      <c r="C23" s="32">
        <v>425.75310223600002</v>
      </c>
      <c r="D23" s="31">
        <v>0.114866225689</v>
      </c>
      <c r="E23" s="31">
        <v>9.1999036571699996E-4</v>
      </c>
      <c r="H23" s="71"/>
      <c r="I23" s="71"/>
      <c r="J23" s="71"/>
      <c r="K23" s="71"/>
      <c r="L23" s="71"/>
      <c r="M23" s="71"/>
      <c r="N23" s="71"/>
      <c r="O23" s="71"/>
      <c r="P23" s="71"/>
      <c r="Q23" s="71"/>
      <c r="R23" s="71"/>
      <c r="S23" s="71"/>
      <c r="T23" s="71"/>
      <c r="U23" s="71"/>
      <c r="V23" s="71"/>
      <c r="W23" s="71"/>
      <c r="X23" s="71"/>
      <c r="Y23" s="71"/>
      <c r="Z23" s="71"/>
      <c r="AA23" s="71"/>
      <c r="AB23" s="71"/>
    </row>
    <row r="24" spans="1:28" x14ac:dyDescent="0.25">
      <c r="D24" s="19"/>
      <c r="E24" s="20"/>
      <c r="H24" s="16"/>
    </row>
    <row r="25" spans="1:28" x14ac:dyDescent="0.25">
      <c r="A25" s="61" t="s">
        <v>37</v>
      </c>
      <c r="B25" s="62"/>
      <c r="C25" s="62"/>
      <c r="D25" s="62"/>
      <c r="E25" s="62"/>
      <c r="H25" s="16"/>
    </row>
    <row r="26" spans="1:28" ht="57" x14ac:dyDescent="0.25">
      <c r="A26" s="18" t="s">
        <v>38</v>
      </c>
      <c r="B26" s="18" t="s">
        <v>39</v>
      </c>
      <c r="C26" s="18" t="s">
        <v>40</v>
      </c>
      <c r="D26" s="18" t="s">
        <v>41</v>
      </c>
      <c r="E26" s="18" t="s">
        <v>42</v>
      </c>
      <c r="H26" s="72"/>
      <c r="I26" s="72"/>
      <c r="J26" s="72"/>
      <c r="K26" s="72"/>
      <c r="L26" s="72"/>
      <c r="M26" s="72"/>
      <c r="N26" s="72"/>
      <c r="O26" s="72"/>
      <c r="P26" s="72"/>
      <c r="Q26" s="72"/>
      <c r="R26" s="72"/>
      <c r="S26" s="72"/>
      <c r="T26" s="72"/>
      <c r="U26" s="72"/>
      <c r="V26" s="72"/>
      <c r="W26" s="72"/>
    </row>
    <row r="27" spans="1:28" ht="28.5" x14ac:dyDescent="0.25">
      <c r="A27" s="14" t="s">
        <v>67</v>
      </c>
      <c r="B27" s="2" t="s">
        <v>68</v>
      </c>
      <c r="C27" s="11">
        <v>93</v>
      </c>
      <c r="D27" s="13">
        <v>48.41</v>
      </c>
      <c r="E27" s="11">
        <v>748.90865507199999</v>
      </c>
      <c r="H27" s="71"/>
      <c r="I27" s="71"/>
      <c r="J27" s="71"/>
      <c r="K27" s="71"/>
      <c r="L27" s="71"/>
      <c r="M27" s="71"/>
      <c r="N27" s="71"/>
      <c r="O27" s="71"/>
      <c r="P27" s="71"/>
      <c r="Q27" s="71"/>
    </row>
    <row r="28" spans="1:28" x14ac:dyDescent="0.25">
      <c r="A28" s="14" t="s">
        <v>113</v>
      </c>
      <c r="B28" s="2" t="s">
        <v>114</v>
      </c>
      <c r="C28" s="11">
        <v>92</v>
      </c>
      <c r="D28" s="13">
        <v>47.516859321600002</v>
      </c>
      <c r="E28" s="11">
        <v>18.408432628300002</v>
      </c>
      <c r="H28" s="71"/>
      <c r="I28" s="71"/>
      <c r="J28" s="71"/>
      <c r="K28" s="71"/>
      <c r="L28" s="71"/>
      <c r="M28" s="71"/>
      <c r="N28" s="71"/>
      <c r="O28" s="71"/>
      <c r="P28" s="71"/>
      <c r="Q28" s="71"/>
    </row>
    <row r="29" spans="1:28" x14ac:dyDescent="0.25">
      <c r="A29" s="14" t="s">
        <v>71</v>
      </c>
      <c r="B29" s="2" t="s">
        <v>48</v>
      </c>
      <c r="C29" s="11">
        <v>92</v>
      </c>
      <c r="D29" s="13">
        <v>47.754756046099999</v>
      </c>
      <c r="E29" s="11">
        <v>148.07415662599999</v>
      </c>
      <c r="H29" s="71"/>
      <c r="I29" s="71"/>
      <c r="J29" s="71"/>
      <c r="K29" s="71"/>
      <c r="L29" s="71"/>
      <c r="M29" s="71"/>
      <c r="N29" s="71"/>
      <c r="O29" s="71"/>
      <c r="P29" s="71"/>
      <c r="Q29" s="71"/>
    </row>
    <row r="30" spans="1:28" ht="28.5" x14ac:dyDescent="0.25">
      <c r="A30" s="14" t="s">
        <v>115</v>
      </c>
      <c r="B30" s="2" t="s">
        <v>50</v>
      </c>
      <c r="C30" s="11">
        <v>92</v>
      </c>
      <c r="D30" s="13">
        <v>58.678562219100002</v>
      </c>
      <c r="E30" s="11">
        <v>200.67301370999999</v>
      </c>
      <c r="H30" s="71"/>
      <c r="I30" s="71"/>
      <c r="J30" s="71"/>
      <c r="K30" s="71"/>
      <c r="L30" s="71"/>
      <c r="M30" s="71"/>
      <c r="N30" s="71"/>
      <c r="O30" s="71"/>
      <c r="P30" s="71"/>
      <c r="Q30" s="71"/>
    </row>
    <row r="31" spans="1:28" x14ac:dyDescent="0.25">
      <c r="A31" s="14" t="s">
        <v>72</v>
      </c>
      <c r="B31" s="2" t="s">
        <v>44</v>
      </c>
      <c r="C31" s="11">
        <v>92</v>
      </c>
      <c r="D31" s="13">
        <v>47.08</v>
      </c>
      <c r="E31" s="11">
        <v>100.25804217300001</v>
      </c>
      <c r="H31" s="71"/>
      <c r="I31" s="71"/>
      <c r="J31" s="71"/>
      <c r="K31" s="71"/>
      <c r="L31" s="71"/>
      <c r="M31" s="71"/>
      <c r="N31" s="71"/>
      <c r="O31" s="71"/>
      <c r="P31" s="71"/>
      <c r="Q31" s="71"/>
    </row>
  </sheetData>
  <mergeCells count="34">
    <mergeCell ref="A1:E1"/>
    <mergeCell ref="A2:E2"/>
    <mergeCell ref="A3:B3"/>
    <mergeCell ref="C3:E3"/>
    <mergeCell ref="A4:B4"/>
    <mergeCell ref="C4:E4"/>
    <mergeCell ref="A5:B5"/>
    <mergeCell ref="C5:E5"/>
    <mergeCell ref="A6:B6"/>
    <mergeCell ref="C6:E6"/>
    <mergeCell ref="A7:B7"/>
    <mergeCell ref="C7:E7"/>
    <mergeCell ref="A14:B14"/>
    <mergeCell ref="A15:B15"/>
    <mergeCell ref="A17:E17"/>
    <mergeCell ref="A25:E25"/>
    <mergeCell ref="A8:B8"/>
    <mergeCell ref="C8:E8"/>
    <mergeCell ref="A10:E10"/>
    <mergeCell ref="A11:B11"/>
    <mergeCell ref="A12:B12"/>
    <mergeCell ref="A13:B13"/>
    <mergeCell ref="H31:Q31"/>
    <mergeCell ref="H8:AL8"/>
    <mergeCell ref="H19:AB19"/>
    <mergeCell ref="H20:AB20"/>
    <mergeCell ref="H21:AB21"/>
    <mergeCell ref="H22:AB22"/>
    <mergeCell ref="H23:AB23"/>
    <mergeCell ref="H26:W26"/>
    <mergeCell ref="H27:Q27"/>
    <mergeCell ref="H28:Q28"/>
    <mergeCell ref="H29:Q29"/>
    <mergeCell ref="H30:Q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1b63c5c-4336-4511-9e83-05162c44daf1" xsi:nil="true"/>
    <lcf76f155ced4ddcb4097134ff3c332f xmlns="f03c98e1-7eec-4e19-a62e-f845d0be24a3">
      <Terms xmlns="http://schemas.microsoft.com/office/infopath/2007/PartnerControls"/>
    </lcf76f155ced4ddcb4097134ff3c332f>
    <SharedWithUsers xmlns="31b63c5c-4336-4511-9e83-05162c44daf1">
      <UserInfo>
        <DisplayName>Alex Tranmer</DisplayName>
        <AccountId>79</AccountId>
        <AccountType/>
      </UserInfo>
      <UserInfo>
        <DisplayName>Tom Dworetsky</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6F7645CA3ACC4CAE9FD0AF71466C70" ma:contentTypeVersion="19" ma:contentTypeDescription="Create a new document." ma:contentTypeScope="" ma:versionID="b56ebcd1a532443d30bec31802565645">
  <xsd:schema xmlns:xsd="http://www.w3.org/2001/XMLSchema" xmlns:xs="http://www.w3.org/2001/XMLSchema" xmlns:p="http://schemas.microsoft.com/office/2006/metadata/properties" xmlns:ns2="31b63c5c-4336-4511-9e83-05162c44daf1" xmlns:ns3="f03c98e1-7eec-4e19-a62e-f845d0be24a3" targetNamespace="http://schemas.microsoft.com/office/2006/metadata/properties" ma:root="true" ma:fieldsID="84689c24767764cc77ebd87533b5f623" ns2:_="" ns3:_="">
    <xsd:import namespace="31b63c5c-4336-4511-9e83-05162c44daf1"/>
    <xsd:import namespace="f03c98e1-7eec-4e19-a62e-f845d0be24a3"/>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63c5c-4336-4511-9e83-05162c44da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8af6e57e-4ff0-45a4-a282-33366003a3d2}" ma:internalName="TaxCatchAll" ma:showField="CatchAllData" ma:web="31b63c5c-4336-4511-9e83-05162c44da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3c98e1-7eec-4e19-a62e-f845d0be24a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db7b8e1-adbe-4396-a237-fee6fcf98be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2D4BCA-D619-45E4-8BE6-D0C6DE58DFF0}">
  <ds:schemaRefs>
    <ds:schemaRef ds:uri="http://schemas.microsoft.com/office/2006/metadata/properties"/>
    <ds:schemaRef ds:uri="http://schemas.microsoft.com/office/infopath/2007/PartnerControls"/>
    <ds:schemaRef ds:uri="31b63c5c-4336-4511-9e83-05162c44daf1"/>
    <ds:schemaRef ds:uri="f03c98e1-7eec-4e19-a62e-f845d0be24a3"/>
  </ds:schemaRefs>
</ds:datastoreItem>
</file>

<file path=customXml/itemProps2.xml><?xml version="1.0" encoding="utf-8"?>
<ds:datastoreItem xmlns:ds="http://schemas.openxmlformats.org/officeDocument/2006/customXml" ds:itemID="{48A36B72-F335-4DD5-BD40-D5DDABD03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b63c5c-4336-4511-9e83-05162c44daf1"/>
    <ds:schemaRef ds:uri="f03c98e1-7eec-4e19-a62e-f845d0be2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EDDE1A-D4BE-4C35-9680-6B5CF6EC92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Introduction</vt:lpstr>
      <vt:lpstr>Power Plant Operators</vt:lpstr>
      <vt:lpstr>Electrical and Electronics Repa</vt:lpstr>
      <vt:lpstr>Electrical Engineers</vt:lpstr>
      <vt:lpstr>First-Line Supervisors of Mecha</vt:lpstr>
      <vt:lpstr>Electrical Power-Line Installer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Dworetsky</dc:creator>
  <cp:keywords/>
  <dc:description/>
  <cp:lastModifiedBy>Brouillard, Kevin (NYSERDA)</cp:lastModifiedBy>
  <cp:revision/>
  <dcterms:created xsi:type="dcterms:W3CDTF">2021-11-02T19:18:22Z</dcterms:created>
  <dcterms:modified xsi:type="dcterms:W3CDTF">2024-04-05T13:20:32Z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0x0101003E6F7645CA3ACC4CAE9FD0AF71466C70</vt:lpwstr>
  </property>
  <property fmtid="{D5CDD505-2E9C-101B-9397-08002B2CF9AE}" pid="3" name="MediaServiceImageTags">
    <vt:lpwstr/>
  </property>
</Properties>
</file>