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defaultThemeVersion="166925"/>
  <mc:AlternateContent xmlns:mc="http://schemas.openxmlformats.org/markup-compatibility/2006">
    <mc:Choice Requires="x15">
      <x15ac:absPath xmlns:x15ac="http://schemas.microsoft.com/office/spreadsheetml/2010/11/ac" url="C:\Users\arm\Desktop\"/>
    </mc:Choice>
  </mc:AlternateContent>
  <xr:revisionPtr revIDLastSave="0" documentId="8_{B6EF50B8-23C0-4D7F-A94A-183CDCB9F8A2}" xr6:coauthVersionLast="33" xr6:coauthVersionMax="33" xr10:uidLastSave="{00000000-0000-0000-0000-000000000000}"/>
  <bookViews>
    <workbookView xWindow="0" yWindow="0" windowWidth="27735" windowHeight="10800" xr2:uid="{00000000-000D-0000-FFFF-FFFF00000000}"/>
  </bookViews>
  <sheets>
    <sheet name="Instructions and Background" sheetId="7" r:id="rId1"/>
    <sheet name="Residential PV Calculator" sheetId="2" r:id="rId2"/>
    <sheet name="Detailed Outputs" sheetId="5" r:id="rId3"/>
    <sheet name="NYSIO Load Zone Map" sheetId="3" r:id="rId4"/>
  </sheets>
  <definedNames>
    <definedName name="_xlnm.Print_Area" localSheetId="1">'Residential PV Calculator'!$1:$96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A20" i="2"/>
  <c r="A26" i="2"/>
  <c r="B24" i="2" l="1"/>
  <c r="C64" i="5"/>
  <c r="C63" i="5"/>
  <c r="C62" i="5"/>
  <c r="B64" i="5"/>
  <c r="B63" i="5"/>
  <c r="B62" i="5"/>
  <c r="C67" i="5"/>
  <c r="B67" i="5"/>
  <c r="C66" i="5" l="1"/>
  <c r="B66" i="5"/>
  <c r="A19" i="2" l="1"/>
  <c r="C61" i="5" l="1"/>
  <c r="B61" i="5"/>
  <c r="C60" i="5"/>
  <c r="B60" i="5"/>
  <c r="C59" i="5"/>
  <c r="B59" i="5"/>
  <c r="C58" i="5"/>
  <c r="B58" i="5"/>
  <c r="C57" i="5"/>
  <c r="B57" i="5"/>
  <c r="C56" i="5"/>
  <c r="B56" i="5"/>
  <c r="B54" i="5"/>
  <c r="B12" i="2" s="1"/>
  <c r="C53" i="5"/>
  <c r="B53" i="5"/>
  <c r="B15"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B44" i="5" l="1"/>
  <c r="B39" i="5" l="1"/>
  <c r="B34" i="5"/>
  <c r="B7" i="5"/>
  <c r="KCD39" i="5" l="1"/>
  <c r="KCD40" i="5" s="1"/>
  <c r="KCD46" i="5" s="1"/>
  <c r="KDJ39" i="5"/>
  <c r="KDJ40" i="5" s="1"/>
  <c r="KDJ46" i="5" s="1"/>
  <c r="KEP39" i="5"/>
  <c r="KEP40" i="5" s="1"/>
  <c r="KEP46" i="5" s="1"/>
  <c r="KFV39" i="5"/>
  <c r="KFV40" i="5" s="1"/>
  <c r="KFV46" i="5" s="1"/>
  <c r="KHB39" i="5"/>
  <c r="KHB40" i="5" s="1"/>
  <c r="KHB46" i="5" s="1"/>
  <c r="KIH39" i="5"/>
  <c r="KIH40" i="5" s="1"/>
  <c r="KIH46" i="5" s="1"/>
  <c r="KJN39" i="5"/>
  <c r="KJN40" i="5" s="1"/>
  <c r="KJN46" i="5" s="1"/>
  <c r="KKT39" i="5"/>
  <c r="KKT40" i="5" s="1"/>
  <c r="KKT46" i="5" s="1"/>
  <c r="KLZ39" i="5"/>
  <c r="KLZ40" i="5" s="1"/>
  <c r="KLZ46" i="5" s="1"/>
  <c r="KNF39" i="5"/>
  <c r="KNF40" i="5" s="1"/>
  <c r="KNF46" i="5" s="1"/>
  <c r="KOL39" i="5"/>
  <c r="KOL40" i="5" s="1"/>
  <c r="KOL46" i="5" s="1"/>
  <c r="KPR39" i="5"/>
  <c r="KPR40" i="5" s="1"/>
  <c r="KPR46" i="5" s="1"/>
  <c r="KQX39" i="5"/>
  <c r="KQX40" i="5" s="1"/>
  <c r="KQX46" i="5" s="1"/>
  <c r="KSD39" i="5"/>
  <c r="KSD40" i="5" s="1"/>
  <c r="KSD46" i="5" s="1"/>
  <c r="KTD39" i="5"/>
  <c r="KTD40" i="5" s="1"/>
  <c r="KTD46" i="5" s="1"/>
  <c r="KTT39" i="5"/>
  <c r="KTT40" i="5" s="1"/>
  <c r="KTT46" i="5" s="1"/>
  <c r="KUJ39" i="5"/>
  <c r="KUJ40" i="5" s="1"/>
  <c r="KUJ46" i="5" s="1"/>
  <c r="KUZ39" i="5"/>
  <c r="KUZ40" i="5" s="1"/>
  <c r="KUZ46" i="5" s="1"/>
  <c r="KVP39" i="5"/>
  <c r="KVP40" i="5" s="1"/>
  <c r="KVP46" i="5" s="1"/>
  <c r="KWF39" i="5"/>
  <c r="KWF40" i="5" s="1"/>
  <c r="KWF46" i="5" s="1"/>
  <c r="KWV39" i="5"/>
  <c r="KWV40" i="5" s="1"/>
  <c r="KWV46" i="5" s="1"/>
  <c r="KXL39" i="5"/>
  <c r="KXL40" i="5" s="1"/>
  <c r="KXL46" i="5" s="1"/>
  <c r="KYB39" i="5"/>
  <c r="KYB40" i="5" s="1"/>
  <c r="KYB46" i="5" s="1"/>
  <c r="KYR39" i="5"/>
  <c r="KYR40" i="5" s="1"/>
  <c r="KYR46" i="5" s="1"/>
  <c r="KZH39" i="5"/>
  <c r="KZH40" i="5" s="1"/>
  <c r="KZH46" i="5" s="1"/>
  <c r="KZX39" i="5"/>
  <c r="KZX40" i="5" s="1"/>
  <c r="KZX46" i="5" s="1"/>
  <c r="LAN39" i="5"/>
  <c r="LAN40" i="5" s="1"/>
  <c r="LAN46" i="5" s="1"/>
  <c r="LBD39" i="5"/>
  <c r="LBD40" i="5" s="1"/>
  <c r="LBD46" i="5" s="1"/>
  <c r="LBT39" i="5"/>
  <c r="LBT40" i="5" s="1"/>
  <c r="LBT46" i="5" s="1"/>
  <c r="LCJ39" i="5"/>
  <c r="LCJ40" i="5" s="1"/>
  <c r="LCJ46" i="5" s="1"/>
  <c r="LCZ39" i="5"/>
  <c r="LCZ40" i="5" s="1"/>
  <c r="LCZ46" i="5" s="1"/>
  <c r="LDP39" i="5"/>
  <c r="LDP40" i="5" s="1"/>
  <c r="LDP46" i="5" s="1"/>
  <c r="LEF39" i="5"/>
  <c r="LEF40" i="5" s="1"/>
  <c r="LEF46" i="5" s="1"/>
  <c r="LEV39" i="5"/>
  <c r="LEV40" i="5" s="1"/>
  <c r="LEV46" i="5" s="1"/>
  <c r="LFL39" i="5"/>
  <c r="LFL40" i="5" s="1"/>
  <c r="LFL46" i="5" s="1"/>
  <c r="LGB39" i="5"/>
  <c r="LGB40" i="5" s="1"/>
  <c r="LGB46" i="5" s="1"/>
  <c r="LGR39" i="5"/>
  <c r="LGR40" i="5" s="1"/>
  <c r="LGR46" i="5" s="1"/>
  <c r="LHH39" i="5"/>
  <c r="LHH40" i="5" s="1"/>
  <c r="LHH46" i="5" s="1"/>
  <c r="LHX39" i="5"/>
  <c r="LHX40" i="5" s="1"/>
  <c r="LHX46" i="5" s="1"/>
  <c r="LIN39" i="5"/>
  <c r="LIN40" i="5" s="1"/>
  <c r="LIN46" i="5" s="1"/>
  <c r="LJD39" i="5"/>
  <c r="LJD40" i="5" s="1"/>
  <c r="LJD46" i="5" s="1"/>
  <c r="LJT39" i="5"/>
  <c r="LJT40" i="5" s="1"/>
  <c r="LJT46" i="5" s="1"/>
  <c r="LKJ39" i="5"/>
  <c r="LKJ40" i="5" s="1"/>
  <c r="LKJ46" i="5" s="1"/>
  <c r="LKZ39" i="5"/>
  <c r="LKZ40" i="5" s="1"/>
  <c r="LKZ46" i="5" s="1"/>
  <c r="LLP39" i="5"/>
  <c r="LLP40" i="5" s="1"/>
  <c r="LLP46" i="5" s="1"/>
  <c r="LMF39" i="5"/>
  <c r="LMF40" i="5" s="1"/>
  <c r="LMF46" i="5" s="1"/>
  <c r="LMV39" i="5"/>
  <c r="LMV40" i="5" s="1"/>
  <c r="LMV46" i="5" s="1"/>
  <c r="LNL39" i="5"/>
  <c r="LNL40" i="5" s="1"/>
  <c r="LNL46" i="5" s="1"/>
  <c r="LOB39" i="5"/>
  <c r="LOB40" i="5" s="1"/>
  <c r="LOB46" i="5" s="1"/>
  <c r="LOR39" i="5"/>
  <c r="LOR40" i="5" s="1"/>
  <c r="LOR46" i="5" s="1"/>
  <c r="LPH39" i="5"/>
  <c r="LPH40" i="5" s="1"/>
  <c r="LPH46" i="5" s="1"/>
  <c r="LPX39" i="5"/>
  <c r="LPX40" i="5" s="1"/>
  <c r="LPX46" i="5" s="1"/>
  <c r="LQN39" i="5"/>
  <c r="LQN40" i="5" s="1"/>
  <c r="LQN46" i="5" s="1"/>
  <c r="LRD39" i="5"/>
  <c r="LRD40" i="5" s="1"/>
  <c r="LRD46" i="5" s="1"/>
  <c r="LRT39" i="5"/>
  <c r="LRT40" i="5" s="1"/>
  <c r="LRT46" i="5" s="1"/>
  <c r="LSJ39" i="5"/>
  <c r="LSJ40" i="5" s="1"/>
  <c r="LSJ46" i="5" s="1"/>
  <c r="LSZ39" i="5"/>
  <c r="LSZ40" i="5" s="1"/>
  <c r="LSZ46" i="5" s="1"/>
  <c r="LTP39" i="5"/>
  <c r="LTP40" i="5" s="1"/>
  <c r="LTP46" i="5" s="1"/>
  <c r="LUF39" i="5"/>
  <c r="LUF40" i="5" s="1"/>
  <c r="LUF46" i="5" s="1"/>
  <c r="LUV39" i="5"/>
  <c r="LUV40" i="5" s="1"/>
  <c r="LUV46" i="5" s="1"/>
  <c r="LVL39" i="5"/>
  <c r="LVL40" i="5" s="1"/>
  <c r="LVL46" i="5" s="1"/>
  <c r="LWB39" i="5"/>
  <c r="LWB40" i="5" s="1"/>
  <c r="LWB46" i="5" s="1"/>
  <c r="LWR39" i="5"/>
  <c r="LWR40" i="5" s="1"/>
  <c r="LWR46" i="5" s="1"/>
  <c r="LXH39" i="5"/>
  <c r="LXH40" i="5" s="1"/>
  <c r="LXH46" i="5" s="1"/>
  <c r="LXX39" i="5"/>
  <c r="LXX40" i="5" s="1"/>
  <c r="LXX46" i="5" s="1"/>
  <c r="LYN39" i="5"/>
  <c r="LYN40" i="5" s="1"/>
  <c r="LYN46" i="5" s="1"/>
  <c r="LZD39" i="5"/>
  <c r="LZD40" i="5" s="1"/>
  <c r="LZD46" i="5" s="1"/>
  <c r="LZT39" i="5"/>
  <c r="LZT40" i="5" s="1"/>
  <c r="LZT46" i="5" s="1"/>
  <c r="MAJ39" i="5"/>
  <c r="MAJ40" i="5" s="1"/>
  <c r="MAJ46" i="5" s="1"/>
  <c r="MAZ39" i="5"/>
  <c r="MAZ40" i="5" s="1"/>
  <c r="MAZ46" i="5" s="1"/>
  <c r="MBP39" i="5"/>
  <c r="MBP40" i="5" s="1"/>
  <c r="MBP46" i="5" s="1"/>
  <c r="MCF39" i="5"/>
  <c r="MCF40" i="5" s="1"/>
  <c r="MCF46" i="5" s="1"/>
  <c r="MCV39" i="5"/>
  <c r="MCV40" i="5" s="1"/>
  <c r="MCV46" i="5" s="1"/>
  <c r="MDL39" i="5"/>
  <c r="MDL40" i="5" s="1"/>
  <c r="MDL46" i="5" s="1"/>
  <c r="MEB39" i="5"/>
  <c r="MEB40" i="5" s="1"/>
  <c r="MEB46" i="5" s="1"/>
  <c r="MER39" i="5"/>
  <c r="MER40" i="5" s="1"/>
  <c r="MER46" i="5" s="1"/>
  <c r="MFH39" i="5"/>
  <c r="MFH40" i="5" s="1"/>
  <c r="MFH46" i="5" s="1"/>
  <c r="MFX39" i="5"/>
  <c r="MFX40" i="5" s="1"/>
  <c r="MFX46" i="5" s="1"/>
  <c r="MGN39" i="5"/>
  <c r="MGN40" i="5" s="1"/>
  <c r="MGN46" i="5" s="1"/>
  <c r="MHD39" i="5"/>
  <c r="MHD40" i="5" s="1"/>
  <c r="MHD46" i="5" s="1"/>
  <c r="MHT39" i="5"/>
  <c r="MHT40" i="5" s="1"/>
  <c r="MHT46" i="5" s="1"/>
  <c r="MIJ39" i="5"/>
  <c r="MIJ40" i="5" s="1"/>
  <c r="MIJ46" i="5" s="1"/>
  <c r="MIZ39" i="5"/>
  <c r="MIZ40" i="5" s="1"/>
  <c r="MIZ46" i="5" s="1"/>
  <c r="MJP39" i="5"/>
  <c r="MJP40" i="5" s="1"/>
  <c r="MJP46" i="5" s="1"/>
  <c r="MKF39" i="5"/>
  <c r="MKF40" i="5" s="1"/>
  <c r="MKF46" i="5" s="1"/>
  <c r="KCT39" i="5"/>
  <c r="KCT40" i="5" s="1"/>
  <c r="KCT46" i="5" s="1"/>
  <c r="KFF39" i="5"/>
  <c r="KFF40" i="5" s="1"/>
  <c r="KFF46" i="5" s="1"/>
  <c r="KHR39" i="5"/>
  <c r="KHR40" i="5" s="1"/>
  <c r="KHR46" i="5" s="1"/>
  <c r="KKD39" i="5"/>
  <c r="KKD40" i="5" s="1"/>
  <c r="KKD46" i="5" s="1"/>
  <c r="KMP39" i="5"/>
  <c r="KMP40" i="5" s="1"/>
  <c r="KMP46" i="5" s="1"/>
  <c r="KPB39" i="5"/>
  <c r="KPB40" i="5" s="1"/>
  <c r="KPB46" i="5" s="1"/>
  <c r="KRN39" i="5"/>
  <c r="KRN40" i="5" s="1"/>
  <c r="KRN46" i="5" s="1"/>
  <c r="KTL39" i="5"/>
  <c r="KTL40" i="5" s="1"/>
  <c r="KTL46" i="5" s="1"/>
  <c r="KUR39" i="5"/>
  <c r="KUR40" i="5" s="1"/>
  <c r="KUR46" i="5" s="1"/>
  <c r="KVX39" i="5"/>
  <c r="KVX40" i="5" s="1"/>
  <c r="KVX46" i="5" s="1"/>
  <c r="KXD39" i="5"/>
  <c r="KXD40" i="5" s="1"/>
  <c r="KXD46" i="5" s="1"/>
  <c r="KYJ39" i="5"/>
  <c r="KYJ40" i="5" s="1"/>
  <c r="KYJ46" i="5" s="1"/>
  <c r="KZP39" i="5"/>
  <c r="KZP40" i="5" s="1"/>
  <c r="KZP46" i="5" s="1"/>
  <c r="LAV39" i="5"/>
  <c r="LAV40" i="5" s="1"/>
  <c r="LAV46" i="5" s="1"/>
  <c r="LCB39" i="5"/>
  <c r="LCB40" i="5" s="1"/>
  <c r="LCB46" i="5" s="1"/>
  <c r="LDH39" i="5"/>
  <c r="LDH40" i="5" s="1"/>
  <c r="LDH46" i="5" s="1"/>
  <c r="LEN39" i="5"/>
  <c r="LEN40" i="5" s="1"/>
  <c r="LEN46" i="5" s="1"/>
  <c r="LFT39" i="5"/>
  <c r="LFT40" i="5" s="1"/>
  <c r="LFT46" i="5" s="1"/>
  <c r="LGZ39" i="5"/>
  <c r="LGZ40" i="5" s="1"/>
  <c r="LGZ46" i="5" s="1"/>
  <c r="LIF39" i="5"/>
  <c r="LIF40" i="5" s="1"/>
  <c r="LIF46" i="5" s="1"/>
  <c r="LJL39" i="5"/>
  <c r="LJL40" i="5" s="1"/>
  <c r="LJL46" i="5" s="1"/>
  <c r="LKR39" i="5"/>
  <c r="LKR40" i="5" s="1"/>
  <c r="LKR46" i="5" s="1"/>
  <c r="LLX39" i="5"/>
  <c r="LLX40" i="5" s="1"/>
  <c r="LLX46" i="5" s="1"/>
  <c r="LND39" i="5"/>
  <c r="LND40" i="5" s="1"/>
  <c r="LND46" i="5" s="1"/>
  <c r="LOJ39" i="5"/>
  <c r="LOJ40" i="5" s="1"/>
  <c r="LOJ46" i="5" s="1"/>
  <c r="LPP39" i="5"/>
  <c r="LPP40" i="5" s="1"/>
  <c r="LPP46" i="5" s="1"/>
  <c r="LQV39" i="5"/>
  <c r="LQV40" i="5" s="1"/>
  <c r="LQV46" i="5" s="1"/>
  <c r="LSB39" i="5"/>
  <c r="LSB40" i="5" s="1"/>
  <c r="LSB46" i="5" s="1"/>
  <c r="LTH39" i="5"/>
  <c r="LTH40" i="5" s="1"/>
  <c r="LTH46" i="5" s="1"/>
  <c r="LUN39" i="5"/>
  <c r="LUN40" i="5" s="1"/>
  <c r="LUN46" i="5" s="1"/>
  <c r="LVT39" i="5"/>
  <c r="LVT40" i="5" s="1"/>
  <c r="LVT46" i="5" s="1"/>
  <c r="LWZ39" i="5"/>
  <c r="LWZ40" i="5" s="1"/>
  <c r="LWZ46" i="5" s="1"/>
  <c r="LYF39" i="5"/>
  <c r="LYF40" i="5" s="1"/>
  <c r="LYF46" i="5" s="1"/>
  <c r="LZL39" i="5"/>
  <c r="LZL40" i="5" s="1"/>
  <c r="LZL46" i="5" s="1"/>
  <c r="MAR39" i="5"/>
  <c r="MAR40" i="5" s="1"/>
  <c r="MAR46" i="5" s="1"/>
  <c r="MBX39" i="5"/>
  <c r="MBX40" i="5" s="1"/>
  <c r="MBX46" i="5" s="1"/>
  <c r="MDD39" i="5"/>
  <c r="MDD40" i="5" s="1"/>
  <c r="MDD46" i="5" s="1"/>
  <c r="MEJ39" i="5"/>
  <c r="MEJ40" i="5" s="1"/>
  <c r="MEJ46" i="5" s="1"/>
  <c r="MFP39" i="5"/>
  <c r="MFP40" i="5" s="1"/>
  <c r="MFP46" i="5" s="1"/>
  <c r="MGV39" i="5"/>
  <c r="MGV40" i="5" s="1"/>
  <c r="MGV46" i="5" s="1"/>
  <c r="MIB39" i="5"/>
  <c r="MIB40" i="5" s="1"/>
  <c r="MIB46" i="5" s="1"/>
  <c r="MJH39" i="5"/>
  <c r="MJH40" i="5" s="1"/>
  <c r="MJH46" i="5" s="1"/>
  <c r="MKN39" i="5"/>
  <c r="MKN40" i="5" s="1"/>
  <c r="MKN46" i="5" s="1"/>
  <c r="MLD39" i="5"/>
  <c r="MLD40" i="5" s="1"/>
  <c r="MLD46" i="5" s="1"/>
  <c r="MLT39" i="5"/>
  <c r="MLT40" i="5" s="1"/>
  <c r="MLT46" i="5" s="1"/>
  <c r="MMJ39" i="5"/>
  <c r="MMJ40" i="5" s="1"/>
  <c r="MMJ46" i="5" s="1"/>
  <c r="MMZ39" i="5"/>
  <c r="MMZ40" i="5" s="1"/>
  <c r="MMZ46" i="5" s="1"/>
  <c r="MNP39" i="5"/>
  <c r="MNP40" i="5" s="1"/>
  <c r="MNP46" i="5" s="1"/>
  <c r="MOF39" i="5"/>
  <c r="MOF40" i="5" s="1"/>
  <c r="MOF46" i="5" s="1"/>
  <c r="MOV39" i="5"/>
  <c r="MOV40" i="5" s="1"/>
  <c r="MOV46" i="5" s="1"/>
  <c r="MPL39" i="5"/>
  <c r="MPL40" i="5" s="1"/>
  <c r="MPL46" i="5" s="1"/>
  <c r="MQB39" i="5"/>
  <c r="MQB40" i="5" s="1"/>
  <c r="MQB46" i="5" s="1"/>
  <c r="MQR39" i="5"/>
  <c r="MQR40" i="5" s="1"/>
  <c r="MQR46" i="5" s="1"/>
  <c r="MRH39" i="5"/>
  <c r="MRH40" i="5" s="1"/>
  <c r="MRH46" i="5" s="1"/>
  <c r="MRX39" i="5"/>
  <c r="MRX40" i="5" s="1"/>
  <c r="MRX46" i="5" s="1"/>
  <c r="MSN39" i="5"/>
  <c r="MSN40" i="5" s="1"/>
  <c r="MSN46" i="5" s="1"/>
  <c r="MTD39" i="5"/>
  <c r="MTD40" i="5" s="1"/>
  <c r="MTD46" i="5" s="1"/>
  <c r="MTT39" i="5"/>
  <c r="MTT40" i="5" s="1"/>
  <c r="MTT46" i="5" s="1"/>
  <c r="MUJ39" i="5"/>
  <c r="MUJ40" i="5" s="1"/>
  <c r="MUJ46" i="5" s="1"/>
  <c r="MUZ39" i="5"/>
  <c r="MUZ40" i="5" s="1"/>
  <c r="MUZ46" i="5" s="1"/>
  <c r="MVP39" i="5"/>
  <c r="MVP40" i="5" s="1"/>
  <c r="MVP46" i="5" s="1"/>
  <c r="MWF39" i="5"/>
  <c r="MWF40" i="5" s="1"/>
  <c r="MWF46" i="5" s="1"/>
  <c r="MWV39" i="5"/>
  <c r="MWV40" i="5" s="1"/>
  <c r="MWV46" i="5" s="1"/>
  <c r="MXL39" i="5"/>
  <c r="MXL40" i="5" s="1"/>
  <c r="MXL46" i="5" s="1"/>
  <c r="MYB39" i="5"/>
  <c r="MYB40" i="5" s="1"/>
  <c r="MYB46" i="5" s="1"/>
  <c r="MYR39" i="5"/>
  <c r="MYR40" i="5" s="1"/>
  <c r="MYR46" i="5" s="1"/>
  <c r="MZH39" i="5"/>
  <c r="MZH40" i="5" s="1"/>
  <c r="MZH46" i="5" s="1"/>
  <c r="MZX39" i="5"/>
  <c r="MZX40" i="5" s="1"/>
  <c r="MZX46" i="5" s="1"/>
  <c r="NAN39" i="5"/>
  <c r="NAN40" i="5" s="1"/>
  <c r="NAN46" i="5" s="1"/>
  <c r="NBD39" i="5"/>
  <c r="NBD40" i="5" s="1"/>
  <c r="NBD46" i="5" s="1"/>
  <c r="NBT39" i="5"/>
  <c r="NBT40" i="5" s="1"/>
  <c r="NBT46" i="5" s="1"/>
  <c r="NCJ39" i="5"/>
  <c r="NCJ40" i="5" s="1"/>
  <c r="NCJ46" i="5" s="1"/>
  <c r="NCZ39" i="5"/>
  <c r="NCZ40" i="5" s="1"/>
  <c r="NCZ46" i="5" s="1"/>
  <c r="NDP39" i="5"/>
  <c r="NDP40" i="5" s="1"/>
  <c r="NDP46" i="5" s="1"/>
  <c r="NEF39" i="5"/>
  <c r="NEF40" i="5" s="1"/>
  <c r="NEF46" i="5" s="1"/>
  <c r="NEV39" i="5"/>
  <c r="NEV40" i="5" s="1"/>
  <c r="NEV46" i="5" s="1"/>
  <c r="NFL39" i="5"/>
  <c r="NFL40" i="5" s="1"/>
  <c r="NFL46" i="5" s="1"/>
  <c r="NGB39" i="5"/>
  <c r="NGB40" i="5" s="1"/>
  <c r="NGB46" i="5" s="1"/>
  <c r="NGR39" i="5"/>
  <c r="NGR40" i="5" s="1"/>
  <c r="NGR46" i="5" s="1"/>
  <c r="NHH39" i="5"/>
  <c r="NHH40" i="5" s="1"/>
  <c r="NHH46" i="5" s="1"/>
  <c r="NHX39" i="5"/>
  <c r="NHX40" i="5" s="1"/>
  <c r="NHX46" i="5" s="1"/>
  <c r="NIN39" i="5"/>
  <c r="NIN40" i="5" s="1"/>
  <c r="NIN46" i="5" s="1"/>
  <c r="NJD39" i="5"/>
  <c r="NJD40" i="5" s="1"/>
  <c r="NJD46" i="5" s="1"/>
  <c r="NJT39" i="5"/>
  <c r="NJT40" i="5" s="1"/>
  <c r="NJT46" i="5" s="1"/>
  <c r="NKJ39" i="5"/>
  <c r="NKJ40" i="5" s="1"/>
  <c r="NKJ46" i="5" s="1"/>
  <c r="NKZ39" i="5"/>
  <c r="NKZ40" i="5" s="1"/>
  <c r="NKZ46" i="5" s="1"/>
  <c r="NLP39" i="5"/>
  <c r="NLP40" i="5" s="1"/>
  <c r="NLP46" i="5" s="1"/>
  <c r="NMF39" i="5"/>
  <c r="NMF40" i="5" s="1"/>
  <c r="NMF46" i="5" s="1"/>
  <c r="NMV39" i="5"/>
  <c r="NMV40" i="5" s="1"/>
  <c r="NMV46" i="5" s="1"/>
  <c r="NNL39" i="5"/>
  <c r="NNL40" i="5" s="1"/>
  <c r="NNL46" i="5" s="1"/>
  <c r="NOB39" i="5"/>
  <c r="NOB40" i="5" s="1"/>
  <c r="NOB46" i="5" s="1"/>
  <c r="NOR39" i="5"/>
  <c r="NOR40" i="5" s="1"/>
  <c r="NOR46" i="5" s="1"/>
  <c r="NPH39" i="5"/>
  <c r="NPH40" i="5" s="1"/>
  <c r="NPH46" i="5" s="1"/>
  <c r="NPX39" i="5"/>
  <c r="NPX40" i="5" s="1"/>
  <c r="NPX46" i="5" s="1"/>
  <c r="NQN39" i="5"/>
  <c r="NQN40" i="5" s="1"/>
  <c r="NQN46" i="5" s="1"/>
  <c r="NRD39" i="5"/>
  <c r="NRD40" i="5" s="1"/>
  <c r="NRD46" i="5" s="1"/>
  <c r="NRT39" i="5"/>
  <c r="NRT40" i="5" s="1"/>
  <c r="NRT46" i="5" s="1"/>
  <c r="NSJ39" i="5"/>
  <c r="NSJ40" i="5" s="1"/>
  <c r="NSJ46" i="5" s="1"/>
  <c r="NSZ39" i="5"/>
  <c r="NSZ40" i="5" s="1"/>
  <c r="NSZ46" i="5" s="1"/>
  <c r="NTP39" i="5"/>
  <c r="NTP40" i="5" s="1"/>
  <c r="NTP46" i="5" s="1"/>
  <c r="NUF39" i="5"/>
  <c r="NUF40" i="5" s="1"/>
  <c r="NUF46" i="5" s="1"/>
  <c r="NUV39" i="5"/>
  <c r="NUV40" i="5" s="1"/>
  <c r="NUV46" i="5" s="1"/>
  <c r="NVL39" i="5"/>
  <c r="NVL40" i="5" s="1"/>
  <c r="NVL46" i="5" s="1"/>
  <c r="NWB39" i="5"/>
  <c r="NWB40" i="5" s="1"/>
  <c r="NWB46" i="5" s="1"/>
  <c r="NWR39" i="5"/>
  <c r="NWR40" i="5" s="1"/>
  <c r="NWR46" i="5" s="1"/>
  <c r="NXH39" i="5"/>
  <c r="NXH40" i="5" s="1"/>
  <c r="NXH46" i="5" s="1"/>
  <c r="NXX39" i="5"/>
  <c r="NXX40" i="5" s="1"/>
  <c r="NXX46" i="5" s="1"/>
  <c r="NYN39" i="5"/>
  <c r="NYN40" i="5" s="1"/>
  <c r="NYN46" i="5" s="1"/>
  <c r="NZD39" i="5"/>
  <c r="NZD40" i="5" s="1"/>
  <c r="NZD46" i="5" s="1"/>
  <c r="NZT39" i="5"/>
  <c r="NZT40" i="5" s="1"/>
  <c r="NZT46" i="5" s="1"/>
  <c r="OAJ39" i="5"/>
  <c r="OAJ40" i="5" s="1"/>
  <c r="OAJ46" i="5" s="1"/>
  <c r="OAZ39" i="5"/>
  <c r="OAZ40" i="5" s="1"/>
  <c r="OAZ46" i="5" s="1"/>
  <c r="OBP39" i="5"/>
  <c r="OBP40" i="5" s="1"/>
  <c r="OBP46" i="5" s="1"/>
  <c r="OCF39" i="5"/>
  <c r="OCF40" i="5" s="1"/>
  <c r="OCF46" i="5" s="1"/>
  <c r="OCV39" i="5"/>
  <c r="OCV40" i="5" s="1"/>
  <c r="OCV46" i="5" s="1"/>
  <c r="ODL39" i="5"/>
  <c r="ODL40" i="5" s="1"/>
  <c r="ODL46" i="5" s="1"/>
  <c r="OEB39" i="5"/>
  <c r="OEB40" i="5" s="1"/>
  <c r="OEB46" i="5" s="1"/>
  <c r="OER39" i="5"/>
  <c r="OER40" i="5" s="1"/>
  <c r="OER46" i="5" s="1"/>
  <c r="OFH39" i="5"/>
  <c r="OFH40" i="5" s="1"/>
  <c r="OFH46" i="5" s="1"/>
  <c r="OFX39" i="5"/>
  <c r="OFX40" i="5" s="1"/>
  <c r="OFX46" i="5" s="1"/>
  <c r="OGN39" i="5"/>
  <c r="OGN40" i="5" s="1"/>
  <c r="OGN46" i="5" s="1"/>
  <c r="OHD39" i="5"/>
  <c r="OHD40" i="5" s="1"/>
  <c r="OHD46" i="5" s="1"/>
  <c r="OHT39" i="5"/>
  <c r="OHT40" i="5" s="1"/>
  <c r="OHT46" i="5" s="1"/>
  <c r="OIJ39" i="5"/>
  <c r="OIJ40" i="5" s="1"/>
  <c r="OIJ46" i="5" s="1"/>
  <c r="OIZ39" i="5"/>
  <c r="OIZ40" i="5" s="1"/>
  <c r="OIZ46" i="5" s="1"/>
  <c r="OJP39" i="5"/>
  <c r="OJP40" i="5" s="1"/>
  <c r="OJP46" i="5" s="1"/>
  <c r="OKF39" i="5"/>
  <c r="OKF40" i="5" s="1"/>
  <c r="OKF46" i="5" s="1"/>
  <c r="OKV39" i="5"/>
  <c r="OKV40" i="5" s="1"/>
  <c r="OKV46" i="5" s="1"/>
  <c r="OLL39" i="5"/>
  <c r="OLL40" i="5" s="1"/>
  <c r="OLL46" i="5" s="1"/>
  <c r="OMB39" i="5"/>
  <c r="OMB40" i="5" s="1"/>
  <c r="OMB46" i="5" s="1"/>
  <c r="OMR39" i="5"/>
  <c r="OMR40" i="5" s="1"/>
  <c r="OMR46" i="5" s="1"/>
  <c r="ONH39" i="5"/>
  <c r="ONH40" i="5" s="1"/>
  <c r="ONH46" i="5" s="1"/>
  <c r="ONX39" i="5"/>
  <c r="ONX40" i="5" s="1"/>
  <c r="ONX46" i="5" s="1"/>
  <c r="OON39" i="5"/>
  <c r="OON40" i="5" s="1"/>
  <c r="OON46" i="5" s="1"/>
  <c r="OPD39" i="5"/>
  <c r="OPD40" i="5" s="1"/>
  <c r="OPD46" i="5" s="1"/>
  <c r="OPT39" i="5"/>
  <c r="OPT40" i="5" s="1"/>
  <c r="OPT46" i="5" s="1"/>
  <c r="OQJ39" i="5"/>
  <c r="OQJ40" i="5" s="1"/>
  <c r="OQJ46" i="5" s="1"/>
  <c r="OQZ39" i="5"/>
  <c r="OQZ40" i="5" s="1"/>
  <c r="OQZ46" i="5" s="1"/>
  <c r="ORP39" i="5"/>
  <c r="ORP40" i="5" s="1"/>
  <c r="ORP46" i="5" s="1"/>
  <c r="OSF39" i="5"/>
  <c r="OSF40" i="5" s="1"/>
  <c r="OSF46" i="5" s="1"/>
  <c r="OSV39" i="5"/>
  <c r="OSV40" i="5" s="1"/>
  <c r="OSV46" i="5" s="1"/>
  <c r="OTL39" i="5"/>
  <c r="OTL40" i="5" s="1"/>
  <c r="OTL46" i="5" s="1"/>
  <c r="OUB39" i="5"/>
  <c r="OUB40" i="5" s="1"/>
  <c r="OUB46" i="5" s="1"/>
  <c r="OUR39" i="5"/>
  <c r="OUR40" i="5" s="1"/>
  <c r="OUR46" i="5" s="1"/>
  <c r="OVH39" i="5"/>
  <c r="OVH40" i="5" s="1"/>
  <c r="OVH46" i="5" s="1"/>
  <c r="OVX39" i="5"/>
  <c r="OVX40" i="5" s="1"/>
  <c r="OVX46" i="5" s="1"/>
  <c r="OWN39" i="5"/>
  <c r="OWN40" i="5" s="1"/>
  <c r="OWN46" i="5" s="1"/>
  <c r="OXD39" i="5"/>
  <c r="OXD40" i="5" s="1"/>
  <c r="OXD46" i="5" s="1"/>
  <c r="OXT39" i="5"/>
  <c r="OXT40" i="5" s="1"/>
  <c r="OXT46" i="5" s="1"/>
  <c r="OYJ39" i="5"/>
  <c r="OYJ40" i="5" s="1"/>
  <c r="OYJ46" i="5" s="1"/>
  <c r="OYZ39" i="5"/>
  <c r="OYZ40" i="5" s="1"/>
  <c r="OYZ46" i="5" s="1"/>
  <c r="OZP39" i="5"/>
  <c r="OZP40" i="5" s="1"/>
  <c r="OZP46" i="5" s="1"/>
  <c r="PAF39" i="5"/>
  <c r="PAF40" i="5" s="1"/>
  <c r="PAF46" i="5" s="1"/>
  <c r="PAV39" i="5"/>
  <c r="PAV40" i="5" s="1"/>
  <c r="PAV46" i="5" s="1"/>
  <c r="PBL39" i="5"/>
  <c r="PBL40" i="5" s="1"/>
  <c r="PBL46" i="5" s="1"/>
  <c r="PCB39" i="5"/>
  <c r="PCB40" i="5" s="1"/>
  <c r="PCB46" i="5" s="1"/>
  <c r="PCR39" i="5"/>
  <c r="PCR40" i="5" s="1"/>
  <c r="PCR46" i="5" s="1"/>
  <c r="PDH39" i="5"/>
  <c r="PDH40" i="5" s="1"/>
  <c r="PDH46" i="5" s="1"/>
  <c r="PDX39" i="5"/>
  <c r="PDX40" i="5" s="1"/>
  <c r="PDX46" i="5" s="1"/>
  <c r="PEN39" i="5"/>
  <c r="PEN40" i="5" s="1"/>
  <c r="PEN46" i="5" s="1"/>
  <c r="PFD39" i="5"/>
  <c r="PFD40" i="5" s="1"/>
  <c r="PFD46" i="5" s="1"/>
  <c r="PFT39" i="5"/>
  <c r="PFT40" i="5" s="1"/>
  <c r="PFT46" i="5" s="1"/>
  <c r="PGJ39" i="5"/>
  <c r="PGJ40" i="5" s="1"/>
  <c r="PGJ46" i="5" s="1"/>
  <c r="PGZ39" i="5"/>
  <c r="PGZ40" i="5" s="1"/>
  <c r="PGZ46" i="5" s="1"/>
  <c r="PHP39" i="5"/>
  <c r="PHP40" i="5" s="1"/>
  <c r="PHP46" i="5" s="1"/>
  <c r="PIF39" i="5"/>
  <c r="PIF40" i="5" s="1"/>
  <c r="PIF46" i="5" s="1"/>
  <c r="PIV39" i="5"/>
  <c r="PIV40" i="5" s="1"/>
  <c r="PIV46" i="5" s="1"/>
  <c r="PJL39" i="5"/>
  <c r="PJL40" i="5" s="1"/>
  <c r="PJL46" i="5" s="1"/>
  <c r="PKB39" i="5"/>
  <c r="PKB40" i="5" s="1"/>
  <c r="PKB46" i="5" s="1"/>
  <c r="PKR39" i="5"/>
  <c r="PKR40" i="5" s="1"/>
  <c r="PKR46" i="5" s="1"/>
  <c r="KDZ39" i="5"/>
  <c r="KDZ40" i="5" s="1"/>
  <c r="KDZ46" i="5" s="1"/>
  <c r="KIX39" i="5"/>
  <c r="KIX40" i="5" s="1"/>
  <c r="KIX46" i="5" s="1"/>
  <c r="KNV39" i="5"/>
  <c r="KNV40" i="5" s="1"/>
  <c r="KNV46" i="5" s="1"/>
  <c r="KST39" i="5"/>
  <c r="KST40" i="5" s="1"/>
  <c r="KST46" i="5" s="1"/>
  <c r="KVH39" i="5"/>
  <c r="KVH40" i="5" s="1"/>
  <c r="KVH46" i="5" s="1"/>
  <c r="KXT39" i="5"/>
  <c r="KXT40" i="5" s="1"/>
  <c r="KXT46" i="5" s="1"/>
  <c r="LAF39" i="5"/>
  <c r="LAF40" i="5" s="1"/>
  <c r="LAF46" i="5" s="1"/>
  <c r="LCR39" i="5"/>
  <c r="LCR40" i="5" s="1"/>
  <c r="LCR46" i="5" s="1"/>
  <c r="LFD39" i="5"/>
  <c r="LFD40" i="5" s="1"/>
  <c r="LFD46" i="5" s="1"/>
  <c r="LHP39" i="5"/>
  <c r="LHP40" i="5" s="1"/>
  <c r="LHP46" i="5" s="1"/>
  <c r="LKB39" i="5"/>
  <c r="LKB40" i="5" s="1"/>
  <c r="LKB46" i="5" s="1"/>
  <c r="LMN39" i="5"/>
  <c r="LMN40" i="5" s="1"/>
  <c r="LMN46" i="5" s="1"/>
  <c r="LOZ39" i="5"/>
  <c r="LOZ40" i="5" s="1"/>
  <c r="LOZ46" i="5" s="1"/>
  <c r="LRL39" i="5"/>
  <c r="LRL40" i="5" s="1"/>
  <c r="LRL46" i="5" s="1"/>
  <c r="LTX39" i="5"/>
  <c r="LTX40" i="5" s="1"/>
  <c r="LTX46" i="5" s="1"/>
  <c r="LWJ39" i="5"/>
  <c r="LWJ40" i="5" s="1"/>
  <c r="LWJ46" i="5" s="1"/>
  <c r="LYV39" i="5"/>
  <c r="LYV40" i="5" s="1"/>
  <c r="LYV46" i="5" s="1"/>
  <c r="MBH39" i="5"/>
  <c r="MBH40" i="5" s="1"/>
  <c r="MBH46" i="5" s="1"/>
  <c r="MDT39" i="5"/>
  <c r="MDT40" i="5" s="1"/>
  <c r="MDT46" i="5" s="1"/>
  <c r="MGF39" i="5"/>
  <c r="MGF40" i="5" s="1"/>
  <c r="MGF46" i="5" s="1"/>
  <c r="MIR39" i="5"/>
  <c r="MIR40" i="5" s="1"/>
  <c r="MIR46" i="5" s="1"/>
  <c r="MKV39" i="5"/>
  <c r="MKV40" i="5" s="1"/>
  <c r="MKV46" i="5" s="1"/>
  <c r="MMB39" i="5"/>
  <c r="MMB40" i="5" s="1"/>
  <c r="MMB46" i="5" s="1"/>
  <c r="MNH39" i="5"/>
  <c r="MNH40" i="5" s="1"/>
  <c r="MNH46" i="5" s="1"/>
  <c r="MON39" i="5"/>
  <c r="MON40" i="5" s="1"/>
  <c r="MON46" i="5" s="1"/>
  <c r="MPT39" i="5"/>
  <c r="MPT40" i="5" s="1"/>
  <c r="MPT46" i="5" s="1"/>
  <c r="MQZ39" i="5"/>
  <c r="MQZ40" i="5" s="1"/>
  <c r="MQZ46" i="5" s="1"/>
  <c r="MSF39" i="5"/>
  <c r="MSF40" i="5" s="1"/>
  <c r="MSF46" i="5" s="1"/>
  <c r="MTL39" i="5"/>
  <c r="MTL40" i="5" s="1"/>
  <c r="MTL46" i="5" s="1"/>
  <c r="MUR39" i="5"/>
  <c r="MUR40" i="5" s="1"/>
  <c r="MUR46" i="5" s="1"/>
  <c r="MVX39" i="5"/>
  <c r="MVX40" i="5" s="1"/>
  <c r="MVX46" i="5" s="1"/>
  <c r="MXD39" i="5"/>
  <c r="MXD40" i="5" s="1"/>
  <c r="MXD46" i="5" s="1"/>
  <c r="MYJ39" i="5"/>
  <c r="MYJ40" i="5" s="1"/>
  <c r="MYJ46" i="5" s="1"/>
  <c r="MZP39" i="5"/>
  <c r="MZP40" i="5" s="1"/>
  <c r="MZP46" i="5" s="1"/>
  <c r="NAV39" i="5"/>
  <c r="NAV40" i="5" s="1"/>
  <c r="NAV46" i="5" s="1"/>
  <c r="NCB39" i="5"/>
  <c r="NCB40" i="5" s="1"/>
  <c r="NCB46" i="5" s="1"/>
  <c r="NDH39" i="5"/>
  <c r="NDH40" i="5" s="1"/>
  <c r="NDH46" i="5" s="1"/>
  <c r="NEN39" i="5"/>
  <c r="NEN40" i="5" s="1"/>
  <c r="NEN46" i="5" s="1"/>
  <c r="NFT39" i="5"/>
  <c r="NFT40" i="5" s="1"/>
  <c r="NFT46" i="5" s="1"/>
  <c r="NGZ39" i="5"/>
  <c r="NGZ40" i="5" s="1"/>
  <c r="NGZ46" i="5" s="1"/>
  <c r="NIF39" i="5"/>
  <c r="NIF40" i="5" s="1"/>
  <c r="NIF46" i="5" s="1"/>
  <c r="NJL39" i="5"/>
  <c r="NJL40" i="5" s="1"/>
  <c r="NJL46" i="5" s="1"/>
  <c r="NKR39" i="5"/>
  <c r="NKR40" i="5" s="1"/>
  <c r="NKR46" i="5" s="1"/>
  <c r="NLX39" i="5"/>
  <c r="NLX40" i="5" s="1"/>
  <c r="NLX46" i="5" s="1"/>
  <c r="NND39" i="5"/>
  <c r="NND40" i="5" s="1"/>
  <c r="NND46" i="5" s="1"/>
  <c r="NOJ39" i="5"/>
  <c r="NOJ40" i="5" s="1"/>
  <c r="NOJ46" i="5" s="1"/>
  <c r="NPP39" i="5"/>
  <c r="NPP40" i="5" s="1"/>
  <c r="NPP46" i="5" s="1"/>
  <c r="NQV39" i="5"/>
  <c r="NQV40" i="5" s="1"/>
  <c r="NQV46" i="5" s="1"/>
  <c r="NSB39" i="5"/>
  <c r="NSB40" i="5" s="1"/>
  <c r="NSB46" i="5" s="1"/>
  <c r="NTH39" i="5"/>
  <c r="NTH40" i="5" s="1"/>
  <c r="NTH46" i="5" s="1"/>
  <c r="NUN39" i="5"/>
  <c r="NUN40" i="5" s="1"/>
  <c r="NUN46" i="5" s="1"/>
  <c r="NVT39" i="5"/>
  <c r="NVT40" i="5" s="1"/>
  <c r="NVT46" i="5" s="1"/>
  <c r="NWZ39" i="5"/>
  <c r="NWZ40" i="5" s="1"/>
  <c r="NWZ46" i="5" s="1"/>
  <c r="NYF39" i="5"/>
  <c r="NYF40" i="5" s="1"/>
  <c r="NYF46" i="5" s="1"/>
  <c r="NZL39" i="5"/>
  <c r="NZL40" i="5" s="1"/>
  <c r="NZL46" i="5" s="1"/>
  <c r="OAR39" i="5"/>
  <c r="OAR40" i="5" s="1"/>
  <c r="OAR46" i="5" s="1"/>
  <c r="OBX39" i="5"/>
  <c r="OBX40" i="5" s="1"/>
  <c r="OBX46" i="5" s="1"/>
  <c r="ODD39" i="5"/>
  <c r="ODD40" i="5" s="1"/>
  <c r="ODD46" i="5" s="1"/>
  <c r="OEJ39" i="5"/>
  <c r="OEJ40" i="5" s="1"/>
  <c r="OEJ46" i="5" s="1"/>
  <c r="OFP39" i="5"/>
  <c r="OFP40" i="5" s="1"/>
  <c r="OFP46" i="5" s="1"/>
  <c r="OGV39" i="5"/>
  <c r="OGV40" i="5" s="1"/>
  <c r="OGV46" i="5" s="1"/>
  <c r="OIB39" i="5"/>
  <c r="OIB40" i="5" s="1"/>
  <c r="OIB46" i="5" s="1"/>
  <c r="OJH39" i="5"/>
  <c r="OJH40" i="5" s="1"/>
  <c r="OJH46" i="5" s="1"/>
  <c r="OKN39" i="5"/>
  <c r="OKN40" i="5" s="1"/>
  <c r="OKN46" i="5" s="1"/>
  <c r="OLT39" i="5"/>
  <c r="OLT40" i="5" s="1"/>
  <c r="OLT46" i="5" s="1"/>
  <c r="OMZ39" i="5"/>
  <c r="OMZ40" i="5" s="1"/>
  <c r="OMZ46" i="5" s="1"/>
  <c r="OOF39" i="5"/>
  <c r="OOF40" i="5" s="1"/>
  <c r="OOF46" i="5" s="1"/>
  <c r="OPL39" i="5"/>
  <c r="OPL40" i="5" s="1"/>
  <c r="OPL46" i="5" s="1"/>
  <c r="OQR39" i="5"/>
  <c r="OQR40" i="5" s="1"/>
  <c r="OQR46" i="5" s="1"/>
  <c r="ORX39" i="5"/>
  <c r="ORX40" i="5" s="1"/>
  <c r="ORX46" i="5" s="1"/>
  <c r="OTD39" i="5"/>
  <c r="OTD40" i="5" s="1"/>
  <c r="OTD46" i="5" s="1"/>
  <c r="OUJ39" i="5"/>
  <c r="OUJ40" i="5" s="1"/>
  <c r="OUJ46" i="5" s="1"/>
  <c r="OVP39" i="5"/>
  <c r="OVP40" i="5" s="1"/>
  <c r="OVP46" i="5" s="1"/>
  <c r="OWV39" i="5"/>
  <c r="OWV40" i="5" s="1"/>
  <c r="OWV46" i="5" s="1"/>
  <c r="OYB39" i="5"/>
  <c r="OYB40" i="5" s="1"/>
  <c r="OYB46" i="5" s="1"/>
  <c r="OZH39" i="5"/>
  <c r="OZH40" i="5" s="1"/>
  <c r="OZH46" i="5" s="1"/>
  <c r="PAN39" i="5"/>
  <c r="PAN40" i="5" s="1"/>
  <c r="PAN46" i="5" s="1"/>
  <c r="PBT39" i="5"/>
  <c r="PBT40" i="5" s="1"/>
  <c r="PBT46" i="5" s="1"/>
  <c r="PCZ39" i="5"/>
  <c r="PCZ40" i="5" s="1"/>
  <c r="PCZ46" i="5" s="1"/>
  <c r="PEF39" i="5"/>
  <c r="PEF40" i="5" s="1"/>
  <c r="PEF46" i="5" s="1"/>
  <c r="PFL39" i="5"/>
  <c r="PFL40" i="5" s="1"/>
  <c r="PFL46" i="5" s="1"/>
  <c r="PGR39" i="5"/>
  <c r="PGR40" i="5" s="1"/>
  <c r="PGR46" i="5" s="1"/>
  <c r="PHX39" i="5"/>
  <c r="PHX40" i="5" s="1"/>
  <c r="PHX46" i="5" s="1"/>
  <c r="PJD39" i="5"/>
  <c r="PJD40" i="5" s="1"/>
  <c r="PJD46" i="5" s="1"/>
  <c r="PKJ39" i="5"/>
  <c r="PKJ40" i="5" s="1"/>
  <c r="PKJ46" i="5" s="1"/>
  <c r="PLH39" i="5"/>
  <c r="PLH40" i="5" s="1"/>
  <c r="PLH46" i="5" s="1"/>
  <c r="PLX39" i="5"/>
  <c r="PLX40" i="5" s="1"/>
  <c r="PLX46" i="5" s="1"/>
  <c r="PMN39" i="5"/>
  <c r="PMN40" i="5" s="1"/>
  <c r="PMN46" i="5" s="1"/>
  <c r="PND39" i="5"/>
  <c r="PND40" i="5" s="1"/>
  <c r="PND46" i="5" s="1"/>
  <c r="PNT39" i="5"/>
  <c r="PNT40" i="5" s="1"/>
  <c r="PNT46" i="5" s="1"/>
  <c r="POJ39" i="5"/>
  <c r="POJ40" i="5" s="1"/>
  <c r="POJ46" i="5" s="1"/>
  <c r="POZ39" i="5"/>
  <c r="POZ40" i="5" s="1"/>
  <c r="POZ46" i="5" s="1"/>
  <c r="PPP39" i="5"/>
  <c r="PPP40" i="5" s="1"/>
  <c r="PPP46" i="5" s="1"/>
  <c r="PQF39" i="5"/>
  <c r="PQF40" i="5" s="1"/>
  <c r="PQF46" i="5" s="1"/>
  <c r="KGL39" i="5"/>
  <c r="KGL40" i="5" s="1"/>
  <c r="KGL46" i="5" s="1"/>
  <c r="KLJ39" i="5"/>
  <c r="KLJ40" i="5" s="1"/>
  <c r="KLJ46" i="5" s="1"/>
  <c r="KQH39" i="5"/>
  <c r="KQH40" i="5" s="1"/>
  <c r="KQH46" i="5" s="1"/>
  <c r="KUB39" i="5"/>
  <c r="KUB40" i="5" s="1"/>
  <c r="KUB46" i="5" s="1"/>
  <c r="KWN39" i="5"/>
  <c r="KWN40" i="5" s="1"/>
  <c r="KWN46" i="5" s="1"/>
  <c r="KYZ39" i="5"/>
  <c r="KYZ40" i="5" s="1"/>
  <c r="KYZ46" i="5" s="1"/>
  <c r="LBL39" i="5"/>
  <c r="LBL40" i="5" s="1"/>
  <c r="LBL46" i="5" s="1"/>
  <c r="LDX39" i="5"/>
  <c r="LDX40" i="5" s="1"/>
  <c r="LDX46" i="5" s="1"/>
  <c r="LGJ39" i="5"/>
  <c r="LGJ40" i="5" s="1"/>
  <c r="LGJ46" i="5" s="1"/>
  <c r="LIV39" i="5"/>
  <c r="LIV40" i="5" s="1"/>
  <c r="LIV46" i="5" s="1"/>
  <c r="LLH39" i="5"/>
  <c r="LLH40" i="5" s="1"/>
  <c r="LLH46" i="5" s="1"/>
  <c r="LNT39" i="5"/>
  <c r="LNT40" i="5" s="1"/>
  <c r="LNT46" i="5" s="1"/>
  <c r="LQF39" i="5"/>
  <c r="LQF40" i="5" s="1"/>
  <c r="LQF46" i="5" s="1"/>
  <c r="LSR39" i="5"/>
  <c r="LSR40" i="5" s="1"/>
  <c r="LSR46" i="5" s="1"/>
  <c r="LVD39" i="5"/>
  <c r="LVD40" i="5" s="1"/>
  <c r="LVD46" i="5" s="1"/>
  <c r="LXP39" i="5"/>
  <c r="LXP40" i="5" s="1"/>
  <c r="LXP46" i="5" s="1"/>
  <c r="MAB39" i="5"/>
  <c r="MAB40" i="5" s="1"/>
  <c r="MAB46" i="5" s="1"/>
  <c r="MCN39" i="5"/>
  <c r="MCN40" i="5" s="1"/>
  <c r="MCN46" i="5" s="1"/>
  <c r="MEZ39" i="5"/>
  <c r="MEZ40" i="5" s="1"/>
  <c r="MEZ46" i="5" s="1"/>
  <c r="MHL39" i="5"/>
  <c r="MHL40" i="5" s="1"/>
  <c r="MHL46" i="5" s="1"/>
  <c r="MJX39" i="5"/>
  <c r="MJX40" i="5" s="1"/>
  <c r="MJX46" i="5" s="1"/>
  <c r="MLL39" i="5"/>
  <c r="MLL40" i="5" s="1"/>
  <c r="MLL46" i="5" s="1"/>
  <c r="MMR39" i="5"/>
  <c r="MMR40" i="5" s="1"/>
  <c r="MMR46" i="5" s="1"/>
  <c r="MNX39" i="5"/>
  <c r="MNX40" i="5" s="1"/>
  <c r="MNX46" i="5" s="1"/>
  <c r="MPD39" i="5"/>
  <c r="MPD40" i="5" s="1"/>
  <c r="MPD46" i="5" s="1"/>
  <c r="MQJ39" i="5"/>
  <c r="MQJ40" i="5" s="1"/>
  <c r="MQJ46" i="5" s="1"/>
  <c r="MRP39" i="5"/>
  <c r="MRP40" i="5" s="1"/>
  <c r="MRP46" i="5" s="1"/>
  <c r="MSV39" i="5"/>
  <c r="MSV40" i="5" s="1"/>
  <c r="MSV46" i="5" s="1"/>
  <c r="MUB39" i="5"/>
  <c r="MUB40" i="5" s="1"/>
  <c r="MUB46" i="5" s="1"/>
  <c r="MVH39" i="5"/>
  <c r="MVH40" i="5" s="1"/>
  <c r="MVH46" i="5" s="1"/>
  <c r="MWN39" i="5"/>
  <c r="MWN40" i="5" s="1"/>
  <c r="MWN46" i="5" s="1"/>
  <c r="MXT39" i="5"/>
  <c r="MXT40" i="5" s="1"/>
  <c r="MXT46" i="5" s="1"/>
  <c r="MYZ39" i="5"/>
  <c r="MYZ40" i="5" s="1"/>
  <c r="MYZ46" i="5" s="1"/>
  <c r="NAF39" i="5"/>
  <c r="NAF40" i="5" s="1"/>
  <c r="NAF46" i="5" s="1"/>
  <c r="NBL39" i="5"/>
  <c r="NBL40" i="5" s="1"/>
  <c r="NBL46" i="5" s="1"/>
  <c r="NCR39" i="5"/>
  <c r="NCR40" i="5" s="1"/>
  <c r="NCR46" i="5" s="1"/>
  <c r="NDX39" i="5"/>
  <c r="NDX40" i="5" s="1"/>
  <c r="NDX46" i="5" s="1"/>
  <c r="NFD39" i="5"/>
  <c r="NFD40" i="5" s="1"/>
  <c r="NFD46" i="5" s="1"/>
  <c r="NGJ39" i="5"/>
  <c r="NGJ40" i="5" s="1"/>
  <c r="NGJ46" i="5" s="1"/>
  <c r="NHP39" i="5"/>
  <c r="NHP40" i="5" s="1"/>
  <c r="NHP46" i="5" s="1"/>
  <c r="NIV39" i="5"/>
  <c r="NIV40" i="5" s="1"/>
  <c r="NIV46" i="5" s="1"/>
  <c r="NKB39" i="5"/>
  <c r="NKB40" i="5" s="1"/>
  <c r="NKB46" i="5" s="1"/>
  <c r="NLH39" i="5"/>
  <c r="NLH40" i="5" s="1"/>
  <c r="NLH46" i="5" s="1"/>
  <c r="NMN39" i="5"/>
  <c r="NMN40" i="5" s="1"/>
  <c r="NMN46" i="5" s="1"/>
  <c r="NNT39" i="5"/>
  <c r="NNT40" i="5" s="1"/>
  <c r="NNT46" i="5" s="1"/>
  <c r="NOZ39" i="5"/>
  <c r="NOZ40" i="5" s="1"/>
  <c r="NOZ46" i="5" s="1"/>
  <c r="NQF39" i="5"/>
  <c r="NQF40" i="5" s="1"/>
  <c r="NQF46" i="5" s="1"/>
  <c r="NRL39" i="5"/>
  <c r="NRL40" i="5" s="1"/>
  <c r="NRL46" i="5" s="1"/>
  <c r="NSR39" i="5"/>
  <c r="NSR40" i="5" s="1"/>
  <c r="NSR46" i="5" s="1"/>
  <c r="NTX39" i="5"/>
  <c r="NTX40" i="5" s="1"/>
  <c r="NTX46" i="5" s="1"/>
  <c r="NVD39" i="5"/>
  <c r="NVD40" i="5" s="1"/>
  <c r="NVD46" i="5" s="1"/>
  <c r="NWJ39" i="5"/>
  <c r="NWJ40" i="5" s="1"/>
  <c r="NWJ46" i="5" s="1"/>
  <c r="NXP39" i="5"/>
  <c r="NXP40" i="5" s="1"/>
  <c r="NXP46" i="5" s="1"/>
  <c r="NYV39" i="5"/>
  <c r="NYV40" i="5" s="1"/>
  <c r="NYV46" i="5" s="1"/>
  <c r="OAB39" i="5"/>
  <c r="OAB40" i="5" s="1"/>
  <c r="OAB46" i="5" s="1"/>
  <c r="OBH39" i="5"/>
  <c r="OBH40" i="5" s="1"/>
  <c r="OBH46" i="5" s="1"/>
  <c r="OCN39" i="5"/>
  <c r="OCN40" i="5" s="1"/>
  <c r="OCN46" i="5" s="1"/>
  <c r="ODT39" i="5"/>
  <c r="ODT40" i="5" s="1"/>
  <c r="ODT46" i="5" s="1"/>
  <c r="OEZ39" i="5"/>
  <c r="OEZ40" i="5" s="1"/>
  <c r="OEZ46" i="5" s="1"/>
  <c r="OGF39" i="5"/>
  <c r="OGF40" i="5" s="1"/>
  <c r="OGF46" i="5" s="1"/>
  <c r="OHL39" i="5"/>
  <c r="OHL40" i="5" s="1"/>
  <c r="OHL46" i="5" s="1"/>
  <c r="OIR39" i="5"/>
  <c r="OIR40" i="5" s="1"/>
  <c r="OIR46" i="5" s="1"/>
  <c r="OJX39" i="5"/>
  <c r="OJX40" i="5" s="1"/>
  <c r="OJX46" i="5" s="1"/>
  <c r="OLD39" i="5"/>
  <c r="OLD40" i="5" s="1"/>
  <c r="OLD46" i="5" s="1"/>
  <c r="OMJ39" i="5"/>
  <c r="OMJ40" i="5" s="1"/>
  <c r="OMJ46" i="5" s="1"/>
  <c r="ONP39" i="5"/>
  <c r="ONP40" i="5" s="1"/>
  <c r="ONP46" i="5" s="1"/>
  <c r="OOV39" i="5"/>
  <c r="OOV40" i="5" s="1"/>
  <c r="OOV46" i="5" s="1"/>
  <c r="OQB39" i="5"/>
  <c r="OQB40" i="5" s="1"/>
  <c r="OQB46" i="5" s="1"/>
  <c r="ORH39" i="5"/>
  <c r="ORH40" i="5" s="1"/>
  <c r="ORH46" i="5" s="1"/>
  <c r="OSN39" i="5"/>
  <c r="OSN40" i="5" s="1"/>
  <c r="OSN46" i="5" s="1"/>
  <c r="OTT39" i="5"/>
  <c r="OTT40" i="5" s="1"/>
  <c r="OTT46" i="5" s="1"/>
  <c r="OUZ39" i="5"/>
  <c r="OUZ40" i="5" s="1"/>
  <c r="OUZ46" i="5" s="1"/>
  <c r="OWF39" i="5"/>
  <c r="OWF40" i="5" s="1"/>
  <c r="OWF46" i="5" s="1"/>
  <c r="OXL39" i="5"/>
  <c r="OXL40" i="5" s="1"/>
  <c r="OXL46" i="5" s="1"/>
  <c r="OYR39" i="5"/>
  <c r="OYR40" i="5" s="1"/>
  <c r="OYR46" i="5" s="1"/>
  <c r="OZX39" i="5"/>
  <c r="OZX40" i="5" s="1"/>
  <c r="OZX46" i="5" s="1"/>
  <c r="PBD39" i="5"/>
  <c r="PBD40" i="5" s="1"/>
  <c r="PBD46" i="5" s="1"/>
  <c r="PCJ39" i="5"/>
  <c r="PCJ40" i="5" s="1"/>
  <c r="PCJ46" i="5" s="1"/>
  <c r="PDP39" i="5"/>
  <c r="PDP40" i="5" s="1"/>
  <c r="PDP46" i="5" s="1"/>
  <c r="PEV39" i="5"/>
  <c r="PEV40" i="5" s="1"/>
  <c r="PEV46" i="5" s="1"/>
  <c r="PGB39" i="5"/>
  <c r="PGB40" i="5" s="1"/>
  <c r="PGB46" i="5" s="1"/>
  <c r="PHH39" i="5"/>
  <c r="PHH40" i="5" s="1"/>
  <c r="PHH46" i="5" s="1"/>
  <c r="PIN39" i="5"/>
  <c r="PIN40" i="5" s="1"/>
  <c r="PIN46" i="5" s="1"/>
  <c r="PJT39" i="5"/>
  <c r="PJT40" i="5" s="1"/>
  <c r="PJT46" i="5" s="1"/>
  <c r="PKZ39" i="5"/>
  <c r="PKZ40" i="5" s="1"/>
  <c r="PKZ46" i="5" s="1"/>
  <c r="PLP39" i="5"/>
  <c r="PLP40" i="5" s="1"/>
  <c r="PLP46" i="5" s="1"/>
  <c r="PMV39" i="5"/>
  <c r="PMV40" i="5" s="1"/>
  <c r="PMV46" i="5" s="1"/>
  <c r="POB39" i="5"/>
  <c r="POB40" i="5" s="1"/>
  <c r="POB46" i="5" s="1"/>
  <c r="PPH39" i="5"/>
  <c r="PPH40" i="5" s="1"/>
  <c r="PPH46" i="5" s="1"/>
  <c r="PQN39" i="5"/>
  <c r="PQN40" i="5" s="1"/>
  <c r="PQN46" i="5" s="1"/>
  <c r="PRD39" i="5"/>
  <c r="PRD40" i="5" s="1"/>
  <c r="PRD46" i="5" s="1"/>
  <c r="PRT39" i="5"/>
  <c r="PRT40" i="5" s="1"/>
  <c r="PRT46" i="5" s="1"/>
  <c r="PSJ39" i="5"/>
  <c r="PSJ40" i="5" s="1"/>
  <c r="PSJ46" i="5" s="1"/>
  <c r="PSZ39" i="5"/>
  <c r="PSZ40" i="5" s="1"/>
  <c r="PSZ46" i="5" s="1"/>
  <c r="PTP39" i="5"/>
  <c r="PTP40" i="5" s="1"/>
  <c r="PTP46" i="5" s="1"/>
  <c r="PUF39" i="5"/>
  <c r="PUF40" i="5" s="1"/>
  <c r="PUF46" i="5" s="1"/>
  <c r="PUV39" i="5"/>
  <c r="PUV40" i="5" s="1"/>
  <c r="PUV46" i="5" s="1"/>
  <c r="PVL39" i="5"/>
  <c r="PVL40" i="5" s="1"/>
  <c r="PVL46" i="5" s="1"/>
  <c r="PWB39" i="5"/>
  <c r="PWB40" i="5" s="1"/>
  <c r="PWB46" i="5" s="1"/>
  <c r="PWR39" i="5"/>
  <c r="PWR40" i="5" s="1"/>
  <c r="PWR46" i="5" s="1"/>
  <c r="PXH39" i="5"/>
  <c r="PXH40" i="5" s="1"/>
  <c r="PXH46" i="5" s="1"/>
  <c r="PXX39" i="5"/>
  <c r="PXX40" i="5" s="1"/>
  <c r="PXX46" i="5" s="1"/>
  <c r="PYN39" i="5"/>
  <c r="PYN40" i="5" s="1"/>
  <c r="PYN46" i="5" s="1"/>
  <c r="PZD39" i="5"/>
  <c r="PZD40" i="5" s="1"/>
  <c r="PZD46" i="5" s="1"/>
  <c r="PZT39" i="5"/>
  <c r="PZT40" i="5" s="1"/>
  <c r="PZT46" i="5" s="1"/>
  <c r="QAJ39" i="5"/>
  <c r="QAJ40" i="5" s="1"/>
  <c r="QAJ46" i="5" s="1"/>
  <c r="QAZ39" i="5"/>
  <c r="QAZ40" i="5" s="1"/>
  <c r="QAZ46" i="5" s="1"/>
  <c r="QBP39" i="5"/>
  <c r="QBP40" i="5" s="1"/>
  <c r="QBP46" i="5" s="1"/>
  <c r="QCF39" i="5"/>
  <c r="QCF40" i="5" s="1"/>
  <c r="QCF46" i="5" s="1"/>
  <c r="QCV39" i="5"/>
  <c r="QCV40" i="5" s="1"/>
  <c r="QCV46" i="5" s="1"/>
  <c r="QDL39" i="5"/>
  <c r="QDL40" i="5" s="1"/>
  <c r="QDL46" i="5" s="1"/>
  <c r="QEB39" i="5"/>
  <c r="QEB40" i="5" s="1"/>
  <c r="QEB46" i="5" s="1"/>
  <c r="QER39" i="5"/>
  <c r="QER40" i="5" s="1"/>
  <c r="QER46" i="5" s="1"/>
  <c r="QFH39" i="5"/>
  <c r="QFH40" i="5" s="1"/>
  <c r="QFH46" i="5" s="1"/>
  <c r="QFX39" i="5"/>
  <c r="QFX40" i="5" s="1"/>
  <c r="QFX46" i="5" s="1"/>
  <c r="QGN39" i="5"/>
  <c r="QGN40" i="5" s="1"/>
  <c r="QGN46" i="5" s="1"/>
  <c r="QHD39" i="5"/>
  <c r="QHD40" i="5" s="1"/>
  <c r="QHD46" i="5" s="1"/>
  <c r="QHT39" i="5"/>
  <c r="QHT40" i="5" s="1"/>
  <c r="QHT46" i="5" s="1"/>
  <c r="QIJ39" i="5"/>
  <c r="QIJ40" i="5" s="1"/>
  <c r="QIJ46" i="5" s="1"/>
  <c r="QIZ39" i="5"/>
  <c r="QIZ40" i="5" s="1"/>
  <c r="QIZ46" i="5" s="1"/>
  <c r="QJP39" i="5"/>
  <c r="QJP40" i="5" s="1"/>
  <c r="QJP46" i="5" s="1"/>
  <c r="QKF39" i="5"/>
  <c r="QKF40" i="5" s="1"/>
  <c r="QKF46" i="5" s="1"/>
  <c r="QKV39" i="5"/>
  <c r="QKV40" i="5" s="1"/>
  <c r="QKV46" i="5" s="1"/>
  <c r="QLL39" i="5"/>
  <c r="QLL40" i="5" s="1"/>
  <c r="QLL46" i="5" s="1"/>
  <c r="QMB39" i="5"/>
  <c r="QMB40" i="5" s="1"/>
  <c r="QMB46" i="5" s="1"/>
  <c r="QMR39" i="5"/>
  <c r="QMR40" i="5" s="1"/>
  <c r="QMR46" i="5" s="1"/>
  <c r="QNH39" i="5"/>
  <c r="QNH40" i="5" s="1"/>
  <c r="QNH46" i="5" s="1"/>
  <c r="QNX39" i="5"/>
  <c r="QNX40" i="5" s="1"/>
  <c r="QNX46" i="5" s="1"/>
  <c r="QON39" i="5"/>
  <c r="QON40" i="5" s="1"/>
  <c r="QON46" i="5" s="1"/>
  <c r="QPD39" i="5"/>
  <c r="QPD40" i="5" s="1"/>
  <c r="QPD46" i="5" s="1"/>
  <c r="QPT39" i="5"/>
  <c r="QPT40" i="5" s="1"/>
  <c r="QPT46" i="5" s="1"/>
  <c r="QQJ39" i="5"/>
  <c r="QQJ40" i="5" s="1"/>
  <c r="QQJ46" i="5" s="1"/>
  <c r="QQZ39" i="5"/>
  <c r="QQZ40" i="5" s="1"/>
  <c r="QQZ46" i="5" s="1"/>
  <c r="QRP39" i="5"/>
  <c r="QRP40" i="5" s="1"/>
  <c r="QRP46" i="5" s="1"/>
  <c r="QSF39" i="5"/>
  <c r="QSF40" i="5" s="1"/>
  <c r="QSF46" i="5" s="1"/>
  <c r="QSV39" i="5"/>
  <c r="QSV40" i="5" s="1"/>
  <c r="QSV46" i="5" s="1"/>
  <c r="QTL39" i="5"/>
  <c r="QTL40" i="5" s="1"/>
  <c r="QTL46" i="5" s="1"/>
  <c r="QUB39" i="5"/>
  <c r="QUB40" i="5" s="1"/>
  <c r="QUB46" i="5" s="1"/>
  <c r="QUR39" i="5"/>
  <c r="QUR40" i="5" s="1"/>
  <c r="QUR46" i="5" s="1"/>
  <c r="QVH39" i="5"/>
  <c r="QVH40" i="5" s="1"/>
  <c r="QVH46" i="5" s="1"/>
  <c r="QVX39" i="5"/>
  <c r="QVX40" i="5" s="1"/>
  <c r="QVX46" i="5" s="1"/>
  <c r="QWN39" i="5"/>
  <c r="QWN40" i="5" s="1"/>
  <c r="QWN46" i="5" s="1"/>
  <c r="QXD39" i="5"/>
  <c r="QXD40" i="5" s="1"/>
  <c r="QXD46" i="5" s="1"/>
  <c r="QXT39" i="5"/>
  <c r="QXT40" i="5" s="1"/>
  <c r="QXT46" i="5" s="1"/>
  <c r="QYJ39" i="5"/>
  <c r="QYJ40" i="5" s="1"/>
  <c r="QYJ46" i="5" s="1"/>
  <c r="QYZ39" i="5"/>
  <c r="QYZ40" i="5" s="1"/>
  <c r="QYZ46" i="5" s="1"/>
  <c r="QZP39" i="5"/>
  <c r="QZP40" i="5" s="1"/>
  <c r="QZP46" i="5" s="1"/>
  <c r="RAF39" i="5"/>
  <c r="RAF40" i="5" s="1"/>
  <c r="RAF46" i="5" s="1"/>
  <c r="RAV39" i="5"/>
  <c r="RAV40" i="5" s="1"/>
  <c r="RAV46" i="5" s="1"/>
  <c r="RBL39" i="5"/>
  <c r="RBL40" i="5" s="1"/>
  <c r="RBL46" i="5" s="1"/>
  <c r="RCB39" i="5"/>
  <c r="RCB40" i="5" s="1"/>
  <c r="RCB46" i="5" s="1"/>
  <c r="RCR39" i="5"/>
  <c r="RCR40" i="5" s="1"/>
  <c r="RCR46" i="5" s="1"/>
  <c r="RDH39" i="5"/>
  <c r="RDH40" i="5" s="1"/>
  <c r="RDH46" i="5" s="1"/>
  <c r="RDX39" i="5"/>
  <c r="RDX40" i="5" s="1"/>
  <c r="RDX46" i="5" s="1"/>
  <c r="REN39" i="5"/>
  <c r="REN40" i="5" s="1"/>
  <c r="REN46" i="5" s="1"/>
  <c r="RFD39" i="5"/>
  <c r="RFD40" i="5" s="1"/>
  <c r="RFD46" i="5" s="1"/>
  <c r="RFT39" i="5"/>
  <c r="RFT40" i="5" s="1"/>
  <c r="RFT46" i="5" s="1"/>
  <c r="RGJ39" i="5"/>
  <c r="RGJ40" i="5" s="1"/>
  <c r="RGJ46" i="5" s="1"/>
  <c r="RGZ39" i="5"/>
  <c r="RGZ40" i="5" s="1"/>
  <c r="RGZ46" i="5" s="1"/>
  <c r="RHP39" i="5"/>
  <c r="RHP40" i="5" s="1"/>
  <c r="RHP46" i="5" s="1"/>
  <c r="RIF39" i="5"/>
  <c r="RIF40" i="5" s="1"/>
  <c r="RIF46" i="5" s="1"/>
  <c r="RIV39" i="5"/>
  <c r="RIV40" i="5" s="1"/>
  <c r="RIV46" i="5" s="1"/>
  <c r="RJL39" i="5"/>
  <c r="RJL40" i="5" s="1"/>
  <c r="RJL46" i="5" s="1"/>
  <c r="RKB39" i="5"/>
  <c r="RKB40" i="5" s="1"/>
  <c r="RKB46" i="5" s="1"/>
  <c r="RKR39" i="5"/>
  <c r="RKR40" i="5" s="1"/>
  <c r="RKR46" i="5" s="1"/>
  <c r="RLH39" i="5"/>
  <c r="RLH40" i="5" s="1"/>
  <c r="RLH46" i="5" s="1"/>
  <c r="RLX39" i="5"/>
  <c r="RLX40" i="5" s="1"/>
  <c r="RLX46" i="5" s="1"/>
  <c r="RMN39" i="5"/>
  <c r="RMN40" i="5" s="1"/>
  <c r="RMN46" i="5" s="1"/>
  <c r="RND39" i="5"/>
  <c r="RND40" i="5" s="1"/>
  <c r="RND46" i="5" s="1"/>
  <c r="RNT39" i="5"/>
  <c r="RNT40" i="5" s="1"/>
  <c r="RNT46" i="5" s="1"/>
  <c r="ROJ39" i="5"/>
  <c r="ROJ40" i="5" s="1"/>
  <c r="ROJ46" i="5" s="1"/>
  <c r="ROZ39" i="5"/>
  <c r="ROZ40" i="5" s="1"/>
  <c r="ROZ46" i="5" s="1"/>
  <c r="RPP39" i="5"/>
  <c r="RPP40" i="5" s="1"/>
  <c r="RPP46" i="5" s="1"/>
  <c r="RQF39" i="5"/>
  <c r="RQF40" i="5" s="1"/>
  <c r="RQF46" i="5" s="1"/>
  <c r="RQV39" i="5"/>
  <c r="RQV40" i="5" s="1"/>
  <c r="RQV46" i="5" s="1"/>
  <c r="RRL39" i="5"/>
  <c r="RRL40" i="5" s="1"/>
  <c r="RRL46" i="5" s="1"/>
  <c r="RSB39" i="5"/>
  <c r="RSB40" i="5" s="1"/>
  <c r="RSB46" i="5" s="1"/>
  <c r="RSR39" i="5"/>
  <c r="RSR40" i="5" s="1"/>
  <c r="RSR46" i="5" s="1"/>
  <c r="RTH39" i="5"/>
  <c r="RTH40" i="5" s="1"/>
  <c r="RTH46" i="5" s="1"/>
  <c r="RTX39" i="5"/>
  <c r="RTX40" i="5" s="1"/>
  <c r="RTX46" i="5" s="1"/>
  <c r="RUN39" i="5"/>
  <c r="RUN40" i="5" s="1"/>
  <c r="RUN46" i="5" s="1"/>
  <c r="RVD39" i="5"/>
  <c r="RVD40" i="5" s="1"/>
  <c r="RVD46" i="5" s="1"/>
  <c r="RVT39" i="5"/>
  <c r="RVT40" i="5" s="1"/>
  <c r="RVT46" i="5" s="1"/>
  <c r="RWJ39" i="5"/>
  <c r="RWJ40" i="5" s="1"/>
  <c r="RWJ46" i="5" s="1"/>
  <c r="RWZ39" i="5"/>
  <c r="RWZ40" i="5" s="1"/>
  <c r="RWZ46" i="5" s="1"/>
  <c r="RXP39" i="5"/>
  <c r="RXP40" i="5" s="1"/>
  <c r="RXP46" i="5" s="1"/>
  <c r="RYF39" i="5"/>
  <c r="RYF40" i="5" s="1"/>
  <c r="RYF46" i="5" s="1"/>
  <c r="RYV39" i="5"/>
  <c r="RYV40" i="5" s="1"/>
  <c r="RYV46" i="5" s="1"/>
  <c r="RZL39" i="5"/>
  <c r="RZL40" i="5" s="1"/>
  <c r="RZL46" i="5" s="1"/>
  <c r="SAB39" i="5"/>
  <c r="SAB40" i="5" s="1"/>
  <c r="SAB46" i="5" s="1"/>
  <c r="SAR39" i="5"/>
  <c r="SAR40" i="5" s="1"/>
  <c r="SAR46" i="5" s="1"/>
  <c r="SBH39" i="5"/>
  <c r="SBH40" i="5" s="1"/>
  <c r="SBH46" i="5" s="1"/>
  <c r="SBX39" i="5"/>
  <c r="SBX40" i="5" s="1"/>
  <c r="SBX46" i="5" s="1"/>
  <c r="SCN39" i="5"/>
  <c r="SCN40" i="5" s="1"/>
  <c r="SCN46" i="5" s="1"/>
  <c r="SDD39" i="5"/>
  <c r="SDD40" i="5" s="1"/>
  <c r="SDD46" i="5" s="1"/>
  <c r="SDT39" i="5"/>
  <c r="SDT40" i="5" s="1"/>
  <c r="SDT46" i="5" s="1"/>
  <c r="SEJ39" i="5"/>
  <c r="SEJ40" i="5" s="1"/>
  <c r="SEJ46" i="5" s="1"/>
  <c r="SEZ39" i="5"/>
  <c r="SEZ40" i="5" s="1"/>
  <c r="SEZ46" i="5" s="1"/>
  <c r="SFP39" i="5"/>
  <c r="SFP40" i="5" s="1"/>
  <c r="SFP46" i="5" s="1"/>
  <c r="SGF39" i="5"/>
  <c r="SGF40" i="5" s="1"/>
  <c r="SGF46" i="5" s="1"/>
  <c r="SGV39" i="5"/>
  <c r="SGV40" i="5" s="1"/>
  <c r="SGV46" i="5" s="1"/>
  <c r="SHL39" i="5"/>
  <c r="SHL40" i="5" s="1"/>
  <c r="SHL46" i="5" s="1"/>
  <c r="SIB39" i="5"/>
  <c r="SIB40" i="5" s="1"/>
  <c r="SIB46" i="5" s="1"/>
  <c r="SIR39" i="5"/>
  <c r="SIR40" i="5" s="1"/>
  <c r="SIR46" i="5" s="1"/>
  <c r="SJH39" i="5"/>
  <c r="SJH40" i="5" s="1"/>
  <c r="SJH46" i="5" s="1"/>
  <c r="SJX39" i="5"/>
  <c r="SJX40" i="5" s="1"/>
  <c r="SJX46" i="5" s="1"/>
  <c r="SKN39" i="5"/>
  <c r="SKN40" i="5" s="1"/>
  <c r="SKN46" i="5" s="1"/>
  <c r="SLD39" i="5"/>
  <c r="SLD40" i="5" s="1"/>
  <c r="SLD46" i="5" s="1"/>
  <c r="SLT39" i="5"/>
  <c r="SLT40" i="5" s="1"/>
  <c r="SLT46" i="5" s="1"/>
  <c r="SMH39" i="5"/>
  <c r="SMH40" i="5" s="1"/>
  <c r="SMH46" i="5" s="1"/>
  <c r="SMP39" i="5"/>
  <c r="SMP40" i="5" s="1"/>
  <c r="SMP46" i="5" s="1"/>
  <c r="SMX39" i="5"/>
  <c r="SMX40" i="5" s="1"/>
  <c r="SMX46" i="5" s="1"/>
  <c r="SNF39" i="5"/>
  <c r="SNF40" i="5" s="1"/>
  <c r="SNF46" i="5" s="1"/>
  <c r="SNN39" i="5"/>
  <c r="SNN40" i="5" s="1"/>
  <c r="SNN46" i="5" s="1"/>
  <c r="SNV39" i="5"/>
  <c r="SNV40" i="5" s="1"/>
  <c r="SNV46" i="5" s="1"/>
  <c r="SOD39" i="5"/>
  <c r="SOD40" i="5" s="1"/>
  <c r="SOD46" i="5" s="1"/>
  <c r="SOL39" i="5"/>
  <c r="SOL40" i="5" s="1"/>
  <c r="SOL46" i="5" s="1"/>
  <c r="SOT39" i="5"/>
  <c r="SOT40" i="5" s="1"/>
  <c r="SOT46" i="5" s="1"/>
  <c r="SPB39" i="5"/>
  <c r="SPB40" i="5" s="1"/>
  <c r="SPB46" i="5" s="1"/>
  <c r="SPJ39" i="5"/>
  <c r="SPJ40" i="5" s="1"/>
  <c r="SPJ46" i="5" s="1"/>
  <c r="SPR39" i="5"/>
  <c r="SPR40" i="5" s="1"/>
  <c r="SPR46" i="5" s="1"/>
  <c r="SPZ39" i="5"/>
  <c r="SPZ40" i="5" s="1"/>
  <c r="SPZ46" i="5" s="1"/>
  <c r="SQH39" i="5"/>
  <c r="SQH40" i="5" s="1"/>
  <c r="SQH46" i="5" s="1"/>
  <c r="SQP39" i="5"/>
  <c r="SQP40" i="5" s="1"/>
  <c r="SQP46" i="5" s="1"/>
  <c r="SQX39" i="5"/>
  <c r="SQX40" i="5" s="1"/>
  <c r="SQX46" i="5" s="1"/>
  <c r="SRF39" i="5"/>
  <c r="SRF40" i="5" s="1"/>
  <c r="SRF46" i="5" s="1"/>
  <c r="SRN39" i="5"/>
  <c r="SRN40" i="5" s="1"/>
  <c r="SRN46" i="5" s="1"/>
  <c r="SRV39" i="5"/>
  <c r="SRV40" i="5" s="1"/>
  <c r="SRV46" i="5" s="1"/>
  <c r="SSD39" i="5"/>
  <c r="SSD40" i="5" s="1"/>
  <c r="SSD46" i="5" s="1"/>
  <c r="SSL39" i="5"/>
  <c r="SSL40" i="5" s="1"/>
  <c r="SSL46" i="5" s="1"/>
  <c r="SST39" i="5"/>
  <c r="SST40" i="5" s="1"/>
  <c r="SST46" i="5" s="1"/>
  <c r="STB39" i="5"/>
  <c r="STB40" i="5" s="1"/>
  <c r="STB46" i="5" s="1"/>
  <c r="STJ39" i="5"/>
  <c r="STJ40" i="5" s="1"/>
  <c r="STJ46" i="5" s="1"/>
  <c r="STR39" i="5"/>
  <c r="STR40" i="5" s="1"/>
  <c r="STR46" i="5" s="1"/>
  <c r="STZ39" i="5"/>
  <c r="STZ40" i="5" s="1"/>
  <c r="STZ46" i="5" s="1"/>
  <c r="SUH39" i="5"/>
  <c r="SUH40" i="5" s="1"/>
  <c r="SUH46" i="5" s="1"/>
  <c r="SUP39" i="5"/>
  <c r="SUP40" i="5" s="1"/>
  <c r="SUP46" i="5" s="1"/>
  <c r="SUX39" i="5"/>
  <c r="SUX40" i="5" s="1"/>
  <c r="SUX46" i="5" s="1"/>
  <c r="SVF39" i="5"/>
  <c r="SVF40" i="5" s="1"/>
  <c r="SVF46" i="5" s="1"/>
  <c r="SVN39" i="5"/>
  <c r="SVN40" i="5" s="1"/>
  <c r="SVN46" i="5" s="1"/>
  <c r="SVV39" i="5"/>
  <c r="SVV40" i="5" s="1"/>
  <c r="SVV46" i="5" s="1"/>
  <c r="SWD39" i="5"/>
  <c r="SWD40" i="5" s="1"/>
  <c r="SWD46" i="5" s="1"/>
  <c r="SWL39" i="5"/>
  <c r="SWL40" i="5" s="1"/>
  <c r="SWL46" i="5" s="1"/>
  <c r="SWT39" i="5"/>
  <c r="SWT40" i="5" s="1"/>
  <c r="SWT46" i="5" s="1"/>
  <c r="SXB39" i="5"/>
  <c r="SXB40" i="5" s="1"/>
  <c r="SXB46" i="5" s="1"/>
  <c r="SXJ39" i="5"/>
  <c r="SXJ40" i="5" s="1"/>
  <c r="SXJ46" i="5" s="1"/>
  <c r="SXR39" i="5"/>
  <c r="SXR40" i="5" s="1"/>
  <c r="SXR46" i="5" s="1"/>
  <c r="SXZ39" i="5"/>
  <c r="SXZ40" i="5" s="1"/>
  <c r="SXZ46" i="5" s="1"/>
  <c r="SYH39" i="5"/>
  <c r="SYH40" i="5" s="1"/>
  <c r="SYH46" i="5" s="1"/>
  <c r="SYP39" i="5"/>
  <c r="SYP40" i="5" s="1"/>
  <c r="SYP46" i="5" s="1"/>
  <c r="SYX39" i="5"/>
  <c r="SYX40" i="5" s="1"/>
  <c r="SYX46" i="5" s="1"/>
  <c r="SZF39" i="5"/>
  <c r="SZF40" i="5" s="1"/>
  <c r="SZF46" i="5" s="1"/>
  <c r="SZN39" i="5"/>
  <c r="SZN40" i="5" s="1"/>
  <c r="SZN46" i="5" s="1"/>
  <c r="SZV39" i="5"/>
  <c r="SZV40" i="5" s="1"/>
  <c r="SZV46" i="5" s="1"/>
  <c r="TAD39" i="5"/>
  <c r="TAD40" i="5" s="1"/>
  <c r="TAD46" i="5" s="1"/>
  <c r="TAL39" i="5"/>
  <c r="TAL40" i="5" s="1"/>
  <c r="TAL46" i="5" s="1"/>
  <c r="TAT39" i="5"/>
  <c r="TAT40" i="5" s="1"/>
  <c r="TAT46" i="5" s="1"/>
  <c r="PMF39" i="5"/>
  <c r="PMF40" i="5" s="1"/>
  <c r="PMF46" i="5" s="1"/>
  <c r="PNL39" i="5"/>
  <c r="PNL40" i="5" s="1"/>
  <c r="PNL46" i="5" s="1"/>
  <c r="POR39" i="5"/>
  <c r="POR40" i="5" s="1"/>
  <c r="POR46" i="5" s="1"/>
  <c r="PPX39" i="5"/>
  <c r="PPX40" i="5" s="1"/>
  <c r="PPX46" i="5" s="1"/>
  <c r="PQV39" i="5"/>
  <c r="PQV40" i="5" s="1"/>
  <c r="PQV46" i="5" s="1"/>
  <c r="PRL39" i="5"/>
  <c r="PRL40" i="5" s="1"/>
  <c r="PRL46" i="5" s="1"/>
  <c r="PSB39" i="5"/>
  <c r="PSB40" i="5" s="1"/>
  <c r="PSB46" i="5" s="1"/>
  <c r="PSR39" i="5"/>
  <c r="PSR40" i="5" s="1"/>
  <c r="PSR46" i="5" s="1"/>
  <c r="PTH39" i="5"/>
  <c r="PTH40" i="5" s="1"/>
  <c r="PTH46" i="5" s="1"/>
  <c r="PTX39" i="5"/>
  <c r="PTX40" i="5" s="1"/>
  <c r="PTX46" i="5" s="1"/>
  <c r="PUN39" i="5"/>
  <c r="PUN40" i="5" s="1"/>
  <c r="PUN46" i="5" s="1"/>
  <c r="PVD39" i="5"/>
  <c r="PVD40" i="5" s="1"/>
  <c r="PVD46" i="5" s="1"/>
  <c r="PVT39" i="5"/>
  <c r="PVT40" i="5" s="1"/>
  <c r="PVT46" i="5" s="1"/>
  <c r="PWJ39" i="5"/>
  <c r="PWJ40" i="5" s="1"/>
  <c r="PWJ46" i="5" s="1"/>
  <c r="PWZ39" i="5"/>
  <c r="PWZ40" i="5" s="1"/>
  <c r="PWZ46" i="5" s="1"/>
  <c r="PXP39" i="5"/>
  <c r="PXP40" i="5" s="1"/>
  <c r="PXP46" i="5" s="1"/>
  <c r="PYF39" i="5"/>
  <c r="PYF40" i="5" s="1"/>
  <c r="PYF46" i="5" s="1"/>
  <c r="PYV39" i="5"/>
  <c r="PYV40" i="5" s="1"/>
  <c r="PYV46" i="5" s="1"/>
  <c r="PZL39" i="5"/>
  <c r="PZL40" i="5" s="1"/>
  <c r="PZL46" i="5" s="1"/>
  <c r="QAB39" i="5"/>
  <c r="QAB40" i="5" s="1"/>
  <c r="QAB46" i="5" s="1"/>
  <c r="QAR39" i="5"/>
  <c r="QAR40" i="5" s="1"/>
  <c r="QAR46" i="5" s="1"/>
  <c r="QBH39" i="5"/>
  <c r="QBH40" i="5" s="1"/>
  <c r="QBH46" i="5" s="1"/>
  <c r="QBX39" i="5"/>
  <c r="QBX40" i="5" s="1"/>
  <c r="QBX46" i="5" s="1"/>
  <c r="QCN39" i="5"/>
  <c r="QCN40" i="5" s="1"/>
  <c r="QCN46" i="5" s="1"/>
  <c r="QDD39" i="5"/>
  <c r="QDD40" i="5" s="1"/>
  <c r="QDD46" i="5" s="1"/>
  <c r="QDT39" i="5"/>
  <c r="QDT40" i="5" s="1"/>
  <c r="QDT46" i="5" s="1"/>
  <c r="QEJ39" i="5"/>
  <c r="QEJ40" i="5" s="1"/>
  <c r="QEJ46" i="5" s="1"/>
  <c r="QEZ39" i="5"/>
  <c r="QEZ40" i="5" s="1"/>
  <c r="QEZ46" i="5" s="1"/>
  <c r="QFP39" i="5"/>
  <c r="QFP40" i="5" s="1"/>
  <c r="QFP46" i="5" s="1"/>
  <c r="QGF39" i="5"/>
  <c r="QGF40" i="5" s="1"/>
  <c r="QGF46" i="5" s="1"/>
  <c r="QGV39" i="5"/>
  <c r="QGV40" i="5" s="1"/>
  <c r="QGV46" i="5" s="1"/>
  <c r="QHL39" i="5"/>
  <c r="QHL40" i="5" s="1"/>
  <c r="QHL46" i="5" s="1"/>
  <c r="QIB39" i="5"/>
  <c r="QIB40" i="5" s="1"/>
  <c r="QIB46" i="5" s="1"/>
  <c r="QIR39" i="5"/>
  <c r="QIR40" i="5" s="1"/>
  <c r="QIR46" i="5" s="1"/>
  <c r="QJH39" i="5"/>
  <c r="QJH40" i="5" s="1"/>
  <c r="QJH46" i="5" s="1"/>
  <c r="QJX39" i="5"/>
  <c r="QJX40" i="5" s="1"/>
  <c r="QJX46" i="5" s="1"/>
  <c r="QKN39" i="5"/>
  <c r="QKN40" i="5" s="1"/>
  <c r="QKN46" i="5" s="1"/>
  <c r="QLD39" i="5"/>
  <c r="QLD40" i="5" s="1"/>
  <c r="QLD46" i="5" s="1"/>
  <c r="QLT39" i="5"/>
  <c r="QLT40" i="5" s="1"/>
  <c r="QLT46" i="5" s="1"/>
  <c r="QMJ39" i="5"/>
  <c r="QMJ40" i="5" s="1"/>
  <c r="QMJ46" i="5" s="1"/>
  <c r="QMZ39" i="5"/>
  <c r="QMZ40" i="5" s="1"/>
  <c r="QMZ46" i="5" s="1"/>
  <c r="QNP39" i="5"/>
  <c r="QNP40" i="5" s="1"/>
  <c r="QNP46" i="5" s="1"/>
  <c r="QOF39" i="5"/>
  <c r="QOF40" i="5" s="1"/>
  <c r="QOF46" i="5" s="1"/>
  <c r="QOV39" i="5"/>
  <c r="QOV40" i="5" s="1"/>
  <c r="QOV46" i="5" s="1"/>
  <c r="QPL39" i="5"/>
  <c r="QPL40" i="5" s="1"/>
  <c r="QPL46" i="5" s="1"/>
  <c r="QQB39" i="5"/>
  <c r="QQB40" i="5" s="1"/>
  <c r="QQB46" i="5" s="1"/>
  <c r="QQR39" i="5"/>
  <c r="QQR40" i="5" s="1"/>
  <c r="QQR46" i="5" s="1"/>
  <c r="QRH39" i="5"/>
  <c r="QRH40" i="5" s="1"/>
  <c r="QRH46" i="5" s="1"/>
  <c r="QRX39" i="5"/>
  <c r="QRX40" i="5" s="1"/>
  <c r="QRX46" i="5" s="1"/>
  <c r="QSN39" i="5"/>
  <c r="QSN40" i="5" s="1"/>
  <c r="QSN46" i="5" s="1"/>
  <c r="QTD39" i="5"/>
  <c r="QTD40" i="5" s="1"/>
  <c r="QTD46" i="5" s="1"/>
  <c r="QTT39" i="5"/>
  <c r="QTT40" i="5" s="1"/>
  <c r="QTT46" i="5" s="1"/>
  <c r="QUJ39" i="5"/>
  <c r="QUJ40" i="5" s="1"/>
  <c r="QUJ46" i="5" s="1"/>
  <c r="QUZ39" i="5"/>
  <c r="QUZ40" i="5" s="1"/>
  <c r="QUZ46" i="5" s="1"/>
  <c r="QVP39" i="5"/>
  <c r="QVP40" i="5" s="1"/>
  <c r="QVP46" i="5" s="1"/>
  <c r="QWF39" i="5"/>
  <c r="QWF40" i="5" s="1"/>
  <c r="QWF46" i="5" s="1"/>
  <c r="QWV39" i="5"/>
  <c r="QWV40" i="5" s="1"/>
  <c r="QWV46" i="5" s="1"/>
  <c r="QXL39" i="5"/>
  <c r="QXL40" i="5" s="1"/>
  <c r="QXL46" i="5" s="1"/>
  <c r="QYB39" i="5"/>
  <c r="QYB40" i="5" s="1"/>
  <c r="QYB46" i="5" s="1"/>
  <c r="QYR39" i="5"/>
  <c r="QYR40" i="5" s="1"/>
  <c r="QYR46" i="5" s="1"/>
  <c r="QZH39" i="5"/>
  <c r="QZH40" i="5" s="1"/>
  <c r="QZH46" i="5" s="1"/>
  <c r="QZX39" i="5"/>
  <c r="QZX40" i="5" s="1"/>
  <c r="QZX46" i="5" s="1"/>
  <c r="RAN39" i="5"/>
  <c r="RAN40" i="5" s="1"/>
  <c r="RAN46" i="5" s="1"/>
  <c r="RBD39" i="5"/>
  <c r="RBD40" i="5" s="1"/>
  <c r="RBD46" i="5" s="1"/>
  <c r="RBT39" i="5"/>
  <c r="RBT40" i="5" s="1"/>
  <c r="RBT46" i="5" s="1"/>
  <c r="RCJ39" i="5"/>
  <c r="RCJ40" i="5" s="1"/>
  <c r="RCJ46" i="5" s="1"/>
  <c r="RCZ39" i="5"/>
  <c r="RCZ40" i="5" s="1"/>
  <c r="RCZ46" i="5" s="1"/>
  <c r="RDP39" i="5"/>
  <c r="RDP40" i="5" s="1"/>
  <c r="RDP46" i="5" s="1"/>
  <c r="REF39" i="5"/>
  <c r="REF40" i="5" s="1"/>
  <c r="REF46" i="5" s="1"/>
  <c r="REV39" i="5"/>
  <c r="REV40" i="5" s="1"/>
  <c r="REV46" i="5" s="1"/>
  <c r="RFL39" i="5"/>
  <c r="RFL40" i="5" s="1"/>
  <c r="RFL46" i="5" s="1"/>
  <c r="RGB39" i="5"/>
  <c r="RGB40" i="5" s="1"/>
  <c r="RGB46" i="5" s="1"/>
  <c r="RGR39" i="5"/>
  <c r="RGR40" i="5" s="1"/>
  <c r="RGR46" i="5" s="1"/>
  <c r="RHH39" i="5"/>
  <c r="RHH40" i="5" s="1"/>
  <c r="RHH46" i="5" s="1"/>
  <c r="RHX39" i="5"/>
  <c r="RHX40" i="5" s="1"/>
  <c r="RHX46" i="5" s="1"/>
  <c r="RIN39" i="5"/>
  <c r="RIN40" i="5" s="1"/>
  <c r="RIN46" i="5" s="1"/>
  <c r="RJD39" i="5"/>
  <c r="RJD40" i="5" s="1"/>
  <c r="RJD46" i="5" s="1"/>
  <c r="RJT39" i="5"/>
  <c r="RJT40" i="5" s="1"/>
  <c r="RJT46" i="5" s="1"/>
  <c r="RKJ39" i="5"/>
  <c r="RKJ40" i="5" s="1"/>
  <c r="RKJ46" i="5" s="1"/>
  <c r="RKZ39" i="5"/>
  <c r="RKZ40" i="5" s="1"/>
  <c r="RKZ46" i="5" s="1"/>
  <c r="RLP39" i="5"/>
  <c r="RLP40" i="5" s="1"/>
  <c r="RLP46" i="5" s="1"/>
  <c r="RMF39" i="5"/>
  <c r="RMF40" i="5" s="1"/>
  <c r="RMF46" i="5" s="1"/>
  <c r="RMV39" i="5"/>
  <c r="RMV40" i="5" s="1"/>
  <c r="RMV46" i="5" s="1"/>
  <c r="RNL39" i="5"/>
  <c r="RNL40" i="5" s="1"/>
  <c r="RNL46" i="5" s="1"/>
  <c r="ROB39" i="5"/>
  <c r="ROB40" i="5" s="1"/>
  <c r="ROB46" i="5" s="1"/>
  <c r="ROR39" i="5"/>
  <c r="ROR40" i="5" s="1"/>
  <c r="ROR46" i="5" s="1"/>
  <c r="RPH39" i="5"/>
  <c r="RPH40" i="5" s="1"/>
  <c r="RPH46" i="5" s="1"/>
  <c r="RPX39" i="5"/>
  <c r="RPX40" i="5" s="1"/>
  <c r="RPX46" i="5" s="1"/>
  <c r="RQN39" i="5"/>
  <c r="RQN40" i="5" s="1"/>
  <c r="RQN46" i="5" s="1"/>
  <c r="RRD39" i="5"/>
  <c r="RRD40" i="5" s="1"/>
  <c r="RRD46" i="5" s="1"/>
  <c r="RRT39" i="5"/>
  <c r="RRT40" i="5" s="1"/>
  <c r="RRT46" i="5" s="1"/>
  <c r="RSJ39" i="5"/>
  <c r="RSJ40" i="5" s="1"/>
  <c r="RSJ46" i="5" s="1"/>
  <c r="RSZ39" i="5"/>
  <c r="RSZ40" i="5" s="1"/>
  <c r="RSZ46" i="5" s="1"/>
  <c r="RTP39" i="5"/>
  <c r="RTP40" i="5" s="1"/>
  <c r="RTP46" i="5" s="1"/>
  <c r="RUF39" i="5"/>
  <c r="RUF40" i="5" s="1"/>
  <c r="RUF46" i="5" s="1"/>
  <c r="RUV39" i="5"/>
  <c r="RUV40" i="5" s="1"/>
  <c r="RUV46" i="5" s="1"/>
  <c r="RVL39" i="5"/>
  <c r="RVL40" i="5" s="1"/>
  <c r="RVL46" i="5" s="1"/>
  <c r="RWB39" i="5"/>
  <c r="RWB40" i="5" s="1"/>
  <c r="RWB46" i="5" s="1"/>
  <c r="RWR39" i="5"/>
  <c r="RWR40" i="5" s="1"/>
  <c r="RWR46" i="5" s="1"/>
  <c r="RXH39" i="5"/>
  <c r="RXH40" i="5" s="1"/>
  <c r="RXH46" i="5" s="1"/>
  <c r="RXX39" i="5"/>
  <c r="RXX40" i="5" s="1"/>
  <c r="RXX46" i="5" s="1"/>
  <c r="RYN39" i="5"/>
  <c r="RYN40" i="5" s="1"/>
  <c r="RYN46" i="5" s="1"/>
  <c r="RZD39" i="5"/>
  <c r="RZD40" i="5" s="1"/>
  <c r="RZD46" i="5" s="1"/>
  <c r="RZT39" i="5"/>
  <c r="RZT40" i="5" s="1"/>
  <c r="RZT46" i="5" s="1"/>
  <c r="SAJ39" i="5"/>
  <c r="SAJ40" i="5" s="1"/>
  <c r="SAJ46" i="5" s="1"/>
  <c r="SAZ39" i="5"/>
  <c r="SAZ40" i="5" s="1"/>
  <c r="SAZ46" i="5" s="1"/>
  <c r="SBP39" i="5"/>
  <c r="SBP40" i="5" s="1"/>
  <c r="SBP46" i="5" s="1"/>
  <c r="SCF39" i="5"/>
  <c r="SCF40" i="5" s="1"/>
  <c r="SCF46" i="5" s="1"/>
  <c r="SCV39" i="5"/>
  <c r="SCV40" i="5" s="1"/>
  <c r="SCV46" i="5" s="1"/>
  <c r="SDL39" i="5"/>
  <c r="SDL40" i="5" s="1"/>
  <c r="SDL46" i="5" s="1"/>
  <c r="SEB39" i="5"/>
  <c r="SEB40" i="5" s="1"/>
  <c r="SEB46" i="5" s="1"/>
  <c r="SER39" i="5"/>
  <c r="SER40" i="5" s="1"/>
  <c r="SER46" i="5" s="1"/>
  <c r="SFH39" i="5"/>
  <c r="SFH40" i="5" s="1"/>
  <c r="SFH46" i="5" s="1"/>
  <c r="SFX39" i="5"/>
  <c r="SFX40" i="5" s="1"/>
  <c r="SFX46" i="5" s="1"/>
  <c r="SGN39" i="5"/>
  <c r="SGN40" i="5" s="1"/>
  <c r="SGN46" i="5" s="1"/>
  <c r="SHD39" i="5"/>
  <c r="SHD40" i="5" s="1"/>
  <c r="SHD46" i="5" s="1"/>
  <c r="SHT39" i="5"/>
  <c r="SHT40" i="5" s="1"/>
  <c r="SHT46" i="5" s="1"/>
  <c r="SIJ39" i="5"/>
  <c r="SIJ40" i="5" s="1"/>
  <c r="SIJ46" i="5" s="1"/>
  <c r="SIZ39" i="5"/>
  <c r="SIZ40" i="5" s="1"/>
  <c r="SIZ46" i="5" s="1"/>
  <c r="SJP39" i="5"/>
  <c r="SJP40" i="5" s="1"/>
  <c r="SJP46" i="5" s="1"/>
  <c r="SKF39" i="5"/>
  <c r="SKF40" i="5" s="1"/>
  <c r="SKF46" i="5" s="1"/>
  <c r="SKV39" i="5"/>
  <c r="SKV40" i="5" s="1"/>
  <c r="SKV46" i="5" s="1"/>
  <c r="SLL39" i="5"/>
  <c r="SLL40" i="5" s="1"/>
  <c r="SLL46" i="5" s="1"/>
  <c r="SMB39" i="5"/>
  <c r="SMB40" i="5" s="1"/>
  <c r="SMB46" i="5" s="1"/>
  <c r="SML39" i="5"/>
  <c r="SML40" i="5" s="1"/>
  <c r="SML46" i="5" s="1"/>
  <c r="SMT39" i="5"/>
  <c r="SMT40" i="5" s="1"/>
  <c r="SMT46" i="5" s="1"/>
  <c r="SNB39" i="5"/>
  <c r="SNB40" i="5" s="1"/>
  <c r="SNB46" i="5" s="1"/>
  <c r="SNJ39" i="5"/>
  <c r="SNJ40" i="5" s="1"/>
  <c r="SNJ46" i="5" s="1"/>
  <c r="SNR39" i="5"/>
  <c r="SNR40" i="5" s="1"/>
  <c r="SNR46" i="5" s="1"/>
  <c r="SNZ39" i="5"/>
  <c r="SNZ40" i="5" s="1"/>
  <c r="SNZ46" i="5" s="1"/>
  <c r="SOH39" i="5"/>
  <c r="SOH40" i="5" s="1"/>
  <c r="SOH46" i="5" s="1"/>
  <c r="SOP39" i="5"/>
  <c r="SOP40" i="5" s="1"/>
  <c r="SOP46" i="5" s="1"/>
  <c r="SOX39" i="5"/>
  <c r="SOX40" i="5" s="1"/>
  <c r="SOX46" i="5" s="1"/>
  <c r="SPF39" i="5"/>
  <c r="SPF40" i="5" s="1"/>
  <c r="SPF46" i="5" s="1"/>
  <c r="SPN39" i="5"/>
  <c r="SPN40" i="5" s="1"/>
  <c r="SPN46" i="5" s="1"/>
  <c r="SPV39" i="5"/>
  <c r="SPV40" i="5" s="1"/>
  <c r="SPV46" i="5" s="1"/>
  <c r="SQD39" i="5"/>
  <c r="SQD40" i="5" s="1"/>
  <c r="SQD46" i="5" s="1"/>
  <c r="SQL39" i="5"/>
  <c r="SQL40" i="5" s="1"/>
  <c r="SQL46" i="5" s="1"/>
  <c r="SQT39" i="5"/>
  <c r="SQT40" i="5" s="1"/>
  <c r="SQT46" i="5" s="1"/>
  <c r="SRB39" i="5"/>
  <c r="SRB40" i="5" s="1"/>
  <c r="SRB46" i="5" s="1"/>
  <c r="SRJ39" i="5"/>
  <c r="SRJ40" i="5" s="1"/>
  <c r="SRJ46" i="5" s="1"/>
  <c r="SRR39" i="5"/>
  <c r="SRR40" i="5" s="1"/>
  <c r="SRR46" i="5" s="1"/>
  <c r="SRZ39" i="5"/>
  <c r="SRZ40" i="5" s="1"/>
  <c r="SRZ46" i="5" s="1"/>
  <c r="SSH39" i="5"/>
  <c r="SSH40" i="5" s="1"/>
  <c r="SSH46" i="5" s="1"/>
  <c r="SSP39" i="5"/>
  <c r="SSP40" i="5" s="1"/>
  <c r="SSP46" i="5" s="1"/>
  <c r="SSX39" i="5"/>
  <c r="SSX40" i="5" s="1"/>
  <c r="SSX46" i="5" s="1"/>
  <c r="STF39" i="5"/>
  <c r="STF40" i="5" s="1"/>
  <c r="STF46" i="5" s="1"/>
  <c r="STN39" i="5"/>
  <c r="STN40" i="5" s="1"/>
  <c r="STN46" i="5" s="1"/>
  <c r="STV39" i="5"/>
  <c r="STV40" i="5" s="1"/>
  <c r="STV46" i="5" s="1"/>
  <c r="SUD39" i="5"/>
  <c r="SUD40" i="5" s="1"/>
  <c r="SUD46" i="5" s="1"/>
  <c r="SUL39" i="5"/>
  <c r="SUL40" i="5" s="1"/>
  <c r="SUL46" i="5" s="1"/>
  <c r="SUT39" i="5"/>
  <c r="SUT40" i="5" s="1"/>
  <c r="SUT46" i="5" s="1"/>
  <c r="SVB39" i="5"/>
  <c r="SVB40" i="5" s="1"/>
  <c r="SVB46" i="5" s="1"/>
  <c r="SVJ39" i="5"/>
  <c r="SVJ40" i="5" s="1"/>
  <c r="SVJ46" i="5" s="1"/>
  <c r="SVR39" i="5"/>
  <c r="SVR40" i="5" s="1"/>
  <c r="SVR46" i="5" s="1"/>
  <c r="SVZ39" i="5"/>
  <c r="SVZ40" i="5" s="1"/>
  <c r="SVZ46" i="5" s="1"/>
  <c r="SWH39" i="5"/>
  <c r="SWH40" i="5" s="1"/>
  <c r="SWH46" i="5" s="1"/>
  <c r="SWP39" i="5"/>
  <c r="SWP40" i="5" s="1"/>
  <c r="SWP46" i="5" s="1"/>
  <c r="SWX39" i="5"/>
  <c r="SWX40" i="5" s="1"/>
  <c r="SWX46" i="5" s="1"/>
  <c r="SXF39" i="5"/>
  <c r="SXF40" i="5" s="1"/>
  <c r="SXF46" i="5" s="1"/>
  <c r="SXN39" i="5"/>
  <c r="SXN40" i="5" s="1"/>
  <c r="SXN46" i="5" s="1"/>
  <c r="SXV39" i="5"/>
  <c r="SXV40" i="5" s="1"/>
  <c r="SXV46" i="5" s="1"/>
  <c r="SYD39" i="5"/>
  <c r="SYD40" i="5" s="1"/>
  <c r="SYD46" i="5" s="1"/>
  <c r="SYL39" i="5"/>
  <c r="SYL40" i="5" s="1"/>
  <c r="SYL46" i="5" s="1"/>
  <c r="SYT39" i="5"/>
  <c r="SYT40" i="5" s="1"/>
  <c r="SYT46" i="5" s="1"/>
  <c r="SZB39" i="5"/>
  <c r="SZB40" i="5" s="1"/>
  <c r="SZB46" i="5" s="1"/>
  <c r="SZJ39" i="5"/>
  <c r="SZJ40" i="5" s="1"/>
  <c r="SZJ46" i="5" s="1"/>
  <c r="SZR39" i="5"/>
  <c r="SZR40" i="5" s="1"/>
  <c r="SZR46" i="5" s="1"/>
  <c r="SZZ39" i="5"/>
  <c r="SZZ40" i="5" s="1"/>
  <c r="SZZ46" i="5" s="1"/>
  <c r="TAH39" i="5"/>
  <c r="TAH40" i="5" s="1"/>
  <c r="TAH46" i="5" s="1"/>
  <c r="TAP39" i="5"/>
  <c r="TAP40" i="5" s="1"/>
  <c r="TAP46" i="5" s="1"/>
  <c r="TBB39" i="5"/>
  <c r="TBB40" i="5" s="1"/>
  <c r="TBB46" i="5" s="1"/>
  <c r="TBJ39" i="5"/>
  <c r="TBJ40" i="5" s="1"/>
  <c r="TBJ46" i="5" s="1"/>
  <c r="TBR39" i="5"/>
  <c r="TBR40" i="5" s="1"/>
  <c r="TBR46" i="5" s="1"/>
  <c r="TBZ39" i="5"/>
  <c r="TBZ40" i="5" s="1"/>
  <c r="TBZ46" i="5" s="1"/>
  <c r="TCH39" i="5"/>
  <c r="TCH40" i="5" s="1"/>
  <c r="TCH46" i="5" s="1"/>
  <c r="TCP39" i="5"/>
  <c r="TCP40" i="5" s="1"/>
  <c r="TCP46" i="5" s="1"/>
  <c r="TCX39" i="5"/>
  <c r="TCX40" i="5" s="1"/>
  <c r="TCX46" i="5" s="1"/>
  <c r="TDF39" i="5"/>
  <c r="TDF40" i="5" s="1"/>
  <c r="TDF46" i="5" s="1"/>
  <c r="TDN39" i="5"/>
  <c r="TDN40" i="5" s="1"/>
  <c r="TDN46" i="5" s="1"/>
  <c r="TDV39" i="5"/>
  <c r="TDV40" i="5" s="1"/>
  <c r="TDV46" i="5" s="1"/>
  <c r="TED39" i="5"/>
  <c r="TED40" i="5" s="1"/>
  <c r="TED46" i="5" s="1"/>
  <c r="TEL39" i="5"/>
  <c r="TEL40" i="5" s="1"/>
  <c r="TEL46" i="5" s="1"/>
  <c r="TET39" i="5"/>
  <c r="TET40" i="5" s="1"/>
  <c r="TET46" i="5" s="1"/>
  <c r="TFB39" i="5"/>
  <c r="TFB40" i="5" s="1"/>
  <c r="TFB46" i="5" s="1"/>
  <c r="TFJ39" i="5"/>
  <c r="TFJ40" i="5" s="1"/>
  <c r="TFJ46" i="5" s="1"/>
  <c r="TFR39" i="5"/>
  <c r="TFR40" i="5" s="1"/>
  <c r="TFR46" i="5" s="1"/>
  <c r="TFZ39" i="5"/>
  <c r="TFZ40" i="5" s="1"/>
  <c r="TFZ46" i="5" s="1"/>
  <c r="TGH39" i="5"/>
  <c r="TGH40" i="5" s="1"/>
  <c r="TGH46" i="5" s="1"/>
  <c r="TGP39" i="5"/>
  <c r="TGP40" i="5" s="1"/>
  <c r="TGP46" i="5" s="1"/>
  <c r="TGX39" i="5"/>
  <c r="TGX40" i="5" s="1"/>
  <c r="TGX46" i="5" s="1"/>
  <c r="THF39" i="5"/>
  <c r="THF40" i="5" s="1"/>
  <c r="THF46" i="5" s="1"/>
  <c r="THN39" i="5"/>
  <c r="THN40" i="5" s="1"/>
  <c r="THN46" i="5" s="1"/>
  <c r="THV39" i="5"/>
  <c r="THV40" i="5" s="1"/>
  <c r="THV46" i="5" s="1"/>
  <c r="TID39" i="5"/>
  <c r="TID40" i="5" s="1"/>
  <c r="TID46" i="5" s="1"/>
  <c r="TIL39" i="5"/>
  <c r="TIL40" i="5" s="1"/>
  <c r="TIL46" i="5" s="1"/>
  <c r="TIT39" i="5"/>
  <c r="TIT40" i="5" s="1"/>
  <c r="TIT46" i="5" s="1"/>
  <c r="TJB39" i="5"/>
  <c r="TJB40" i="5" s="1"/>
  <c r="TJB46" i="5" s="1"/>
  <c r="TJJ39" i="5"/>
  <c r="TJJ40" i="5" s="1"/>
  <c r="TJJ46" i="5" s="1"/>
  <c r="TJR39" i="5"/>
  <c r="TJR40" i="5" s="1"/>
  <c r="TJR46" i="5" s="1"/>
  <c r="TJZ39" i="5"/>
  <c r="TJZ40" i="5" s="1"/>
  <c r="TJZ46" i="5" s="1"/>
  <c r="TKH39" i="5"/>
  <c r="TKH40" i="5" s="1"/>
  <c r="TKH46" i="5" s="1"/>
  <c r="TKP39" i="5"/>
  <c r="TKP40" i="5" s="1"/>
  <c r="TKP46" i="5" s="1"/>
  <c r="TKX39" i="5"/>
  <c r="TKX40" i="5" s="1"/>
  <c r="TKX46" i="5" s="1"/>
  <c r="TLF39" i="5"/>
  <c r="TLF40" i="5" s="1"/>
  <c r="TLF46" i="5" s="1"/>
  <c r="TLN39" i="5"/>
  <c r="TLN40" i="5" s="1"/>
  <c r="TLN46" i="5" s="1"/>
  <c r="TLV39" i="5"/>
  <c r="TLV40" i="5" s="1"/>
  <c r="TLV46" i="5" s="1"/>
  <c r="TMD39" i="5"/>
  <c r="TMD40" i="5" s="1"/>
  <c r="TMD46" i="5" s="1"/>
  <c r="TML39" i="5"/>
  <c r="TML40" i="5" s="1"/>
  <c r="TML46" i="5" s="1"/>
  <c r="TMT39" i="5"/>
  <c r="TMT40" i="5" s="1"/>
  <c r="TMT46" i="5" s="1"/>
  <c r="TNB39" i="5"/>
  <c r="TNB40" i="5" s="1"/>
  <c r="TNB46" i="5" s="1"/>
  <c r="TNJ39" i="5"/>
  <c r="TNJ40" i="5" s="1"/>
  <c r="TNJ46" i="5" s="1"/>
  <c r="TNR39" i="5"/>
  <c r="TNR40" i="5" s="1"/>
  <c r="TNR46" i="5" s="1"/>
  <c r="TNZ39" i="5"/>
  <c r="TNZ40" i="5" s="1"/>
  <c r="TNZ46" i="5" s="1"/>
  <c r="TOH39" i="5"/>
  <c r="TOH40" i="5" s="1"/>
  <c r="TOH46" i="5" s="1"/>
  <c r="TOP39" i="5"/>
  <c r="TOP40" i="5" s="1"/>
  <c r="TOP46" i="5" s="1"/>
  <c r="TOX39" i="5"/>
  <c r="TOX40" i="5" s="1"/>
  <c r="TOX46" i="5" s="1"/>
  <c r="TPF39" i="5"/>
  <c r="TPF40" i="5" s="1"/>
  <c r="TPF46" i="5" s="1"/>
  <c r="TPN39" i="5"/>
  <c r="TPN40" i="5" s="1"/>
  <c r="TPN46" i="5" s="1"/>
  <c r="TPV39" i="5"/>
  <c r="TPV40" i="5" s="1"/>
  <c r="TPV46" i="5" s="1"/>
  <c r="TQD39" i="5"/>
  <c r="TQD40" i="5" s="1"/>
  <c r="TQD46" i="5" s="1"/>
  <c r="TQL39" i="5"/>
  <c r="TQL40" i="5" s="1"/>
  <c r="TQL46" i="5" s="1"/>
  <c r="TQT39" i="5"/>
  <c r="TQT40" i="5" s="1"/>
  <c r="TQT46" i="5" s="1"/>
  <c r="TRB39" i="5"/>
  <c r="TRB40" i="5" s="1"/>
  <c r="TRB46" i="5" s="1"/>
  <c r="TRJ39" i="5"/>
  <c r="TRJ40" i="5" s="1"/>
  <c r="TRJ46" i="5" s="1"/>
  <c r="TRR39" i="5"/>
  <c r="TRR40" i="5" s="1"/>
  <c r="TRR46" i="5" s="1"/>
  <c r="TRZ39" i="5"/>
  <c r="TRZ40" i="5" s="1"/>
  <c r="TRZ46" i="5" s="1"/>
  <c r="TSH39" i="5"/>
  <c r="TSH40" i="5" s="1"/>
  <c r="TSH46" i="5" s="1"/>
  <c r="TSP39" i="5"/>
  <c r="TSP40" i="5" s="1"/>
  <c r="TSP46" i="5" s="1"/>
  <c r="TSX39" i="5"/>
  <c r="TSX40" i="5" s="1"/>
  <c r="TSX46" i="5" s="1"/>
  <c r="TTF39" i="5"/>
  <c r="TTF40" i="5" s="1"/>
  <c r="TTF46" i="5" s="1"/>
  <c r="TTN39" i="5"/>
  <c r="TTN40" i="5" s="1"/>
  <c r="TTN46" i="5" s="1"/>
  <c r="TTV39" i="5"/>
  <c r="TTV40" i="5" s="1"/>
  <c r="TTV46" i="5" s="1"/>
  <c r="TUD39" i="5"/>
  <c r="TUD40" i="5" s="1"/>
  <c r="TUD46" i="5" s="1"/>
  <c r="TUL39" i="5"/>
  <c r="TUL40" i="5" s="1"/>
  <c r="TUL46" i="5" s="1"/>
  <c r="TUT39" i="5"/>
  <c r="TUT40" i="5" s="1"/>
  <c r="TUT46" i="5" s="1"/>
  <c r="TVB39" i="5"/>
  <c r="TVB40" i="5" s="1"/>
  <c r="TVB46" i="5" s="1"/>
  <c r="TVJ39" i="5"/>
  <c r="TVJ40" i="5" s="1"/>
  <c r="TVJ46" i="5" s="1"/>
  <c r="TVR39" i="5"/>
  <c r="TVR40" i="5" s="1"/>
  <c r="TVR46" i="5" s="1"/>
  <c r="TVZ39" i="5"/>
  <c r="TVZ40" i="5" s="1"/>
  <c r="TVZ46" i="5" s="1"/>
  <c r="TWH39" i="5"/>
  <c r="TWH40" i="5" s="1"/>
  <c r="TWH46" i="5" s="1"/>
  <c r="TWP39" i="5"/>
  <c r="TWP40" i="5" s="1"/>
  <c r="TWP46" i="5" s="1"/>
  <c r="TWX39" i="5"/>
  <c r="TWX40" i="5" s="1"/>
  <c r="TWX46" i="5" s="1"/>
  <c r="TXF39" i="5"/>
  <c r="TXF40" i="5" s="1"/>
  <c r="TXF46" i="5" s="1"/>
  <c r="TXN39" i="5"/>
  <c r="TXN40" i="5" s="1"/>
  <c r="TXN46" i="5" s="1"/>
  <c r="TXV39" i="5"/>
  <c r="TXV40" i="5" s="1"/>
  <c r="TXV46" i="5" s="1"/>
  <c r="TYD39" i="5"/>
  <c r="TYD40" i="5" s="1"/>
  <c r="TYD46" i="5" s="1"/>
  <c r="TYL39" i="5"/>
  <c r="TYL40" i="5" s="1"/>
  <c r="TYL46" i="5" s="1"/>
  <c r="TYT39" i="5"/>
  <c r="TYT40" i="5" s="1"/>
  <c r="TYT46" i="5" s="1"/>
  <c r="TZB39" i="5"/>
  <c r="TZB40" i="5" s="1"/>
  <c r="TZB46" i="5" s="1"/>
  <c r="TZJ39" i="5"/>
  <c r="TZJ40" i="5" s="1"/>
  <c r="TZJ46" i="5" s="1"/>
  <c r="TZR39" i="5"/>
  <c r="TZR40" i="5" s="1"/>
  <c r="TZR46" i="5" s="1"/>
  <c r="TZZ39" i="5"/>
  <c r="TZZ40" i="5" s="1"/>
  <c r="TZZ46" i="5" s="1"/>
  <c r="UAH39" i="5"/>
  <c r="UAH40" i="5" s="1"/>
  <c r="UAH46" i="5" s="1"/>
  <c r="UAP39" i="5"/>
  <c r="UAP40" i="5" s="1"/>
  <c r="UAP46" i="5" s="1"/>
  <c r="UAX39" i="5"/>
  <c r="UAX40" i="5" s="1"/>
  <c r="UAX46" i="5" s="1"/>
  <c r="UBF39" i="5"/>
  <c r="UBF40" i="5" s="1"/>
  <c r="UBF46" i="5" s="1"/>
  <c r="UBN39" i="5"/>
  <c r="UBN40" i="5" s="1"/>
  <c r="UBN46" i="5" s="1"/>
  <c r="UBV39" i="5"/>
  <c r="UBV40" i="5" s="1"/>
  <c r="UBV46" i="5" s="1"/>
  <c r="UCD39" i="5"/>
  <c r="UCD40" i="5" s="1"/>
  <c r="UCD46" i="5" s="1"/>
  <c r="UCL39" i="5"/>
  <c r="UCL40" i="5" s="1"/>
  <c r="UCL46" i="5" s="1"/>
  <c r="UCT39" i="5"/>
  <c r="UCT40" i="5" s="1"/>
  <c r="UCT46" i="5" s="1"/>
  <c r="UDB39" i="5"/>
  <c r="UDB40" i="5" s="1"/>
  <c r="UDB46" i="5" s="1"/>
  <c r="UDJ39" i="5"/>
  <c r="UDJ40" i="5" s="1"/>
  <c r="UDJ46" i="5" s="1"/>
  <c r="UDR39" i="5"/>
  <c r="UDR40" i="5" s="1"/>
  <c r="UDR46" i="5" s="1"/>
  <c r="UDZ39" i="5"/>
  <c r="UDZ40" i="5" s="1"/>
  <c r="UDZ46" i="5" s="1"/>
  <c r="UEH39" i="5"/>
  <c r="UEH40" i="5" s="1"/>
  <c r="UEH46" i="5" s="1"/>
  <c r="UEP39" i="5"/>
  <c r="UEP40" i="5" s="1"/>
  <c r="UEP46" i="5" s="1"/>
  <c r="UEX39" i="5"/>
  <c r="UEX40" i="5" s="1"/>
  <c r="UEX46" i="5" s="1"/>
  <c r="UFF39" i="5"/>
  <c r="UFF40" i="5" s="1"/>
  <c r="UFF46" i="5" s="1"/>
  <c r="UFN39" i="5"/>
  <c r="UFN40" i="5" s="1"/>
  <c r="UFN46" i="5" s="1"/>
  <c r="UFV39" i="5"/>
  <c r="UFV40" i="5" s="1"/>
  <c r="UFV46" i="5" s="1"/>
  <c r="UGD39" i="5"/>
  <c r="UGD40" i="5" s="1"/>
  <c r="UGD46" i="5" s="1"/>
  <c r="UGL39" i="5"/>
  <c r="UGL40" i="5" s="1"/>
  <c r="UGL46" i="5" s="1"/>
  <c r="UGT39" i="5"/>
  <c r="UGT40" i="5" s="1"/>
  <c r="UGT46" i="5" s="1"/>
  <c r="UHB39" i="5"/>
  <c r="UHB40" i="5" s="1"/>
  <c r="UHB46" i="5" s="1"/>
  <c r="UHJ39" i="5"/>
  <c r="UHJ40" i="5" s="1"/>
  <c r="UHJ46" i="5" s="1"/>
  <c r="UHR39" i="5"/>
  <c r="UHR40" i="5" s="1"/>
  <c r="UHR46" i="5" s="1"/>
  <c r="UHZ39" i="5"/>
  <c r="UHZ40" i="5" s="1"/>
  <c r="UHZ46" i="5" s="1"/>
  <c r="UIH39" i="5"/>
  <c r="UIH40" i="5" s="1"/>
  <c r="UIH46" i="5" s="1"/>
  <c r="UIP39" i="5"/>
  <c r="UIP40" i="5" s="1"/>
  <c r="UIP46" i="5" s="1"/>
  <c r="UIX39" i="5"/>
  <c r="UIX40" i="5" s="1"/>
  <c r="UIX46" i="5" s="1"/>
  <c r="UJF39" i="5"/>
  <c r="UJF40" i="5" s="1"/>
  <c r="UJF46" i="5" s="1"/>
  <c r="UJN39" i="5"/>
  <c r="UJN40" i="5" s="1"/>
  <c r="UJN46" i="5" s="1"/>
  <c r="UJV39" i="5"/>
  <c r="UJV40" i="5" s="1"/>
  <c r="UJV46" i="5" s="1"/>
  <c r="UKD39" i="5"/>
  <c r="UKD40" i="5" s="1"/>
  <c r="UKD46" i="5" s="1"/>
  <c r="UKL39" i="5"/>
  <c r="UKL40" i="5" s="1"/>
  <c r="UKL46" i="5" s="1"/>
  <c r="UKT39" i="5"/>
  <c r="UKT40" i="5" s="1"/>
  <c r="UKT46" i="5" s="1"/>
  <c r="ULB39" i="5"/>
  <c r="ULB40" i="5" s="1"/>
  <c r="ULB46" i="5" s="1"/>
  <c r="ULJ39" i="5"/>
  <c r="ULJ40" i="5" s="1"/>
  <c r="ULJ46" i="5" s="1"/>
  <c r="ULR39" i="5"/>
  <c r="ULR40" i="5" s="1"/>
  <c r="ULR46" i="5" s="1"/>
  <c r="ULZ39" i="5"/>
  <c r="ULZ40" i="5" s="1"/>
  <c r="ULZ46" i="5" s="1"/>
  <c r="UMH39" i="5"/>
  <c r="UMH40" i="5" s="1"/>
  <c r="UMH46" i="5" s="1"/>
  <c r="UMP39" i="5"/>
  <c r="UMP40" i="5" s="1"/>
  <c r="UMP46" i="5" s="1"/>
  <c r="UMX39" i="5"/>
  <c r="UMX40" i="5" s="1"/>
  <c r="UMX46" i="5" s="1"/>
  <c r="UNF39" i="5"/>
  <c r="UNF40" i="5" s="1"/>
  <c r="UNF46" i="5" s="1"/>
  <c r="UNN39" i="5"/>
  <c r="UNN40" i="5" s="1"/>
  <c r="UNN46" i="5" s="1"/>
  <c r="UNV39" i="5"/>
  <c r="UNV40" i="5" s="1"/>
  <c r="UNV46" i="5" s="1"/>
  <c r="UOD39" i="5"/>
  <c r="UOD40" i="5" s="1"/>
  <c r="UOD46" i="5" s="1"/>
  <c r="UOL39" i="5"/>
  <c r="UOL40" i="5" s="1"/>
  <c r="UOL46" i="5" s="1"/>
  <c r="UOT39" i="5"/>
  <c r="UOT40" i="5" s="1"/>
  <c r="UOT46" i="5" s="1"/>
  <c r="UPB39" i="5"/>
  <c r="UPB40" i="5" s="1"/>
  <c r="UPB46" i="5" s="1"/>
  <c r="UPJ39" i="5"/>
  <c r="UPJ40" i="5" s="1"/>
  <c r="UPJ46" i="5" s="1"/>
  <c r="UPR39" i="5"/>
  <c r="UPR40" i="5" s="1"/>
  <c r="UPR46" i="5" s="1"/>
  <c r="UPZ39" i="5"/>
  <c r="UPZ40" i="5" s="1"/>
  <c r="UPZ46" i="5" s="1"/>
  <c r="UQH39" i="5"/>
  <c r="UQH40" i="5" s="1"/>
  <c r="UQH46" i="5" s="1"/>
  <c r="UQP39" i="5"/>
  <c r="UQP40" i="5" s="1"/>
  <c r="UQP46" i="5" s="1"/>
  <c r="UQX39" i="5"/>
  <c r="UQX40" i="5" s="1"/>
  <c r="UQX46" i="5" s="1"/>
  <c r="URF39" i="5"/>
  <c r="URF40" i="5" s="1"/>
  <c r="URF46" i="5" s="1"/>
  <c r="URN39" i="5"/>
  <c r="URN40" i="5" s="1"/>
  <c r="URN46" i="5" s="1"/>
  <c r="URV39" i="5"/>
  <c r="URV40" i="5" s="1"/>
  <c r="URV46" i="5" s="1"/>
  <c r="USD39" i="5"/>
  <c r="USD40" i="5" s="1"/>
  <c r="USD46" i="5" s="1"/>
  <c r="USL39" i="5"/>
  <c r="USL40" i="5" s="1"/>
  <c r="USL46" i="5" s="1"/>
  <c r="UST39" i="5"/>
  <c r="UST40" i="5" s="1"/>
  <c r="UST46" i="5" s="1"/>
  <c r="UTB39" i="5"/>
  <c r="UTB40" i="5" s="1"/>
  <c r="UTB46" i="5" s="1"/>
  <c r="UTJ39" i="5"/>
  <c r="UTJ40" i="5" s="1"/>
  <c r="UTJ46" i="5" s="1"/>
  <c r="UTR39" i="5"/>
  <c r="UTR40" i="5" s="1"/>
  <c r="UTR46" i="5" s="1"/>
  <c r="UTZ39" i="5"/>
  <c r="UTZ40" i="5" s="1"/>
  <c r="UTZ46" i="5" s="1"/>
  <c r="UUH39" i="5"/>
  <c r="UUH40" i="5" s="1"/>
  <c r="UUH46" i="5" s="1"/>
  <c r="UUP39" i="5"/>
  <c r="UUP40" i="5" s="1"/>
  <c r="UUP46" i="5" s="1"/>
  <c r="UUX39" i="5"/>
  <c r="UUX40" i="5" s="1"/>
  <c r="UUX46" i="5" s="1"/>
  <c r="UVF39" i="5"/>
  <c r="UVF40" i="5" s="1"/>
  <c r="UVF46" i="5" s="1"/>
  <c r="UVN39" i="5"/>
  <c r="UVN40" i="5" s="1"/>
  <c r="UVN46" i="5" s="1"/>
  <c r="UVV39" i="5"/>
  <c r="UVV40" i="5" s="1"/>
  <c r="UVV46" i="5" s="1"/>
  <c r="UWD39" i="5"/>
  <c r="UWD40" i="5" s="1"/>
  <c r="UWD46" i="5" s="1"/>
  <c r="UWL39" i="5"/>
  <c r="UWL40" i="5" s="1"/>
  <c r="UWL46" i="5" s="1"/>
  <c r="UWT39" i="5"/>
  <c r="UWT40" i="5" s="1"/>
  <c r="UWT46" i="5" s="1"/>
  <c r="UXB39" i="5"/>
  <c r="UXB40" i="5" s="1"/>
  <c r="UXB46" i="5" s="1"/>
  <c r="UXJ39" i="5"/>
  <c r="UXJ40" i="5" s="1"/>
  <c r="UXJ46" i="5" s="1"/>
  <c r="UXR39" i="5"/>
  <c r="UXR40" i="5" s="1"/>
  <c r="UXR46" i="5" s="1"/>
  <c r="UXZ39" i="5"/>
  <c r="UXZ40" i="5" s="1"/>
  <c r="UXZ46" i="5" s="1"/>
  <c r="UYH39" i="5"/>
  <c r="UYH40" i="5" s="1"/>
  <c r="UYH46" i="5" s="1"/>
  <c r="UYP39" i="5"/>
  <c r="UYP40" i="5" s="1"/>
  <c r="UYP46" i="5" s="1"/>
  <c r="UYX39" i="5"/>
  <c r="UYX40" i="5" s="1"/>
  <c r="UYX46" i="5" s="1"/>
  <c r="UZF39" i="5"/>
  <c r="UZF40" i="5" s="1"/>
  <c r="UZF46" i="5" s="1"/>
  <c r="UZN39" i="5"/>
  <c r="UZN40" i="5" s="1"/>
  <c r="UZN46" i="5" s="1"/>
  <c r="UZV39" i="5"/>
  <c r="UZV40" i="5" s="1"/>
  <c r="UZV46" i="5" s="1"/>
  <c r="VAD39" i="5"/>
  <c r="VAD40" i="5" s="1"/>
  <c r="VAD46" i="5" s="1"/>
  <c r="VAL39" i="5"/>
  <c r="VAL40" i="5" s="1"/>
  <c r="VAL46" i="5" s="1"/>
  <c r="VAT39" i="5"/>
  <c r="VAT40" i="5" s="1"/>
  <c r="VAT46" i="5" s="1"/>
  <c r="VBB39" i="5"/>
  <c r="VBB40" i="5" s="1"/>
  <c r="VBB46" i="5" s="1"/>
  <c r="VBJ39" i="5"/>
  <c r="VBJ40" i="5" s="1"/>
  <c r="VBJ46" i="5" s="1"/>
  <c r="VBR39" i="5"/>
  <c r="VBR40" i="5" s="1"/>
  <c r="VBR46" i="5" s="1"/>
  <c r="VBZ39" i="5"/>
  <c r="VBZ40" i="5" s="1"/>
  <c r="VBZ46" i="5" s="1"/>
  <c r="VCH39" i="5"/>
  <c r="VCH40" i="5" s="1"/>
  <c r="VCH46" i="5" s="1"/>
  <c r="VCP39" i="5"/>
  <c r="VCP40" i="5" s="1"/>
  <c r="VCP46" i="5" s="1"/>
  <c r="VCX39" i="5"/>
  <c r="VCX40" i="5" s="1"/>
  <c r="VCX46" i="5" s="1"/>
  <c r="VDF39" i="5"/>
  <c r="VDF40" i="5" s="1"/>
  <c r="VDF46" i="5" s="1"/>
  <c r="VDN39" i="5"/>
  <c r="VDN40" i="5" s="1"/>
  <c r="VDN46" i="5" s="1"/>
  <c r="VDV39" i="5"/>
  <c r="VDV40" i="5" s="1"/>
  <c r="VDV46" i="5" s="1"/>
  <c r="VED39" i="5"/>
  <c r="VED40" i="5" s="1"/>
  <c r="VED46" i="5" s="1"/>
  <c r="VEL39" i="5"/>
  <c r="VEL40" i="5" s="1"/>
  <c r="VEL46" i="5" s="1"/>
  <c r="VET39" i="5"/>
  <c r="VET40" i="5" s="1"/>
  <c r="VET46" i="5" s="1"/>
  <c r="VFB39" i="5"/>
  <c r="VFB40" i="5" s="1"/>
  <c r="VFB46" i="5" s="1"/>
  <c r="VFJ39" i="5"/>
  <c r="VFJ40" i="5" s="1"/>
  <c r="VFJ46" i="5" s="1"/>
  <c r="VFR39" i="5"/>
  <c r="VFR40" i="5" s="1"/>
  <c r="VFR46" i="5" s="1"/>
  <c r="VFZ39" i="5"/>
  <c r="VFZ40" i="5" s="1"/>
  <c r="VFZ46" i="5" s="1"/>
  <c r="VGH39" i="5"/>
  <c r="VGH40" i="5" s="1"/>
  <c r="VGH46" i="5" s="1"/>
  <c r="VGP39" i="5"/>
  <c r="VGP40" i="5" s="1"/>
  <c r="VGP46" i="5" s="1"/>
  <c r="VGX39" i="5"/>
  <c r="VGX40" i="5" s="1"/>
  <c r="VGX46" i="5" s="1"/>
  <c r="VHF39" i="5"/>
  <c r="VHF40" i="5" s="1"/>
  <c r="VHF46" i="5" s="1"/>
  <c r="VHN39" i="5"/>
  <c r="VHN40" i="5" s="1"/>
  <c r="VHN46" i="5" s="1"/>
  <c r="VHV39" i="5"/>
  <c r="VHV40" i="5" s="1"/>
  <c r="VHV46" i="5" s="1"/>
  <c r="VID39" i="5"/>
  <c r="VID40" i="5" s="1"/>
  <c r="VID46" i="5" s="1"/>
  <c r="VIL39" i="5"/>
  <c r="VIL40" i="5" s="1"/>
  <c r="VIL46" i="5" s="1"/>
  <c r="VIT39" i="5"/>
  <c r="VIT40" i="5" s="1"/>
  <c r="VIT46" i="5" s="1"/>
  <c r="VJB39" i="5"/>
  <c r="VJB40" i="5" s="1"/>
  <c r="VJB46" i="5" s="1"/>
  <c r="VJJ39" i="5"/>
  <c r="VJJ40" i="5" s="1"/>
  <c r="VJJ46" i="5" s="1"/>
  <c r="VJR39" i="5"/>
  <c r="VJR40" i="5" s="1"/>
  <c r="VJR46" i="5" s="1"/>
  <c r="VJZ39" i="5"/>
  <c r="VJZ40" i="5" s="1"/>
  <c r="VJZ46" i="5" s="1"/>
  <c r="VKH39" i="5"/>
  <c r="VKH40" i="5" s="1"/>
  <c r="VKH46" i="5" s="1"/>
  <c r="VKP39" i="5"/>
  <c r="VKP40" i="5" s="1"/>
  <c r="VKP46" i="5" s="1"/>
  <c r="VKX39" i="5"/>
  <c r="VKX40" i="5" s="1"/>
  <c r="VKX46" i="5" s="1"/>
  <c r="VLF39" i="5"/>
  <c r="VLF40" i="5" s="1"/>
  <c r="VLF46" i="5" s="1"/>
  <c r="VLN39" i="5"/>
  <c r="VLN40" i="5" s="1"/>
  <c r="VLN46" i="5" s="1"/>
  <c r="VLV39" i="5"/>
  <c r="VLV40" i="5" s="1"/>
  <c r="VLV46" i="5" s="1"/>
  <c r="VMD39" i="5"/>
  <c r="VMD40" i="5" s="1"/>
  <c r="VMD46" i="5" s="1"/>
  <c r="VML39" i="5"/>
  <c r="VML40" i="5" s="1"/>
  <c r="VML46" i="5" s="1"/>
  <c r="VMT39" i="5"/>
  <c r="VMT40" i="5" s="1"/>
  <c r="VMT46" i="5" s="1"/>
  <c r="VNB39" i="5"/>
  <c r="VNB40" i="5" s="1"/>
  <c r="VNB46" i="5" s="1"/>
  <c r="VNJ39" i="5"/>
  <c r="VNJ40" i="5" s="1"/>
  <c r="VNJ46" i="5" s="1"/>
  <c r="VNR39" i="5"/>
  <c r="VNR40" i="5" s="1"/>
  <c r="VNR46" i="5" s="1"/>
  <c r="VNZ39" i="5"/>
  <c r="VNZ40" i="5" s="1"/>
  <c r="VNZ46" i="5" s="1"/>
  <c r="VOH39" i="5"/>
  <c r="VOH40" i="5" s="1"/>
  <c r="VOH46" i="5" s="1"/>
  <c r="VOP39" i="5"/>
  <c r="VOP40" i="5" s="1"/>
  <c r="VOP46" i="5" s="1"/>
  <c r="VOX39" i="5"/>
  <c r="VOX40" i="5" s="1"/>
  <c r="VOX46" i="5" s="1"/>
  <c r="VPF39" i="5"/>
  <c r="VPF40" i="5" s="1"/>
  <c r="VPF46" i="5" s="1"/>
  <c r="VPN39" i="5"/>
  <c r="VPN40" i="5" s="1"/>
  <c r="VPN46" i="5" s="1"/>
  <c r="VPV39" i="5"/>
  <c r="VPV40" i="5" s="1"/>
  <c r="VPV46" i="5" s="1"/>
  <c r="VQD39" i="5"/>
  <c r="VQD40" i="5" s="1"/>
  <c r="VQD46" i="5" s="1"/>
  <c r="VQL39" i="5"/>
  <c r="VQL40" i="5" s="1"/>
  <c r="VQL46" i="5" s="1"/>
  <c r="VQT39" i="5"/>
  <c r="VQT40" i="5" s="1"/>
  <c r="VQT46" i="5" s="1"/>
  <c r="VRB39" i="5"/>
  <c r="VRB40" i="5" s="1"/>
  <c r="VRB46" i="5" s="1"/>
  <c r="VRJ39" i="5"/>
  <c r="VRJ40" i="5" s="1"/>
  <c r="VRJ46" i="5" s="1"/>
  <c r="VRR39" i="5"/>
  <c r="VRR40" i="5" s="1"/>
  <c r="VRR46" i="5" s="1"/>
  <c r="VRZ39" i="5"/>
  <c r="VRZ40" i="5" s="1"/>
  <c r="VRZ46" i="5" s="1"/>
  <c r="VSH39" i="5"/>
  <c r="VSH40" i="5" s="1"/>
  <c r="VSH46" i="5" s="1"/>
  <c r="VSP39" i="5"/>
  <c r="VSP40" i="5" s="1"/>
  <c r="VSP46" i="5" s="1"/>
  <c r="VSX39" i="5"/>
  <c r="VSX40" i="5" s="1"/>
  <c r="VSX46" i="5" s="1"/>
  <c r="VTF39" i="5"/>
  <c r="VTF40" i="5" s="1"/>
  <c r="VTF46" i="5" s="1"/>
  <c r="VTN39" i="5"/>
  <c r="VTN40" i="5" s="1"/>
  <c r="VTN46" i="5" s="1"/>
  <c r="VTV39" i="5"/>
  <c r="VTV40" i="5" s="1"/>
  <c r="VTV46" i="5" s="1"/>
  <c r="VUD39" i="5"/>
  <c r="VUD40" i="5" s="1"/>
  <c r="VUD46" i="5" s="1"/>
  <c r="VUL39" i="5"/>
  <c r="VUL40" i="5" s="1"/>
  <c r="VUL46" i="5" s="1"/>
  <c r="VUT39" i="5"/>
  <c r="VUT40" i="5" s="1"/>
  <c r="VUT46" i="5" s="1"/>
  <c r="VVB39" i="5"/>
  <c r="VVB40" i="5" s="1"/>
  <c r="VVB46" i="5" s="1"/>
  <c r="VVJ39" i="5"/>
  <c r="VVJ40" i="5" s="1"/>
  <c r="VVJ46" i="5" s="1"/>
  <c r="VVR39" i="5"/>
  <c r="VVR40" i="5" s="1"/>
  <c r="VVR46" i="5" s="1"/>
  <c r="VVZ39" i="5"/>
  <c r="VVZ40" i="5" s="1"/>
  <c r="VVZ46" i="5" s="1"/>
  <c r="VWH39" i="5"/>
  <c r="VWH40" i="5" s="1"/>
  <c r="VWH46" i="5" s="1"/>
  <c r="VWP39" i="5"/>
  <c r="VWP40" i="5" s="1"/>
  <c r="VWP46" i="5" s="1"/>
  <c r="VWX39" i="5"/>
  <c r="VWX40" i="5" s="1"/>
  <c r="VWX46" i="5" s="1"/>
  <c r="VXF39" i="5"/>
  <c r="VXF40" i="5" s="1"/>
  <c r="VXF46" i="5" s="1"/>
  <c r="VXN39" i="5"/>
  <c r="VXN40" i="5" s="1"/>
  <c r="VXN46" i="5" s="1"/>
  <c r="VXV39" i="5"/>
  <c r="VXV40" i="5" s="1"/>
  <c r="VXV46" i="5" s="1"/>
  <c r="VYD39" i="5"/>
  <c r="VYD40" i="5" s="1"/>
  <c r="VYD46" i="5" s="1"/>
  <c r="VYL39" i="5"/>
  <c r="VYL40" i="5" s="1"/>
  <c r="VYL46" i="5" s="1"/>
  <c r="VYT39" i="5"/>
  <c r="VYT40" i="5" s="1"/>
  <c r="VYT46" i="5" s="1"/>
  <c r="VZB39" i="5"/>
  <c r="VZB40" i="5" s="1"/>
  <c r="VZB46" i="5" s="1"/>
  <c r="VZJ39" i="5"/>
  <c r="VZJ40" i="5" s="1"/>
  <c r="VZJ46" i="5" s="1"/>
  <c r="VZR39" i="5"/>
  <c r="VZR40" i="5" s="1"/>
  <c r="VZR46" i="5" s="1"/>
  <c r="VZZ39" i="5"/>
  <c r="VZZ40" i="5" s="1"/>
  <c r="VZZ46" i="5" s="1"/>
  <c r="WAH39" i="5"/>
  <c r="WAH40" i="5" s="1"/>
  <c r="WAH46" i="5" s="1"/>
  <c r="WAP39" i="5"/>
  <c r="WAP40" i="5" s="1"/>
  <c r="WAP46" i="5" s="1"/>
  <c r="WAX39" i="5"/>
  <c r="WAX40" i="5" s="1"/>
  <c r="WAX46" i="5" s="1"/>
  <c r="WBF39" i="5"/>
  <c r="WBF40" i="5" s="1"/>
  <c r="WBF46" i="5" s="1"/>
  <c r="WBN39" i="5"/>
  <c r="WBN40" i="5" s="1"/>
  <c r="WBN46" i="5" s="1"/>
  <c r="WBV39" i="5"/>
  <c r="WBV40" i="5" s="1"/>
  <c r="WBV46" i="5" s="1"/>
  <c r="WCD39" i="5"/>
  <c r="WCD40" i="5" s="1"/>
  <c r="WCD46" i="5" s="1"/>
  <c r="WCL39" i="5"/>
  <c r="WCL40" i="5" s="1"/>
  <c r="WCL46" i="5" s="1"/>
  <c r="WCT39" i="5"/>
  <c r="WCT40" i="5" s="1"/>
  <c r="WCT46" i="5" s="1"/>
  <c r="WDB39" i="5"/>
  <c r="WDB40" i="5" s="1"/>
  <c r="WDB46" i="5" s="1"/>
  <c r="WDJ39" i="5"/>
  <c r="WDJ40" i="5" s="1"/>
  <c r="WDJ46" i="5" s="1"/>
  <c r="WDR39" i="5"/>
  <c r="WDR40" i="5" s="1"/>
  <c r="WDR46" i="5" s="1"/>
  <c r="WDZ39" i="5"/>
  <c r="WDZ40" i="5" s="1"/>
  <c r="WDZ46" i="5" s="1"/>
  <c r="WEH39" i="5"/>
  <c r="WEH40" i="5" s="1"/>
  <c r="WEH46" i="5" s="1"/>
  <c r="WEP39" i="5"/>
  <c r="WEP40" i="5" s="1"/>
  <c r="WEP46" i="5" s="1"/>
  <c r="WEX39" i="5"/>
  <c r="WEX40" i="5" s="1"/>
  <c r="WEX46" i="5" s="1"/>
  <c r="WFF39" i="5"/>
  <c r="WFF40" i="5" s="1"/>
  <c r="WFF46" i="5" s="1"/>
  <c r="WFN39" i="5"/>
  <c r="WFN40" i="5" s="1"/>
  <c r="WFN46" i="5" s="1"/>
  <c r="WFV39" i="5"/>
  <c r="WFV40" i="5" s="1"/>
  <c r="WFV46" i="5" s="1"/>
  <c r="WGD39" i="5"/>
  <c r="WGD40" i="5" s="1"/>
  <c r="WGD46" i="5" s="1"/>
  <c r="WGL39" i="5"/>
  <c r="WGL40" i="5" s="1"/>
  <c r="WGL46" i="5" s="1"/>
  <c r="WGT39" i="5"/>
  <c r="WGT40" i="5" s="1"/>
  <c r="WGT46" i="5" s="1"/>
  <c r="WHB39" i="5"/>
  <c r="WHB40" i="5" s="1"/>
  <c r="WHB46" i="5" s="1"/>
  <c r="WHJ39" i="5"/>
  <c r="WHJ40" i="5" s="1"/>
  <c r="WHJ46" i="5" s="1"/>
  <c r="WHR39" i="5"/>
  <c r="WHR40" i="5" s="1"/>
  <c r="WHR46" i="5" s="1"/>
  <c r="WHZ39" i="5"/>
  <c r="WHZ40" i="5" s="1"/>
  <c r="WHZ46" i="5" s="1"/>
  <c r="WIH39" i="5"/>
  <c r="WIH40" i="5" s="1"/>
  <c r="WIH46" i="5" s="1"/>
  <c r="WIP39" i="5"/>
  <c r="WIP40" i="5" s="1"/>
  <c r="WIP46" i="5" s="1"/>
  <c r="WIX39" i="5"/>
  <c r="WIX40" i="5" s="1"/>
  <c r="WIX46" i="5" s="1"/>
  <c r="WJF39" i="5"/>
  <c r="WJF40" i="5" s="1"/>
  <c r="WJF46" i="5" s="1"/>
  <c r="WJN39" i="5"/>
  <c r="WJN40" i="5" s="1"/>
  <c r="WJN46" i="5" s="1"/>
  <c r="WJV39" i="5"/>
  <c r="WJV40" i="5" s="1"/>
  <c r="WJV46" i="5" s="1"/>
  <c r="WKD39" i="5"/>
  <c r="WKD40" i="5" s="1"/>
  <c r="WKD46" i="5" s="1"/>
  <c r="WKL39" i="5"/>
  <c r="WKL40" i="5" s="1"/>
  <c r="WKL46" i="5" s="1"/>
  <c r="WKT39" i="5"/>
  <c r="WKT40" i="5" s="1"/>
  <c r="WKT46" i="5" s="1"/>
  <c r="WLB39" i="5"/>
  <c r="WLB40" i="5" s="1"/>
  <c r="WLB46" i="5" s="1"/>
  <c r="WLJ39" i="5"/>
  <c r="WLJ40" i="5" s="1"/>
  <c r="WLJ46" i="5" s="1"/>
  <c r="WLR39" i="5"/>
  <c r="WLR40" i="5" s="1"/>
  <c r="WLR46" i="5" s="1"/>
  <c r="WLZ39" i="5"/>
  <c r="WLZ40" i="5" s="1"/>
  <c r="WLZ46" i="5" s="1"/>
  <c r="WMH39" i="5"/>
  <c r="WMH40" i="5" s="1"/>
  <c r="WMH46" i="5" s="1"/>
  <c r="WMP39" i="5"/>
  <c r="WMP40" i="5" s="1"/>
  <c r="WMP46" i="5" s="1"/>
  <c r="WMX39" i="5"/>
  <c r="WMX40" i="5" s="1"/>
  <c r="WMX46" i="5" s="1"/>
  <c r="WNF39" i="5"/>
  <c r="WNF40" i="5" s="1"/>
  <c r="WNF46" i="5" s="1"/>
  <c r="WNN39" i="5"/>
  <c r="WNN40" i="5" s="1"/>
  <c r="WNN46" i="5" s="1"/>
  <c r="WNV39" i="5"/>
  <c r="WNV40" i="5" s="1"/>
  <c r="WNV46" i="5" s="1"/>
  <c r="WOD39" i="5"/>
  <c r="WOD40" i="5" s="1"/>
  <c r="WOD46" i="5" s="1"/>
  <c r="WOL39" i="5"/>
  <c r="WOL40" i="5" s="1"/>
  <c r="WOL46" i="5" s="1"/>
  <c r="WOT39" i="5"/>
  <c r="WOT40" i="5" s="1"/>
  <c r="WOT46" i="5" s="1"/>
  <c r="WPB39" i="5"/>
  <c r="WPB40" i="5" s="1"/>
  <c r="WPB46" i="5" s="1"/>
  <c r="WPJ39" i="5"/>
  <c r="WPJ40" i="5" s="1"/>
  <c r="WPJ46" i="5" s="1"/>
  <c r="WPR39" i="5"/>
  <c r="WPR40" i="5" s="1"/>
  <c r="WPR46" i="5" s="1"/>
  <c r="WPZ39" i="5"/>
  <c r="WPZ40" i="5" s="1"/>
  <c r="WPZ46" i="5" s="1"/>
  <c r="WQH39" i="5"/>
  <c r="WQH40" i="5" s="1"/>
  <c r="WQH46" i="5" s="1"/>
  <c r="WQP39" i="5"/>
  <c r="WQP40" i="5" s="1"/>
  <c r="WQP46" i="5" s="1"/>
  <c r="WQX39" i="5"/>
  <c r="WQX40" i="5" s="1"/>
  <c r="WQX46" i="5" s="1"/>
  <c r="WRF39" i="5"/>
  <c r="WRF40" i="5" s="1"/>
  <c r="WRF46" i="5" s="1"/>
  <c r="WRN39" i="5"/>
  <c r="WRN40" i="5" s="1"/>
  <c r="WRN46" i="5" s="1"/>
  <c r="WRV39" i="5"/>
  <c r="WRV40" i="5" s="1"/>
  <c r="WRV46" i="5" s="1"/>
  <c r="WSD39" i="5"/>
  <c r="WSD40" i="5" s="1"/>
  <c r="WSD46" i="5" s="1"/>
  <c r="WSL39" i="5"/>
  <c r="WSL40" i="5" s="1"/>
  <c r="WSL46" i="5" s="1"/>
  <c r="WST39" i="5"/>
  <c r="WST40" i="5" s="1"/>
  <c r="WST46" i="5" s="1"/>
  <c r="WTB39" i="5"/>
  <c r="WTB40" i="5" s="1"/>
  <c r="WTB46" i="5" s="1"/>
  <c r="WTJ39" i="5"/>
  <c r="WTJ40" i="5" s="1"/>
  <c r="WTJ46" i="5" s="1"/>
  <c r="WTR39" i="5"/>
  <c r="WTR40" i="5" s="1"/>
  <c r="WTR46" i="5" s="1"/>
  <c r="WTZ39" i="5"/>
  <c r="WTZ40" i="5" s="1"/>
  <c r="WTZ46" i="5" s="1"/>
  <c r="WUH39" i="5"/>
  <c r="WUH40" i="5" s="1"/>
  <c r="WUH46" i="5" s="1"/>
  <c r="WUP39" i="5"/>
  <c r="WUP40" i="5" s="1"/>
  <c r="WUP46" i="5" s="1"/>
  <c r="WUX39" i="5"/>
  <c r="WUX40" i="5" s="1"/>
  <c r="WUX46" i="5" s="1"/>
  <c r="WVF39" i="5"/>
  <c r="WVF40" i="5" s="1"/>
  <c r="WVF46" i="5" s="1"/>
  <c r="WVN39" i="5"/>
  <c r="WVN40" i="5" s="1"/>
  <c r="WVN46" i="5" s="1"/>
  <c r="WVV39" i="5"/>
  <c r="WVV40" i="5" s="1"/>
  <c r="WVV46" i="5" s="1"/>
  <c r="WWD39" i="5"/>
  <c r="WWD40" i="5" s="1"/>
  <c r="WWD46" i="5" s="1"/>
  <c r="WWL39" i="5"/>
  <c r="WWL40" i="5" s="1"/>
  <c r="WWL46" i="5" s="1"/>
  <c r="WWT39" i="5"/>
  <c r="WWT40" i="5" s="1"/>
  <c r="WWT46" i="5" s="1"/>
  <c r="WXB39" i="5"/>
  <c r="WXB40" i="5" s="1"/>
  <c r="WXB46" i="5" s="1"/>
  <c r="WXJ39" i="5"/>
  <c r="WXJ40" i="5" s="1"/>
  <c r="WXJ46" i="5" s="1"/>
  <c r="WXR39" i="5"/>
  <c r="WXR40" i="5" s="1"/>
  <c r="WXR46" i="5" s="1"/>
  <c r="WXZ39" i="5"/>
  <c r="WXZ40" i="5" s="1"/>
  <c r="WXZ46" i="5" s="1"/>
  <c r="WYH39" i="5"/>
  <c r="WYH40" i="5" s="1"/>
  <c r="WYH46" i="5" s="1"/>
  <c r="WYP39" i="5"/>
  <c r="WYP40" i="5" s="1"/>
  <c r="WYP46" i="5" s="1"/>
  <c r="WYX39" i="5"/>
  <c r="WYX40" i="5" s="1"/>
  <c r="WYX46" i="5" s="1"/>
  <c r="WZF39" i="5"/>
  <c r="WZF40" i="5" s="1"/>
  <c r="WZF46" i="5" s="1"/>
  <c r="WZN39" i="5"/>
  <c r="WZN40" i="5" s="1"/>
  <c r="WZN46" i="5" s="1"/>
  <c r="WZV39" i="5"/>
  <c r="WZV40" i="5" s="1"/>
  <c r="WZV46" i="5" s="1"/>
  <c r="XAD39" i="5"/>
  <c r="XAD40" i="5" s="1"/>
  <c r="XAD46" i="5" s="1"/>
  <c r="XAL39" i="5"/>
  <c r="XAL40" i="5" s="1"/>
  <c r="XAL46" i="5" s="1"/>
  <c r="XAT39" i="5"/>
  <c r="XAT40" i="5" s="1"/>
  <c r="XAT46" i="5" s="1"/>
  <c r="XBB39" i="5"/>
  <c r="XBB40" i="5" s="1"/>
  <c r="XBB46" i="5" s="1"/>
  <c r="XBJ39" i="5"/>
  <c r="XBJ40" i="5" s="1"/>
  <c r="XBJ46" i="5" s="1"/>
  <c r="TAX39" i="5"/>
  <c r="TAX40" i="5" s="1"/>
  <c r="TAX46" i="5" s="1"/>
  <c r="TBF39" i="5"/>
  <c r="TBF40" i="5" s="1"/>
  <c r="TBF46" i="5" s="1"/>
  <c r="TBN39" i="5"/>
  <c r="TBN40" i="5" s="1"/>
  <c r="TBN46" i="5" s="1"/>
  <c r="TBV39" i="5"/>
  <c r="TBV40" i="5" s="1"/>
  <c r="TBV46" i="5" s="1"/>
  <c r="TCD39" i="5"/>
  <c r="TCD40" i="5" s="1"/>
  <c r="TCD46" i="5" s="1"/>
  <c r="TCL39" i="5"/>
  <c r="TCL40" i="5" s="1"/>
  <c r="TCL46" i="5" s="1"/>
  <c r="TCT39" i="5"/>
  <c r="TCT40" i="5" s="1"/>
  <c r="TCT46" i="5" s="1"/>
  <c r="TDB39" i="5"/>
  <c r="TDB40" i="5" s="1"/>
  <c r="TDB46" i="5" s="1"/>
  <c r="TDJ39" i="5"/>
  <c r="TDJ40" i="5" s="1"/>
  <c r="TDJ46" i="5" s="1"/>
  <c r="TDR39" i="5"/>
  <c r="TDR40" i="5" s="1"/>
  <c r="TDR46" i="5" s="1"/>
  <c r="TDZ39" i="5"/>
  <c r="TDZ40" i="5" s="1"/>
  <c r="TDZ46" i="5" s="1"/>
  <c r="TEH39" i="5"/>
  <c r="TEH40" i="5" s="1"/>
  <c r="TEH46" i="5" s="1"/>
  <c r="TEP39" i="5"/>
  <c r="TEP40" i="5" s="1"/>
  <c r="TEP46" i="5" s="1"/>
  <c r="TEX39" i="5"/>
  <c r="TEX40" i="5" s="1"/>
  <c r="TEX46" i="5" s="1"/>
  <c r="TFF39" i="5"/>
  <c r="TFF40" i="5" s="1"/>
  <c r="TFF46" i="5" s="1"/>
  <c r="TFN39" i="5"/>
  <c r="TFN40" i="5" s="1"/>
  <c r="TFN46" i="5" s="1"/>
  <c r="TFV39" i="5"/>
  <c r="TFV40" i="5" s="1"/>
  <c r="TFV46" i="5" s="1"/>
  <c r="TGD39" i="5"/>
  <c r="TGD40" i="5" s="1"/>
  <c r="TGD46" i="5" s="1"/>
  <c r="TGL39" i="5"/>
  <c r="TGL40" i="5" s="1"/>
  <c r="TGL46" i="5" s="1"/>
  <c r="TGT39" i="5"/>
  <c r="TGT40" i="5" s="1"/>
  <c r="TGT46" i="5" s="1"/>
  <c r="THB39" i="5"/>
  <c r="THB40" i="5" s="1"/>
  <c r="THB46" i="5" s="1"/>
  <c r="THJ39" i="5"/>
  <c r="THJ40" i="5" s="1"/>
  <c r="THJ46" i="5" s="1"/>
  <c r="THR39" i="5"/>
  <c r="THR40" i="5" s="1"/>
  <c r="THR46" i="5" s="1"/>
  <c r="THZ39" i="5"/>
  <c r="THZ40" i="5" s="1"/>
  <c r="THZ46" i="5" s="1"/>
  <c r="TIH39" i="5"/>
  <c r="TIH40" i="5" s="1"/>
  <c r="TIH46" i="5" s="1"/>
  <c r="TIP39" i="5"/>
  <c r="TIP40" i="5" s="1"/>
  <c r="TIP46" i="5" s="1"/>
  <c r="TIX39" i="5"/>
  <c r="TIX40" i="5" s="1"/>
  <c r="TIX46" i="5" s="1"/>
  <c r="TJF39" i="5"/>
  <c r="TJF40" i="5" s="1"/>
  <c r="TJF46" i="5" s="1"/>
  <c r="TJN39" i="5"/>
  <c r="TJN40" i="5" s="1"/>
  <c r="TJN46" i="5" s="1"/>
  <c r="TJV39" i="5"/>
  <c r="TJV40" i="5" s="1"/>
  <c r="TJV46" i="5" s="1"/>
  <c r="TKD39" i="5"/>
  <c r="TKD40" i="5" s="1"/>
  <c r="TKD46" i="5" s="1"/>
  <c r="TKL39" i="5"/>
  <c r="TKL40" i="5" s="1"/>
  <c r="TKL46" i="5" s="1"/>
  <c r="TKT39" i="5"/>
  <c r="TKT40" i="5" s="1"/>
  <c r="TKT46" i="5" s="1"/>
  <c r="TLB39" i="5"/>
  <c r="TLB40" i="5" s="1"/>
  <c r="TLB46" i="5" s="1"/>
  <c r="TLJ39" i="5"/>
  <c r="TLJ40" i="5" s="1"/>
  <c r="TLJ46" i="5" s="1"/>
  <c r="TLR39" i="5"/>
  <c r="TLR40" i="5" s="1"/>
  <c r="TLR46" i="5" s="1"/>
  <c r="TLZ39" i="5"/>
  <c r="TLZ40" i="5" s="1"/>
  <c r="TLZ46" i="5" s="1"/>
  <c r="TMH39" i="5"/>
  <c r="TMH40" i="5" s="1"/>
  <c r="TMH46" i="5" s="1"/>
  <c r="TMP39" i="5"/>
  <c r="TMP40" i="5" s="1"/>
  <c r="TMP46" i="5" s="1"/>
  <c r="TMX39" i="5"/>
  <c r="TMX40" i="5" s="1"/>
  <c r="TMX46" i="5" s="1"/>
  <c r="TNF39" i="5"/>
  <c r="TNF40" i="5" s="1"/>
  <c r="TNF46" i="5" s="1"/>
  <c r="TNN39" i="5"/>
  <c r="TNN40" i="5" s="1"/>
  <c r="TNN46" i="5" s="1"/>
  <c r="TNV39" i="5"/>
  <c r="TNV40" i="5" s="1"/>
  <c r="TNV46" i="5" s="1"/>
  <c r="TOD39" i="5"/>
  <c r="TOD40" i="5" s="1"/>
  <c r="TOD46" i="5" s="1"/>
  <c r="TOL39" i="5"/>
  <c r="TOL40" i="5" s="1"/>
  <c r="TOL46" i="5" s="1"/>
  <c r="TOT39" i="5"/>
  <c r="TOT40" i="5" s="1"/>
  <c r="TOT46" i="5" s="1"/>
  <c r="TPB39" i="5"/>
  <c r="TPB40" i="5" s="1"/>
  <c r="TPB46" i="5" s="1"/>
  <c r="TPJ39" i="5"/>
  <c r="TPJ40" i="5" s="1"/>
  <c r="TPJ46" i="5" s="1"/>
  <c r="TPR39" i="5"/>
  <c r="TPR40" i="5" s="1"/>
  <c r="TPR46" i="5" s="1"/>
  <c r="TPZ39" i="5"/>
  <c r="TPZ40" i="5" s="1"/>
  <c r="TPZ46" i="5" s="1"/>
  <c r="TQH39" i="5"/>
  <c r="TQH40" i="5" s="1"/>
  <c r="TQH46" i="5" s="1"/>
  <c r="TQP39" i="5"/>
  <c r="TQP40" i="5" s="1"/>
  <c r="TQP46" i="5" s="1"/>
  <c r="TQX39" i="5"/>
  <c r="TQX40" i="5" s="1"/>
  <c r="TQX46" i="5" s="1"/>
  <c r="TRF39" i="5"/>
  <c r="TRF40" i="5" s="1"/>
  <c r="TRF46" i="5" s="1"/>
  <c r="TRN39" i="5"/>
  <c r="TRN40" i="5" s="1"/>
  <c r="TRN46" i="5" s="1"/>
  <c r="TRV39" i="5"/>
  <c r="TRV40" i="5" s="1"/>
  <c r="TRV46" i="5" s="1"/>
  <c r="TSD39" i="5"/>
  <c r="TSD40" i="5" s="1"/>
  <c r="TSD46" i="5" s="1"/>
  <c r="TSL39" i="5"/>
  <c r="TSL40" i="5" s="1"/>
  <c r="TSL46" i="5" s="1"/>
  <c r="TST39" i="5"/>
  <c r="TST40" i="5" s="1"/>
  <c r="TST46" i="5" s="1"/>
  <c r="TTB39" i="5"/>
  <c r="TTB40" i="5" s="1"/>
  <c r="TTB46" i="5" s="1"/>
  <c r="TTJ39" i="5"/>
  <c r="TTJ40" i="5" s="1"/>
  <c r="TTJ46" i="5" s="1"/>
  <c r="TTR39" i="5"/>
  <c r="TTR40" i="5" s="1"/>
  <c r="TTR46" i="5" s="1"/>
  <c r="TTZ39" i="5"/>
  <c r="TTZ40" i="5" s="1"/>
  <c r="TTZ46" i="5" s="1"/>
  <c r="TUH39" i="5"/>
  <c r="TUH40" i="5" s="1"/>
  <c r="TUH46" i="5" s="1"/>
  <c r="TUP39" i="5"/>
  <c r="TUP40" i="5" s="1"/>
  <c r="TUP46" i="5" s="1"/>
  <c r="TUX39" i="5"/>
  <c r="TUX40" i="5" s="1"/>
  <c r="TUX46" i="5" s="1"/>
  <c r="TVF39" i="5"/>
  <c r="TVF40" i="5" s="1"/>
  <c r="TVF46" i="5" s="1"/>
  <c r="TVN39" i="5"/>
  <c r="TVN40" i="5" s="1"/>
  <c r="TVN46" i="5" s="1"/>
  <c r="TVV39" i="5"/>
  <c r="TVV40" i="5" s="1"/>
  <c r="TVV46" i="5" s="1"/>
  <c r="TWD39" i="5"/>
  <c r="TWD40" i="5" s="1"/>
  <c r="TWD46" i="5" s="1"/>
  <c r="TWL39" i="5"/>
  <c r="TWL40" i="5" s="1"/>
  <c r="TWL46" i="5" s="1"/>
  <c r="TWT39" i="5"/>
  <c r="TWT40" i="5" s="1"/>
  <c r="TWT46" i="5" s="1"/>
  <c r="TXB39" i="5"/>
  <c r="TXB40" i="5" s="1"/>
  <c r="TXB46" i="5" s="1"/>
  <c r="TXJ39" i="5"/>
  <c r="TXJ40" i="5" s="1"/>
  <c r="TXJ46" i="5" s="1"/>
  <c r="TXR39" i="5"/>
  <c r="TXR40" i="5" s="1"/>
  <c r="TXR46" i="5" s="1"/>
  <c r="TXZ39" i="5"/>
  <c r="TXZ40" i="5" s="1"/>
  <c r="TXZ46" i="5" s="1"/>
  <c r="TYH39" i="5"/>
  <c r="TYH40" i="5" s="1"/>
  <c r="TYH46" i="5" s="1"/>
  <c r="TYP39" i="5"/>
  <c r="TYP40" i="5" s="1"/>
  <c r="TYP46" i="5" s="1"/>
  <c r="TYX39" i="5"/>
  <c r="TYX40" i="5" s="1"/>
  <c r="TYX46" i="5" s="1"/>
  <c r="TZF39" i="5"/>
  <c r="TZF40" i="5" s="1"/>
  <c r="TZF46" i="5" s="1"/>
  <c r="TZN39" i="5"/>
  <c r="TZN40" i="5" s="1"/>
  <c r="TZN46" i="5" s="1"/>
  <c r="TZV39" i="5"/>
  <c r="TZV40" i="5" s="1"/>
  <c r="TZV46" i="5" s="1"/>
  <c r="UAD39" i="5"/>
  <c r="UAD40" i="5" s="1"/>
  <c r="UAD46" i="5" s="1"/>
  <c r="UAL39" i="5"/>
  <c r="UAL40" i="5" s="1"/>
  <c r="UAL46" i="5" s="1"/>
  <c r="UAT39" i="5"/>
  <c r="UAT40" i="5" s="1"/>
  <c r="UAT46" i="5" s="1"/>
  <c r="UBB39" i="5"/>
  <c r="UBB40" i="5" s="1"/>
  <c r="UBB46" i="5" s="1"/>
  <c r="UBJ39" i="5"/>
  <c r="UBJ40" i="5" s="1"/>
  <c r="UBJ46" i="5" s="1"/>
  <c r="UBR39" i="5"/>
  <c r="UBR40" i="5" s="1"/>
  <c r="UBR46" i="5" s="1"/>
  <c r="UBZ39" i="5"/>
  <c r="UBZ40" i="5" s="1"/>
  <c r="UBZ46" i="5" s="1"/>
  <c r="UCH39" i="5"/>
  <c r="UCH40" i="5" s="1"/>
  <c r="UCH46" i="5" s="1"/>
  <c r="UCP39" i="5"/>
  <c r="UCP40" i="5" s="1"/>
  <c r="UCP46" i="5" s="1"/>
  <c r="UCX39" i="5"/>
  <c r="UCX40" i="5" s="1"/>
  <c r="UCX46" i="5" s="1"/>
  <c r="UDF39" i="5"/>
  <c r="UDF40" i="5" s="1"/>
  <c r="UDF46" i="5" s="1"/>
  <c r="UDN39" i="5"/>
  <c r="UDN40" i="5" s="1"/>
  <c r="UDN46" i="5" s="1"/>
  <c r="UDV39" i="5"/>
  <c r="UDV40" i="5" s="1"/>
  <c r="UDV46" i="5" s="1"/>
  <c r="UED39" i="5"/>
  <c r="UED40" i="5" s="1"/>
  <c r="UED46" i="5" s="1"/>
  <c r="UEL39" i="5"/>
  <c r="UEL40" i="5" s="1"/>
  <c r="UEL46" i="5" s="1"/>
  <c r="UET39" i="5"/>
  <c r="UET40" i="5" s="1"/>
  <c r="UET46" i="5" s="1"/>
  <c r="UFB39" i="5"/>
  <c r="UFB40" i="5" s="1"/>
  <c r="UFB46" i="5" s="1"/>
  <c r="UFJ39" i="5"/>
  <c r="UFJ40" i="5" s="1"/>
  <c r="UFJ46" i="5" s="1"/>
  <c r="UFR39" i="5"/>
  <c r="UFR40" i="5" s="1"/>
  <c r="UFR46" i="5" s="1"/>
  <c r="UFZ39" i="5"/>
  <c r="UFZ40" i="5" s="1"/>
  <c r="UFZ46" i="5" s="1"/>
  <c r="UGH39" i="5"/>
  <c r="UGH40" i="5" s="1"/>
  <c r="UGH46" i="5" s="1"/>
  <c r="UGP39" i="5"/>
  <c r="UGP40" i="5" s="1"/>
  <c r="UGP46" i="5" s="1"/>
  <c r="UGX39" i="5"/>
  <c r="UGX40" i="5" s="1"/>
  <c r="UGX46" i="5" s="1"/>
  <c r="UHF39" i="5"/>
  <c r="UHF40" i="5" s="1"/>
  <c r="UHF46" i="5" s="1"/>
  <c r="UHN39" i="5"/>
  <c r="UHN40" i="5" s="1"/>
  <c r="UHN46" i="5" s="1"/>
  <c r="UHV39" i="5"/>
  <c r="UHV40" i="5" s="1"/>
  <c r="UHV46" i="5" s="1"/>
  <c r="UID39" i="5"/>
  <c r="UID40" i="5" s="1"/>
  <c r="UID46" i="5" s="1"/>
  <c r="UIL39" i="5"/>
  <c r="UIL40" i="5" s="1"/>
  <c r="UIL46" i="5" s="1"/>
  <c r="UIT39" i="5"/>
  <c r="UIT40" i="5" s="1"/>
  <c r="UIT46" i="5" s="1"/>
  <c r="UJB39" i="5"/>
  <c r="UJB40" i="5" s="1"/>
  <c r="UJB46" i="5" s="1"/>
  <c r="UJJ39" i="5"/>
  <c r="UJJ40" i="5" s="1"/>
  <c r="UJJ46" i="5" s="1"/>
  <c r="UJR39" i="5"/>
  <c r="UJR40" i="5" s="1"/>
  <c r="UJR46" i="5" s="1"/>
  <c r="UJZ39" i="5"/>
  <c r="UJZ40" i="5" s="1"/>
  <c r="UJZ46" i="5" s="1"/>
  <c r="UKH39" i="5"/>
  <c r="UKH40" i="5" s="1"/>
  <c r="UKH46" i="5" s="1"/>
  <c r="UKP39" i="5"/>
  <c r="UKP40" i="5" s="1"/>
  <c r="UKP46" i="5" s="1"/>
  <c r="UKX39" i="5"/>
  <c r="UKX40" i="5" s="1"/>
  <c r="UKX46" i="5" s="1"/>
  <c r="ULF39" i="5"/>
  <c r="ULF40" i="5" s="1"/>
  <c r="ULF46" i="5" s="1"/>
  <c r="ULN39" i="5"/>
  <c r="ULN40" i="5" s="1"/>
  <c r="ULN46" i="5" s="1"/>
  <c r="ULV39" i="5"/>
  <c r="ULV40" i="5" s="1"/>
  <c r="ULV46" i="5" s="1"/>
  <c r="UMD39" i="5"/>
  <c r="UMD40" i="5" s="1"/>
  <c r="UMD46" i="5" s="1"/>
  <c r="UML39" i="5"/>
  <c r="UML40" i="5" s="1"/>
  <c r="UML46" i="5" s="1"/>
  <c r="UMT39" i="5"/>
  <c r="UMT40" i="5" s="1"/>
  <c r="UMT46" i="5" s="1"/>
  <c r="UNB39" i="5"/>
  <c r="UNB40" i="5" s="1"/>
  <c r="UNB46" i="5" s="1"/>
  <c r="UNJ39" i="5"/>
  <c r="UNJ40" i="5" s="1"/>
  <c r="UNJ46" i="5" s="1"/>
  <c r="UNR39" i="5"/>
  <c r="UNR40" i="5" s="1"/>
  <c r="UNR46" i="5" s="1"/>
  <c r="UNZ39" i="5"/>
  <c r="UNZ40" i="5" s="1"/>
  <c r="UNZ46" i="5" s="1"/>
  <c r="UOH39" i="5"/>
  <c r="UOH40" i="5" s="1"/>
  <c r="UOH46" i="5" s="1"/>
  <c r="UOP39" i="5"/>
  <c r="UOP40" i="5" s="1"/>
  <c r="UOP46" i="5" s="1"/>
  <c r="UOX39" i="5"/>
  <c r="UOX40" i="5" s="1"/>
  <c r="UOX46" i="5" s="1"/>
  <c r="UPF39" i="5"/>
  <c r="UPF40" i="5" s="1"/>
  <c r="UPF46" i="5" s="1"/>
  <c r="UPN39" i="5"/>
  <c r="UPN40" i="5" s="1"/>
  <c r="UPN46" i="5" s="1"/>
  <c r="UPV39" i="5"/>
  <c r="UPV40" i="5" s="1"/>
  <c r="UPV46" i="5" s="1"/>
  <c r="UQD39" i="5"/>
  <c r="UQD40" i="5" s="1"/>
  <c r="UQD46" i="5" s="1"/>
  <c r="UQL39" i="5"/>
  <c r="UQL40" i="5" s="1"/>
  <c r="UQL46" i="5" s="1"/>
  <c r="UQT39" i="5"/>
  <c r="UQT40" i="5" s="1"/>
  <c r="UQT46" i="5" s="1"/>
  <c r="URB39" i="5"/>
  <c r="URB40" i="5" s="1"/>
  <c r="URB46" i="5" s="1"/>
  <c r="URJ39" i="5"/>
  <c r="URJ40" i="5" s="1"/>
  <c r="URJ46" i="5" s="1"/>
  <c r="URR39" i="5"/>
  <c r="URR40" i="5" s="1"/>
  <c r="URR46" i="5" s="1"/>
  <c r="URZ39" i="5"/>
  <c r="URZ40" i="5" s="1"/>
  <c r="URZ46" i="5" s="1"/>
  <c r="USH39" i="5"/>
  <c r="USH40" i="5" s="1"/>
  <c r="USH46" i="5" s="1"/>
  <c r="USP39" i="5"/>
  <c r="USP40" i="5" s="1"/>
  <c r="USP46" i="5" s="1"/>
  <c r="USX39" i="5"/>
  <c r="USX40" i="5" s="1"/>
  <c r="USX46" i="5" s="1"/>
  <c r="UTF39" i="5"/>
  <c r="UTF40" i="5" s="1"/>
  <c r="UTF46" i="5" s="1"/>
  <c r="UTN39" i="5"/>
  <c r="UTN40" i="5" s="1"/>
  <c r="UTN46" i="5" s="1"/>
  <c r="UTV39" i="5"/>
  <c r="UTV40" i="5" s="1"/>
  <c r="UTV46" i="5" s="1"/>
  <c r="UUD39" i="5"/>
  <c r="UUD40" i="5" s="1"/>
  <c r="UUD46" i="5" s="1"/>
  <c r="UUL39" i="5"/>
  <c r="UUL40" i="5" s="1"/>
  <c r="UUL46" i="5" s="1"/>
  <c r="UUT39" i="5"/>
  <c r="UUT40" i="5" s="1"/>
  <c r="UUT46" i="5" s="1"/>
  <c r="UVB39" i="5"/>
  <c r="UVB40" i="5" s="1"/>
  <c r="UVB46" i="5" s="1"/>
  <c r="UVJ39" i="5"/>
  <c r="UVJ40" i="5" s="1"/>
  <c r="UVJ46" i="5" s="1"/>
  <c r="UVR39" i="5"/>
  <c r="UVR40" i="5" s="1"/>
  <c r="UVR46" i="5" s="1"/>
  <c r="UVZ39" i="5"/>
  <c r="UVZ40" i="5" s="1"/>
  <c r="UVZ46" i="5" s="1"/>
  <c r="UWH39" i="5"/>
  <c r="UWH40" i="5" s="1"/>
  <c r="UWH46" i="5" s="1"/>
  <c r="UWP39" i="5"/>
  <c r="UWP40" i="5" s="1"/>
  <c r="UWP46" i="5" s="1"/>
  <c r="UWX39" i="5"/>
  <c r="UWX40" i="5" s="1"/>
  <c r="UWX46" i="5" s="1"/>
  <c r="UXF39" i="5"/>
  <c r="UXF40" i="5" s="1"/>
  <c r="UXF46" i="5" s="1"/>
  <c r="UXN39" i="5"/>
  <c r="UXN40" i="5" s="1"/>
  <c r="UXN46" i="5" s="1"/>
  <c r="UXV39" i="5"/>
  <c r="UXV40" i="5" s="1"/>
  <c r="UXV46" i="5" s="1"/>
  <c r="UYD39" i="5"/>
  <c r="UYD40" i="5" s="1"/>
  <c r="UYD46" i="5" s="1"/>
  <c r="UYL39" i="5"/>
  <c r="UYL40" i="5" s="1"/>
  <c r="UYL46" i="5" s="1"/>
  <c r="UYT39" i="5"/>
  <c r="UYT40" i="5" s="1"/>
  <c r="UYT46" i="5" s="1"/>
  <c r="UZB39" i="5"/>
  <c r="UZB40" i="5" s="1"/>
  <c r="UZB46" i="5" s="1"/>
  <c r="UZJ39" i="5"/>
  <c r="UZJ40" i="5" s="1"/>
  <c r="UZJ46" i="5" s="1"/>
  <c r="UZR39" i="5"/>
  <c r="UZR40" i="5" s="1"/>
  <c r="UZR46" i="5" s="1"/>
  <c r="UZZ39" i="5"/>
  <c r="UZZ40" i="5" s="1"/>
  <c r="UZZ46" i="5" s="1"/>
  <c r="VAH39" i="5"/>
  <c r="VAH40" i="5" s="1"/>
  <c r="VAH46" i="5" s="1"/>
  <c r="VAP39" i="5"/>
  <c r="VAP40" i="5" s="1"/>
  <c r="VAP46" i="5" s="1"/>
  <c r="VAX39" i="5"/>
  <c r="VAX40" i="5" s="1"/>
  <c r="VAX46" i="5" s="1"/>
  <c r="VBF39" i="5"/>
  <c r="VBF40" i="5" s="1"/>
  <c r="VBF46" i="5" s="1"/>
  <c r="VBN39" i="5"/>
  <c r="VBN40" i="5" s="1"/>
  <c r="VBN46" i="5" s="1"/>
  <c r="VBV39" i="5"/>
  <c r="VBV40" i="5" s="1"/>
  <c r="VBV46" i="5" s="1"/>
  <c r="VCD39" i="5"/>
  <c r="VCD40" i="5" s="1"/>
  <c r="VCD46" i="5" s="1"/>
  <c r="VCL39" i="5"/>
  <c r="VCL40" i="5" s="1"/>
  <c r="VCL46" i="5" s="1"/>
  <c r="VCT39" i="5"/>
  <c r="VCT40" i="5" s="1"/>
  <c r="VCT46" i="5" s="1"/>
  <c r="VDB39" i="5"/>
  <c r="VDB40" i="5" s="1"/>
  <c r="VDB46" i="5" s="1"/>
  <c r="VDJ39" i="5"/>
  <c r="VDJ40" i="5" s="1"/>
  <c r="VDJ46" i="5" s="1"/>
  <c r="VDR39" i="5"/>
  <c r="VDR40" i="5" s="1"/>
  <c r="VDR46" i="5" s="1"/>
  <c r="VDZ39" i="5"/>
  <c r="VDZ40" i="5" s="1"/>
  <c r="VDZ46" i="5" s="1"/>
  <c r="VEH39" i="5"/>
  <c r="VEH40" i="5" s="1"/>
  <c r="VEH46" i="5" s="1"/>
  <c r="VEP39" i="5"/>
  <c r="VEP40" i="5" s="1"/>
  <c r="VEP46" i="5" s="1"/>
  <c r="VEX39" i="5"/>
  <c r="VEX40" i="5" s="1"/>
  <c r="VEX46" i="5" s="1"/>
  <c r="VFF39" i="5"/>
  <c r="VFF40" i="5" s="1"/>
  <c r="VFF46" i="5" s="1"/>
  <c r="VFN39" i="5"/>
  <c r="VFN40" i="5" s="1"/>
  <c r="VFN46" i="5" s="1"/>
  <c r="VFV39" i="5"/>
  <c r="VFV40" i="5" s="1"/>
  <c r="VFV46" i="5" s="1"/>
  <c r="VGD39" i="5"/>
  <c r="VGD40" i="5" s="1"/>
  <c r="VGD46" i="5" s="1"/>
  <c r="VGL39" i="5"/>
  <c r="VGL40" i="5" s="1"/>
  <c r="VGL46" i="5" s="1"/>
  <c r="VGT39" i="5"/>
  <c r="VGT40" i="5" s="1"/>
  <c r="VGT46" i="5" s="1"/>
  <c r="VHB39" i="5"/>
  <c r="VHB40" i="5" s="1"/>
  <c r="VHB46" i="5" s="1"/>
  <c r="VHJ39" i="5"/>
  <c r="VHJ40" i="5" s="1"/>
  <c r="VHJ46" i="5" s="1"/>
  <c r="VHR39" i="5"/>
  <c r="VHR40" i="5" s="1"/>
  <c r="VHR46" i="5" s="1"/>
  <c r="VHZ39" i="5"/>
  <c r="VHZ40" i="5" s="1"/>
  <c r="VHZ46" i="5" s="1"/>
  <c r="VIH39" i="5"/>
  <c r="VIH40" i="5" s="1"/>
  <c r="VIH46" i="5" s="1"/>
  <c r="VIP39" i="5"/>
  <c r="VIP40" i="5" s="1"/>
  <c r="VIP46" i="5" s="1"/>
  <c r="VIX39" i="5"/>
  <c r="VIX40" i="5" s="1"/>
  <c r="VIX46" i="5" s="1"/>
  <c r="VJF39" i="5"/>
  <c r="VJF40" i="5" s="1"/>
  <c r="VJF46" i="5" s="1"/>
  <c r="VJN39" i="5"/>
  <c r="VJN40" i="5" s="1"/>
  <c r="VJN46" i="5" s="1"/>
  <c r="VJV39" i="5"/>
  <c r="VJV40" i="5" s="1"/>
  <c r="VJV46" i="5" s="1"/>
  <c r="VKD39" i="5"/>
  <c r="VKD40" i="5" s="1"/>
  <c r="VKD46" i="5" s="1"/>
  <c r="VKL39" i="5"/>
  <c r="VKL40" i="5" s="1"/>
  <c r="VKL46" i="5" s="1"/>
  <c r="VKT39" i="5"/>
  <c r="VKT40" i="5" s="1"/>
  <c r="VKT46" i="5" s="1"/>
  <c r="VLB39" i="5"/>
  <c r="VLB40" i="5" s="1"/>
  <c r="VLB46" i="5" s="1"/>
  <c r="VLJ39" i="5"/>
  <c r="VLJ40" i="5" s="1"/>
  <c r="VLJ46" i="5" s="1"/>
  <c r="VLR39" i="5"/>
  <c r="VLR40" i="5" s="1"/>
  <c r="VLR46" i="5" s="1"/>
  <c r="VLZ39" i="5"/>
  <c r="VLZ40" i="5" s="1"/>
  <c r="VLZ46" i="5" s="1"/>
  <c r="VMH39" i="5"/>
  <c r="VMH40" i="5" s="1"/>
  <c r="VMH46" i="5" s="1"/>
  <c r="VMP39" i="5"/>
  <c r="VMP40" i="5" s="1"/>
  <c r="VMP46" i="5" s="1"/>
  <c r="VMX39" i="5"/>
  <c r="VMX40" i="5" s="1"/>
  <c r="VMX46" i="5" s="1"/>
  <c r="VNF39" i="5"/>
  <c r="VNF40" i="5" s="1"/>
  <c r="VNF46" i="5" s="1"/>
  <c r="VNN39" i="5"/>
  <c r="VNN40" i="5" s="1"/>
  <c r="VNN46" i="5" s="1"/>
  <c r="VNV39" i="5"/>
  <c r="VNV40" i="5" s="1"/>
  <c r="VNV46" i="5" s="1"/>
  <c r="VOD39" i="5"/>
  <c r="VOD40" i="5" s="1"/>
  <c r="VOD46" i="5" s="1"/>
  <c r="VOL39" i="5"/>
  <c r="VOL40" i="5" s="1"/>
  <c r="VOL46" i="5" s="1"/>
  <c r="VOT39" i="5"/>
  <c r="VOT40" i="5" s="1"/>
  <c r="VOT46" i="5" s="1"/>
  <c r="VPB39" i="5"/>
  <c r="VPB40" i="5" s="1"/>
  <c r="VPB46" i="5" s="1"/>
  <c r="VPJ39" i="5"/>
  <c r="VPJ40" i="5" s="1"/>
  <c r="VPJ46" i="5" s="1"/>
  <c r="VPR39" i="5"/>
  <c r="VPR40" i="5" s="1"/>
  <c r="VPR46" i="5" s="1"/>
  <c r="VPZ39" i="5"/>
  <c r="VPZ40" i="5" s="1"/>
  <c r="VPZ46" i="5" s="1"/>
  <c r="VQH39" i="5"/>
  <c r="VQH40" i="5" s="1"/>
  <c r="VQH46" i="5" s="1"/>
  <c r="VQP39" i="5"/>
  <c r="VQP40" i="5" s="1"/>
  <c r="VQP46" i="5" s="1"/>
  <c r="VQX39" i="5"/>
  <c r="VQX40" i="5" s="1"/>
  <c r="VQX46" i="5" s="1"/>
  <c r="VRF39" i="5"/>
  <c r="VRF40" i="5" s="1"/>
  <c r="VRF46" i="5" s="1"/>
  <c r="VRN39" i="5"/>
  <c r="VRN40" i="5" s="1"/>
  <c r="VRN46" i="5" s="1"/>
  <c r="VRV39" i="5"/>
  <c r="VRV40" i="5" s="1"/>
  <c r="VRV46" i="5" s="1"/>
  <c r="VSD39" i="5"/>
  <c r="VSD40" i="5" s="1"/>
  <c r="VSD46" i="5" s="1"/>
  <c r="VSL39" i="5"/>
  <c r="VSL40" i="5" s="1"/>
  <c r="VSL46" i="5" s="1"/>
  <c r="VST39" i="5"/>
  <c r="VST40" i="5" s="1"/>
  <c r="VST46" i="5" s="1"/>
  <c r="VTB39" i="5"/>
  <c r="VTB40" i="5" s="1"/>
  <c r="VTB46" i="5" s="1"/>
  <c r="VTJ39" i="5"/>
  <c r="VTJ40" i="5" s="1"/>
  <c r="VTJ46" i="5" s="1"/>
  <c r="VTR39" i="5"/>
  <c r="VTR40" i="5" s="1"/>
  <c r="VTR46" i="5" s="1"/>
  <c r="VTZ39" i="5"/>
  <c r="VTZ40" i="5" s="1"/>
  <c r="VTZ46" i="5" s="1"/>
  <c r="VUH39" i="5"/>
  <c r="VUH40" i="5" s="1"/>
  <c r="VUH46" i="5" s="1"/>
  <c r="VUP39" i="5"/>
  <c r="VUP40" i="5" s="1"/>
  <c r="VUP46" i="5" s="1"/>
  <c r="VUX39" i="5"/>
  <c r="VUX40" i="5" s="1"/>
  <c r="VUX46" i="5" s="1"/>
  <c r="VVF39" i="5"/>
  <c r="VVF40" i="5" s="1"/>
  <c r="VVF46" i="5" s="1"/>
  <c r="VVN39" i="5"/>
  <c r="VVN40" i="5" s="1"/>
  <c r="VVN46" i="5" s="1"/>
  <c r="VVV39" i="5"/>
  <c r="VVV40" i="5" s="1"/>
  <c r="VVV46" i="5" s="1"/>
  <c r="VWD39" i="5"/>
  <c r="VWD40" i="5" s="1"/>
  <c r="VWD46" i="5" s="1"/>
  <c r="VWL39" i="5"/>
  <c r="VWL40" i="5" s="1"/>
  <c r="VWL46" i="5" s="1"/>
  <c r="VWT39" i="5"/>
  <c r="VWT40" i="5" s="1"/>
  <c r="VWT46" i="5" s="1"/>
  <c r="VXB39" i="5"/>
  <c r="VXB40" i="5" s="1"/>
  <c r="VXB46" i="5" s="1"/>
  <c r="VXJ39" i="5"/>
  <c r="VXJ40" i="5" s="1"/>
  <c r="VXJ46" i="5" s="1"/>
  <c r="VXR39" i="5"/>
  <c r="VXR40" i="5" s="1"/>
  <c r="VXR46" i="5" s="1"/>
  <c r="VXZ39" i="5"/>
  <c r="VXZ40" i="5" s="1"/>
  <c r="VXZ46" i="5" s="1"/>
  <c r="VYH39" i="5"/>
  <c r="VYH40" i="5" s="1"/>
  <c r="VYH46" i="5" s="1"/>
  <c r="VYP39" i="5"/>
  <c r="VYP40" i="5" s="1"/>
  <c r="VYP46" i="5" s="1"/>
  <c r="VYX39" i="5"/>
  <c r="VYX40" i="5" s="1"/>
  <c r="VYX46" i="5" s="1"/>
  <c r="VZF39" i="5"/>
  <c r="VZF40" i="5" s="1"/>
  <c r="VZF46" i="5" s="1"/>
  <c r="VZN39" i="5"/>
  <c r="VZN40" i="5" s="1"/>
  <c r="VZN46" i="5" s="1"/>
  <c r="VZV39" i="5"/>
  <c r="VZV40" i="5" s="1"/>
  <c r="VZV46" i="5" s="1"/>
  <c r="WAD39" i="5"/>
  <c r="WAD40" i="5" s="1"/>
  <c r="WAD46" i="5" s="1"/>
  <c r="WAL39" i="5"/>
  <c r="WAL40" i="5" s="1"/>
  <c r="WAL46" i="5" s="1"/>
  <c r="WAT39" i="5"/>
  <c r="WAT40" i="5" s="1"/>
  <c r="WAT46" i="5" s="1"/>
  <c r="WBB39" i="5"/>
  <c r="WBB40" i="5" s="1"/>
  <c r="WBB46" i="5" s="1"/>
  <c r="WBJ39" i="5"/>
  <c r="WBJ40" i="5" s="1"/>
  <c r="WBJ46" i="5" s="1"/>
  <c r="WBR39" i="5"/>
  <c r="WBR40" i="5" s="1"/>
  <c r="WBR46" i="5" s="1"/>
  <c r="WBZ39" i="5"/>
  <c r="WBZ40" i="5" s="1"/>
  <c r="WBZ46" i="5" s="1"/>
  <c r="WCH39" i="5"/>
  <c r="WCH40" i="5" s="1"/>
  <c r="WCH46" i="5" s="1"/>
  <c r="WCP39" i="5"/>
  <c r="WCP40" i="5" s="1"/>
  <c r="WCP46" i="5" s="1"/>
  <c r="WCX39" i="5"/>
  <c r="WCX40" i="5" s="1"/>
  <c r="WCX46" i="5" s="1"/>
  <c r="WDF39" i="5"/>
  <c r="WDF40" i="5" s="1"/>
  <c r="WDF46" i="5" s="1"/>
  <c r="WDN39" i="5"/>
  <c r="WDN40" i="5" s="1"/>
  <c r="WDN46" i="5" s="1"/>
  <c r="WDV39" i="5"/>
  <c r="WDV40" i="5" s="1"/>
  <c r="WDV46" i="5" s="1"/>
  <c r="WED39" i="5"/>
  <c r="WED40" i="5" s="1"/>
  <c r="WED46" i="5" s="1"/>
  <c r="WEL39" i="5"/>
  <c r="WEL40" i="5" s="1"/>
  <c r="WEL46" i="5" s="1"/>
  <c r="WET39" i="5"/>
  <c r="WET40" i="5" s="1"/>
  <c r="WET46" i="5" s="1"/>
  <c r="WFB39" i="5"/>
  <c r="WFB40" i="5" s="1"/>
  <c r="WFB46" i="5" s="1"/>
  <c r="WFJ39" i="5"/>
  <c r="WFJ40" i="5" s="1"/>
  <c r="WFJ46" i="5" s="1"/>
  <c r="WFR39" i="5"/>
  <c r="WFR40" i="5" s="1"/>
  <c r="WFR46" i="5" s="1"/>
  <c r="WFZ39" i="5"/>
  <c r="WFZ40" i="5" s="1"/>
  <c r="WFZ46" i="5" s="1"/>
  <c r="WGH39" i="5"/>
  <c r="WGH40" i="5" s="1"/>
  <c r="WGH46" i="5" s="1"/>
  <c r="WGP39" i="5"/>
  <c r="WGP40" i="5" s="1"/>
  <c r="WGP46" i="5" s="1"/>
  <c r="WGX39" i="5"/>
  <c r="WGX40" i="5" s="1"/>
  <c r="WGX46" i="5" s="1"/>
  <c r="WHF39" i="5"/>
  <c r="WHF40" i="5" s="1"/>
  <c r="WHF46" i="5" s="1"/>
  <c r="WHN39" i="5"/>
  <c r="WHN40" i="5" s="1"/>
  <c r="WHN46" i="5" s="1"/>
  <c r="WHV39" i="5"/>
  <c r="WHV40" i="5" s="1"/>
  <c r="WHV46" i="5" s="1"/>
  <c r="WID39" i="5"/>
  <c r="WID40" i="5" s="1"/>
  <c r="WID46" i="5" s="1"/>
  <c r="WIL39" i="5"/>
  <c r="WIL40" i="5" s="1"/>
  <c r="WIL46" i="5" s="1"/>
  <c r="WIT39" i="5"/>
  <c r="WIT40" i="5" s="1"/>
  <c r="WIT46" i="5" s="1"/>
  <c r="WJB39" i="5"/>
  <c r="WJB40" i="5" s="1"/>
  <c r="WJB46" i="5" s="1"/>
  <c r="WJJ39" i="5"/>
  <c r="WJJ40" i="5" s="1"/>
  <c r="WJJ46" i="5" s="1"/>
  <c r="WJR39" i="5"/>
  <c r="WJR40" i="5" s="1"/>
  <c r="WJR46" i="5" s="1"/>
  <c r="WJZ39" i="5"/>
  <c r="WJZ40" i="5" s="1"/>
  <c r="WJZ46" i="5" s="1"/>
  <c r="WKH39" i="5"/>
  <c r="WKH40" i="5" s="1"/>
  <c r="WKH46" i="5" s="1"/>
  <c r="WKP39" i="5"/>
  <c r="WKP40" i="5" s="1"/>
  <c r="WKP46" i="5" s="1"/>
  <c r="WKX39" i="5"/>
  <c r="WKX40" i="5" s="1"/>
  <c r="WKX46" i="5" s="1"/>
  <c r="WLF39" i="5"/>
  <c r="WLF40" i="5" s="1"/>
  <c r="WLF46" i="5" s="1"/>
  <c r="XFB39" i="5"/>
  <c r="XFB40" i="5" s="1"/>
  <c r="XFB46" i="5" s="1"/>
  <c r="XET39" i="5"/>
  <c r="XET40" i="5" s="1"/>
  <c r="XET46" i="5" s="1"/>
  <c r="XEL39" i="5"/>
  <c r="XEL40" i="5" s="1"/>
  <c r="XEL46" i="5" s="1"/>
  <c r="XED39" i="5"/>
  <c r="XED40" i="5" s="1"/>
  <c r="XED46" i="5" s="1"/>
  <c r="XDV39" i="5"/>
  <c r="XDV40" i="5" s="1"/>
  <c r="XDV46" i="5" s="1"/>
  <c r="XDN39" i="5"/>
  <c r="XDN40" i="5" s="1"/>
  <c r="XDN46" i="5" s="1"/>
  <c r="XDF39" i="5"/>
  <c r="XDF40" i="5" s="1"/>
  <c r="XDF46" i="5" s="1"/>
  <c r="XCX39" i="5"/>
  <c r="XCX40" i="5" s="1"/>
  <c r="XCX46" i="5" s="1"/>
  <c r="XCP39" i="5"/>
  <c r="XCP40" i="5" s="1"/>
  <c r="XCP46" i="5" s="1"/>
  <c r="XCH39" i="5"/>
  <c r="XCH40" i="5" s="1"/>
  <c r="XCH46" i="5" s="1"/>
  <c r="XBZ39" i="5"/>
  <c r="XBZ40" i="5" s="1"/>
  <c r="XBZ46" i="5" s="1"/>
  <c r="XBR39" i="5"/>
  <c r="XBR40" i="5" s="1"/>
  <c r="XBR46" i="5" s="1"/>
  <c r="XBF39" i="5"/>
  <c r="XBF40" i="5" s="1"/>
  <c r="XBF46" i="5" s="1"/>
  <c r="XAP39" i="5"/>
  <c r="XAP40" i="5" s="1"/>
  <c r="XAP46" i="5" s="1"/>
  <c r="WZZ39" i="5"/>
  <c r="WZZ40" i="5" s="1"/>
  <c r="WZZ46" i="5" s="1"/>
  <c r="WZJ39" i="5"/>
  <c r="WZJ40" i="5" s="1"/>
  <c r="WZJ46" i="5" s="1"/>
  <c r="WYT39" i="5"/>
  <c r="WYT40" i="5" s="1"/>
  <c r="WYT46" i="5" s="1"/>
  <c r="WYD39" i="5"/>
  <c r="WYD40" i="5" s="1"/>
  <c r="WYD46" i="5" s="1"/>
  <c r="WXN39" i="5"/>
  <c r="WXN40" i="5" s="1"/>
  <c r="WXN46" i="5" s="1"/>
  <c r="WWX39" i="5"/>
  <c r="WWX40" i="5" s="1"/>
  <c r="WWX46" i="5" s="1"/>
  <c r="WWH39" i="5"/>
  <c r="WWH40" i="5" s="1"/>
  <c r="WWH46" i="5" s="1"/>
  <c r="WVR39" i="5"/>
  <c r="WVR40" i="5" s="1"/>
  <c r="WVR46" i="5" s="1"/>
  <c r="WVB39" i="5"/>
  <c r="WVB40" i="5" s="1"/>
  <c r="WVB46" i="5" s="1"/>
  <c r="WUL39" i="5"/>
  <c r="WUL40" i="5" s="1"/>
  <c r="WUL46" i="5" s="1"/>
  <c r="WTV39" i="5"/>
  <c r="WTV40" i="5" s="1"/>
  <c r="WTV46" i="5" s="1"/>
  <c r="WTF39" i="5"/>
  <c r="WTF40" i="5" s="1"/>
  <c r="WTF46" i="5" s="1"/>
  <c r="WSP39" i="5"/>
  <c r="WSP40" i="5" s="1"/>
  <c r="WSP46" i="5" s="1"/>
  <c r="WRZ39" i="5"/>
  <c r="WRZ40" i="5" s="1"/>
  <c r="WRZ46" i="5" s="1"/>
  <c r="WRJ39" i="5"/>
  <c r="WRJ40" i="5" s="1"/>
  <c r="WRJ46" i="5" s="1"/>
  <c r="WQT39" i="5"/>
  <c r="WQT40" i="5" s="1"/>
  <c r="WQT46" i="5" s="1"/>
  <c r="WQD39" i="5"/>
  <c r="WQD40" i="5" s="1"/>
  <c r="WQD46" i="5" s="1"/>
  <c r="WPN39" i="5"/>
  <c r="WPN40" i="5" s="1"/>
  <c r="WPN46" i="5" s="1"/>
  <c r="WOX39" i="5"/>
  <c r="WOX40" i="5" s="1"/>
  <c r="WOX46" i="5" s="1"/>
  <c r="WOH39" i="5"/>
  <c r="WOH40" i="5" s="1"/>
  <c r="WOH46" i="5" s="1"/>
  <c r="WNR39" i="5"/>
  <c r="WNR40" i="5" s="1"/>
  <c r="WNR46" i="5" s="1"/>
  <c r="WNB39" i="5"/>
  <c r="WNB40" i="5" s="1"/>
  <c r="WNB46" i="5" s="1"/>
  <c r="WML39" i="5"/>
  <c r="WML40" i="5" s="1"/>
  <c r="WML46" i="5" s="1"/>
  <c r="WLV39" i="5"/>
  <c r="WLV40" i="5" s="1"/>
  <c r="WLV46" i="5" s="1"/>
  <c r="XEX39" i="5"/>
  <c r="XEX40" i="5" s="1"/>
  <c r="XEX46" i="5" s="1"/>
  <c r="XEP39" i="5"/>
  <c r="XEP40" i="5" s="1"/>
  <c r="XEP46" i="5" s="1"/>
  <c r="XEH39" i="5"/>
  <c r="XEH40" i="5" s="1"/>
  <c r="XEH46" i="5" s="1"/>
  <c r="XDZ39" i="5"/>
  <c r="XDZ40" i="5" s="1"/>
  <c r="XDZ46" i="5" s="1"/>
  <c r="XDR39" i="5"/>
  <c r="XDR40" i="5" s="1"/>
  <c r="XDR46" i="5" s="1"/>
  <c r="XDJ39" i="5"/>
  <c r="XDJ40" i="5" s="1"/>
  <c r="XDJ46" i="5" s="1"/>
  <c r="XDB39" i="5"/>
  <c r="XDB40" i="5" s="1"/>
  <c r="XDB46" i="5" s="1"/>
  <c r="XCT39" i="5"/>
  <c r="XCT40" i="5" s="1"/>
  <c r="XCT46" i="5" s="1"/>
  <c r="XCL39" i="5"/>
  <c r="XCL40" i="5" s="1"/>
  <c r="XCL46" i="5" s="1"/>
  <c r="XCD39" i="5"/>
  <c r="XCD40" i="5" s="1"/>
  <c r="XCD46" i="5" s="1"/>
  <c r="XBV39" i="5"/>
  <c r="XBV40" i="5" s="1"/>
  <c r="XBV46" i="5" s="1"/>
  <c r="XBN39" i="5"/>
  <c r="XBN40" i="5" s="1"/>
  <c r="XBN46" i="5" s="1"/>
  <c r="XAX39" i="5"/>
  <c r="XAX40" i="5" s="1"/>
  <c r="XAX46" i="5" s="1"/>
  <c r="XAH39" i="5"/>
  <c r="XAH40" i="5" s="1"/>
  <c r="XAH46" i="5" s="1"/>
  <c r="WZR39" i="5"/>
  <c r="WZR40" i="5" s="1"/>
  <c r="WZR46" i="5" s="1"/>
  <c r="WZB39" i="5"/>
  <c r="WZB40" i="5" s="1"/>
  <c r="WZB46" i="5" s="1"/>
  <c r="WYL39" i="5"/>
  <c r="WYL40" i="5" s="1"/>
  <c r="WYL46" i="5" s="1"/>
  <c r="WXV39" i="5"/>
  <c r="WXV40" i="5" s="1"/>
  <c r="WXV46" i="5" s="1"/>
  <c r="WXF39" i="5"/>
  <c r="WXF40" i="5" s="1"/>
  <c r="WXF46" i="5" s="1"/>
  <c r="WWP39" i="5"/>
  <c r="WWP40" i="5" s="1"/>
  <c r="WWP46" i="5" s="1"/>
  <c r="WVZ39" i="5"/>
  <c r="WVZ40" i="5" s="1"/>
  <c r="WVZ46" i="5" s="1"/>
  <c r="WVJ39" i="5"/>
  <c r="WVJ40" i="5" s="1"/>
  <c r="WVJ46" i="5" s="1"/>
  <c r="WUT39" i="5"/>
  <c r="WUT40" i="5" s="1"/>
  <c r="WUT46" i="5" s="1"/>
  <c r="WUD39" i="5"/>
  <c r="WUD40" i="5" s="1"/>
  <c r="WUD46" i="5" s="1"/>
  <c r="WTN39" i="5"/>
  <c r="WTN40" i="5" s="1"/>
  <c r="WTN46" i="5" s="1"/>
  <c r="WSX39" i="5"/>
  <c r="WSX40" i="5" s="1"/>
  <c r="WSX46" i="5" s="1"/>
  <c r="WSH39" i="5"/>
  <c r="WSH40" i="5" s="1"/>
  <c r="WSH46" i="5" s="1"/>
  <c r="WRR39" i="5"/>
  <c r="WRR40" i="5" s="1"/>
  <c r="WRR46" i="5" s="1"/>
  <c r="WRB39" i="5"/>
  <c r="WRB40" i="5" s="1"/>
  <c r="WRB46" i="5" s="1"/>
  <c r="WQL39" i="5"/>
  <c r="WQL40" i="5" s="1"/>
  <c r="WQL46" i="5" s="1"/>
  <c r="WPV39" i="5"/>
  <c r="WPV40" i="5" s="1"/>
  <c r="WPV46" i="5" s="1"/>
  <c r="WPF39" i="5"/>
  <c r="WPF40" i="5" s="1"/>
  <c r="WPF46" i="5" s="1"/>
  <c r="WOP39" i="5"/>
  <c r="WOP40" i="5" s="1"/>
  <c r="WOP46" i="5" s="1"/>
  <c r="WNZ39" i="5"/>
  <c r="WNZ40" i="5" s="1"/>
  <c r="WNZ46" i="5" s="1"/>
  <c r="WNJ39" i="5"/>
  <c r="WNJ40" i="5" s="1"/>
  <c r="WNJ46" i="5" s="1"/>
  <c r="WMT39" i="5"/>
  <c r="WMT40" i="5" s="1"/>
  <c r="WMT46" i="5" s="1"/>
  <c r="WMD39" i="5"/>
  <c r="WMD40" i="5" s="1"/>
  <c r="WMD46" i="5" s="1"/>
  <c r="WLN39" i="5"/>
  <c r="WLN40" i="5" s="1"/>
  <c r="WLN46" i="5" s="1"/>
  <c r="AE39" i="5"/>
  <c r="AE40" i="5" s="1"/>
  <c r="AE46" i="5" s="1"/>
  <c r="AG39" i="5"/>
  <c r="AG40" i="5" s="1"/>
  <c r="AG46" i="5" s="1"/>
  <c r="AI39" i="5"/>
  <c r="AI40" i="5" s="1"/>
  <c r="AI46" i="5" s="1"/>
  <c r="AK39" i="5"/>
  <c r="AK40" i="5" s="1"/>
  <c r="AK46" i="5" s="1"/>
  <c r="AM39" i="5"/>
  <c r="AM40" i="5" s="1"/>
  <c r="AM46" i="5" s="1"/>
  <c r="AO39" i="5"/>
  <c r="AO40" i="5" s="1"/>
  <c r="AO46" i="5" s="1"/>
  <c r="AQ39" i="5"/>
  <c r="AQ40" i="5" s="1"/>
  <c r="AQ46" i="5" s="1"/>
  <c r="AS39" i="5"/>
  <c r="AS40" i="5" s="1"/>
  <c r="AS46" i="5" s="1"/>
  <c r="AU39" i="5"/>
  <c r="AU40" i="5" s="1"/>
  <c r="AU46" i="5" s="1"/>
  <c r="AW39" i="5"/>
  <c r="AW40" i="5" s="1"/>
  <c r="AW46" i="5" s="1"/>
  <c r="AY39" i="5"/>
  <c r="AY40" i="5" s="1"/>
  <c r="AY46" i="5" s="1"/>
  <c r="BA39" i="5"/>
  <c r="BA40" i="5" s="1"/>
  <c r="BA46" i="5" s="1"/>
  <c r="BC39" i="5"/>
  <c r="BC40" i="5" s="1"/>
  <c r="BC46" i="5" s="1"/>
  <c r="BE39" i="5"/>
  <c r="BE40" i="5" s="1"/>
  <c r="BE46" i="5" s="1"/>
  <c r="BG39" i="5"/>
  <c r="BG40" i="5" s="1"/>
  <c r="BG46" i="5" s="1"/>
  <c r="BI39" i="5"/>
  <c r="BI40" i="5" s="1"/>
  <c r="BI46" i="5" s="1"/>
  <c r="BK39" i="5"/>
  <c r="BK40" i="5" s="1"/>
  <c r="BK46" i="5" s="1"/>
  <c r="BM39" i="5"/>
  <c r="BM40" i="5" s="1"/>
  <c r="BM46" i="5" s="1"/>
  <c r="BO39" i="5"/>
  <c r="BO40" i="5" s="1"/>
  <c r="BO46" i="5" s="1"/>
  <c r="BQ39" i="5"/>
  <c r="BQ40" i="5" s="1"/>
  <c r="BQ46" i="5" s="1"/>
  <c r="BS39" i="5"/>
  <c r="BS40" i="5" s="1"/>
  <c r="BS46" i="5" s="1"/>
  <c r="BU39" i="5"/>
  <c r="BU40" i="5" s="1"/>
  <c r="BU46" i="5" s="1"/>
  <c r="BW39" i="5"/>
  <c r="BW40" i="5" s="1"/>
  <c r="BW46" i="5" s="1"/>
  <c r="BY39" i="5"/>
  <c r="BY40" i="5" s="1"/>
  <c r="BY46" i="5" s="1"/>
  <c r="CA39" i="5"/>
  <c r="CA40" i="5" s="1"/>
  <c r="CA46" i="5" s="1"/>
  <c r="CC39" i="5"/>
  <c r="CC40" i="5" s="1"/>
  <c r="CC46" i="5" s="1"/>
  <c r="CE39" i="5"/>
  <c r="CE40" i="5" s="1"/>
  <c r="CE46" i="5" s="1"/>
  <c r="CG39" i="5"/>
  <c r="CG40" i="5" s="1"/>
  <c r="CG46" i="5" s="1"/>
  <c r="CI39" i="5"/>
  <c r="CI40" i="5" s="1"/>
  <c r="CI46" i="5" s="1"/>
  <c r="CK39" i="5"/>
  <c r="CK40" i="5" s="1"/>
  <c r="CK46" i="5" s="1"/>
  <c r="CM39" i="5"/>
  <c r="CM40" i="5" s="1"/>
  <c r="CM46" i="5" s="1"/>
  <c r="CO39" i="5"/>
  <c r="CO40" i="5" s="1"/>
  <c r="CO46" i="5" s="1"/>
  <c r="CQ39" i="5"/>
  <c r="CQ40" i="5" s="1"/>
  <c r="CQ46" i="5" s="1"/>
  <c r="CS39" i="5"/>
  <c r="CS40" i="5" s="1"/>
  <c r="CS46" i="5" s="1"/>
  <c r="CU39" i="5"/>
  <c r="CU40" i="5" s="1"/>
  <c r="CU46" i="5" s="1"/>
  <c r="CW39" i="5"/>
  <c r="CW40" i="5" s="1"/>
  <c r="CW46" i="5" s="1"/>
  <c r="CY39" i="5"/>
  <c r="CY40" i="5" s="1"/>
  <c r="CY46" i="5" s="1"/>
  <c r="DA39" i="5"/>
  <c r="DA40" i="5" s="1"/>
  <c r="DA46" i="5" s="1"/>
  <c r="DC39" i="5"/>
  <c r="DC40" i="5" s="1"/>
  <c r="DC46" i="5" s="1"/>
  <c r="DE39" i="5"/>
  <c r="DE40" i="5" s="1"/>
  <c r="DE46" i="5" s="1"/>
  <c r="DG39" i="5"/>
  <c r="DG40" i="5" s="1"/>
  <c r="DG46" i="5" s="1"/>
  <c r="DI39" i="5"/>
  <c r="DI40" i="5" s="1"/>
  <c r="DI46" i="5" s="1"/>
  <c r="DK39" i="5"/>
  <c r="DK40" i="5" s="1"/>
  <c r="DK46" i="5" s="1"/>
  <c r="DM39" i="5"/>
  <c r="DM40" i="5" s="1"/>
  <c r="DM46" i="5" s="1"/>
  <c r="DO39" i="5"/>
  <c r="DO40" i="5" s="1"/>
  <c r="DO46" i="5" s="1"/>
  <c r="DQ39" i="5"/>
  <c r="DQ40" i="5" s="1"/>
  <c r="DQ46" i="5" s="1"/>
  <c r="DS39" i="5"/>
  <c r="DS40" i="5" s="1"/>
  <c r="DS46" i="5" s="1"/>
  <c r="DU39" i="5"/>
  <c r="DU40" i="5" s="1"/>
  <c r="DU46" i="5" s="1"/>
  <c r="DW39" i="5"/>
  <c r="DW40" i="5" s="1"/>
  <c r="DW46" i="5" s="1"/>
  <c r="DY39" i="5"/>
  <c r="DY40" i="5" s="1"/>
  <c r="DY46" i="5" s="1"/>
  <c r="EA39" i="5"/>
  <c r="EA40" i="5" s="1"/>
  <c r="EA46" i="5" s="1"/>
  <c r="EC39" i="5"/>
  <c r="EC40" i="5" s="1"/>
  <c r="EC46" i="5" s="1"/>
  <c r="EE39" i="5"/>
  <c r="EE40" i="5" s="1"/>
  <c r="EE46" i="5" s="1"/>
  <c r="EG39" i="5"/>
  <c r="EG40" i="5" s="1"/>
  <c r="EG46" i="5" s="1"/>
  <c r="EI39" i="5"/>
  <c r="EI40" i="5" s="1"/>
  <c r="EI46" i="5" s="1"/>
  <c r="EK39" i="5"/>
  <c r="EK40" i="5" s="1"/>
  <c r="EK46" i="5" s="1"/>
  <c r="EM39" i="5"/>
  <c r="EM40" i="5" s="1"/>
  <c r="EM46" i="5" s="1"/>
  <c r="EO39" i="5"/>
  <c r="EO40" i="5" s="1"/>
  <c r="EO46" i="5" s="1"/>
  <c r="EQ39" i="5"/>
  <c r="EQ40" i="5" s="1"/>
  <c r="EQ46" i="5" s="1"/>
  <c r="ES39" i="5"/>
  <c r="ES40" i="5" s="1"/>
  <c r="ES46" i="5" s="1"/>
  <c r="EU39" i="5"/>
  <c r="EU40" i="5" s="1"/>
  <c r="EU46" i="5" s="1"/>
  <c r="EW39" i="5"/>
  <c r="EW40" i="5" s="1"/>
  <c r="EW46" i="5" s="1"/>
  <c r="EY39" i="5"/>
  <c r="EY40" i="5" s="1"/>
  <c r="EY46" i="5" s="1"/>
  <c r="FA39" i="5"/>
  <c r="FA40" i="5" s="1"/>
  <c r="FA46" i="5" s="1"/>
  <c r="FC39" i="5"/>
  <c r="FC40" i="5" s="1"/>
  <c r="FC46" i="5" s="1"/>
  <c r="FE39" i="5"/>
  <c r="FE40" i="5" s="1"/>
  <c r="FE46" i="5" s="1"/>
  <c r="FG39" i="5"/>
  <c r="FG40" i="5" s="1"/>
  <c r="FG46" i="5" s="1"/>
  <c r="FI39" i="5"/>
  <c r="FI40" i="5" s="1"/>
  <c r="FI46" i="5" s="1"/>
  <c r="FK39" i="5"/>
  <c r="FK40" i="5" s="1"/>
  <c r="FK46" i="5" s="1"/>
  <c r="FM39" i="5"/>
  <c r="FM40" i="5" s="1"/>
  <c r="FM46" i="5" s="1"/>
  <c r="FO39" i="5"/>
  <c r="FO40" i="5" s="1"/>
  <c r="FO46" i="5" s="1"/>
  <c r="AF39" i="5"/>
  <c r="AF40" i="5" s="1"/>
  <c r="AF46" i="5" s="1"/>
  <c r="AJ39" i="5"/>
  <c r="AJ40" i="5" s="1"/>
  <c r="AJ46" i="5" s="1"/>
  <c r="AN39" i="5"/>
  <c r="AN40" i="5" s="1"/>
  <c r="AN46" i="5" s="1"/>
  <c r="AR39" i="5"/>
  <c r="AR40" i="5" s="1"/>
  <c r="AR46" i="5" s="1"/>
  <c r="AV39" i="5"/>
  <c r="AV40" i="5" s="1"/>
  <c r="AV46" i="5" s="1"/>
  <c r="AZ39" i="5"/>
  <c r="AZ40" i="5" s="1"/>
  <c r="AZ46" i="5" s="1"/>
  <c r="BD39" i="5"/>
  <c r="BD40" i="5" s="1"/>
  <c r="BD46" i="5" s="1"/>
  <c r="BH39" i="5"/>
  <c r="BH40" i="5" s="1"/>
  <c r="BH46" i="5" s="1"/>
  <c r="BL39" i="5"/>
  <c r="BL40" i="5" s="1"/>
  <c r="BL46" i="5" s="1"/>
  <c r="BP39" i="5"/>
  <c r="BP40" i="5" s="1"/>
  <c r="BP46" i="5" s="1"/>
  <c r="BT39" i="5"/>
  <c r="BT40" i="5" s="1"/>
  <c r="BT46" i="5" s="1"/>
  <c r="BX39" i="5"/>
  <c r="BX40" i="5" s="1"/>
  <c r="BX46" i="5" s="1"/>
  <c r="CB39" i="5"/>
  <c r="CB40" i="5" s="1"/>
  <c r="CB46" i="5" s="1"/>
  <c r="CF39" i="5"/>
  <c r="CF40" i="5" s="1"/>
  <c r="CF46" i="5" s="1"/>
  <c r="CJ39" i="5"/>
  <c r="CJ40" i="5" s="1"/>
  <c r="CJ46" i="5" s="1"/>
  <c r="CN39" i="5"/>
  <c r="CN40" i="5" s="1"/>
  <c r="CN46" i="5" s="1"/>
  <c r="CR39" i="5"/>
  <c r="CR40" i="5" s="1"/>
  <c r="CR46" i="5" s="1"/>
  <c r="CV39" i="5"/>
  <c r="CV40" i="5" s="1"/>
  <c r="CV46" i="5" s="1"/>
  <c r="CZ39" i="5"/>
  <c r="CZ40" i="5" s="1"/>
  <c r="CZ46" i="5" s="1"/>
  <c r="DD39" i="5"/>
  <c r="DD40" i="5" s="1"/>
  <c r="DD46" i="5" s="1"/>
  <c r="DH39" i="5"/>
  <c r="DH40" i="5" s="1"/>
  <c r="DH46" i="5" s="1"/>
  <c r="DL39" i="5"/>
  <c r="DL40" i="5" s="1"/>
  <c r="DL46" i="5" s="1"/>
  <c r="DP39" i="5"/>
  <c r="DP40" i="5" s="1"/>
  <c r="DP46" i="5" s="1"/>
  <c r="DT39" i="5"/>
  <c r="DT40" i="5" s="1"/>
  <c r="DT46" i="5" s="1"/>
  <c r="DX39" i="5"/>
  <c r="DX40" i="5" s="1"/>
  <c r="DX46" i="5" s="1"/>
  <c r="EB39" i="5"/>
  <c r="EB40" i="5" s="1"/>
  <c r="EB46" i="5" s="1"/>
  <c r="EF39" i="5"/>
  <c r="EF40" i="5" s="1"/>
  <c r="EF46" i="5" s="1"/>
  <c r="EJ39" i="5"/>
  <c r="EJ40" i="5" s="1"/>
  <c r="EJ46" i="5" s="1"/>
  <c r="EN39" i="5"/>
  <c r="EN40" i="5" s="1"/>
  <c r="EN46" i="5" s="1"/>
  <c r="ER39" i="5"/>
  <c r="ER40" i="5" s="1"/>
  <c r="ER46" i="5" s="1"/>
  <c r="EV39" i="5"/>
  <c r="EV40" i="5" s="1"/>
  <c r="EV46" i="5" s="1"/>
  <c r="EZ39" i="5"/>
  <c r="EZ40" i="5" s="1"/>
  <c r="EZ46" i="5" s="1"/>
  <c r="FD39" i="5"/>
  <c r="FD40" i="5" s="1"/>
  <c r="FD46" i="5" s="1"/>
  <c r="FH39" i="5"/>
  <c r="FH40" i="5" s="1"/>
  <c r="FH46" i="5" s="1"/>
  <c r="FL39" i="5"/>
  <c r="FL40" i="5" s="1"/>
  <c r="FL46" i="5" s="1"/>
  <c r="FP39" i="5"/>
  <c r="FP40" i="5" s="1"/>
  <c r="FP46" i="5" s="1"/>
  <c r="FR39" i="5"/>
  <c r="FR40" i="5" s="1"/>
  <c r="FR46" i="5" s="1"/>
  <c r="FT39" i="5"/>
  <c r="FT40" i="5" s="1"/>
  <c r="FT46" i="5" s="1"/>
  <c r="FV39" i="5"/>
  <c r="FV40" i="5" s="1"/>
  <c r="FV46" i="5" s="1"/>
  <c r="FX39" i="5"/>
  <c r="FX40" i="5" s="1"/>
  <c r="FX46" i="5" s="1"/>
  <c r="FZ39" i="5"/>
  <c r="FZ40" i="5" s="1"/>
  <c r="FZ46" i="5" s="1"/>
  <c r="GB39" i="5"/>
  <c r="GB40" i="5" s="1"/>
  <c r="GB46" i="5" s="1"/>
  <c r="GD39" i="5"/>
  <c r="GD40" i="5" s="1"/>
  <c r="GD46" i="5" s="1"/>
  <c r="GF39" i="5"/>
  <c r="GF40" i="5" s="1"/>
  <c r="GF46" i="5" s="1"/>
  <c r="GH39" i="5"/>
  <c r="GH40" i="5" s="1"/>
  <c r="GH46" i="5" s="1"/>
  <c r="GJ39" i="5"/>
  <c r="GJ40" i="5" s="1"/>
  <c r="GJ46" i="5" s="1"/>
  <c r="GL39" i="5"/>
  <c r="GL40" i="5" s="1"/>
  <c r="GL46" i="5" s="1"/>
  <c r="GN39" i="5"/>
  <c r="GN40" i="5" s="1"/>
  <c r="GN46" i="5" s="1"/>
  <c r="GP39" i="5"/>
  <c r="GP40" i="5" s="1"/>
  <c r="GP46" i="5" s="1"/>
  <c r="GR39" i="5"/>
  <c r="GR40" i="5" s="1"/>
  <c r="GR46" i="5" s="1"/>
  <c r="GT39" i="5"/>
  <c r="GT40" i="5" s="1"/>
  <c r="GT46" i="5" s="1"/>
  <c r="GV39" i="5"/>
  <c r="GV40" i="5" s="1"/>
  <c r="GV46" i="5" s="1"/>
  <c r="GX39" i="5"/>
  <c r="GX40" i="5" s="1"/>
  <c r="GX46" i="5" s="1"/>
  <c r="GZ39" i="5"/>
  <c r="GZ40" i="5" s="1"/>
  <c r="GZ46" i="5" s="1"/>
  <c r="HB39" i="5"/>
  <c r="HB40" i="5" s="1"/>
  <c r="HB46" i="5" s="1"/>
  <c r="HD39" i="5"/>
  <c r="HD40" i="5" s="1"/>
  <c r="HD46" i="5" s="1"/>
  <c r="HF39" i="5"/>
  <c r="HF40" i="5" s="1"/>
  <c r="HF46" i="5" s="1"/>
  <c r="HH39" i="5"/>
  <c r="HH40" i="5" s="1"/>
  <c r="HH46" i="5" s="1"/>
  <c r="HJ39" i="5"/>
  <c r="HJ40" i="5" s="1"/>
  <c r="HJ46" i="5" s="1"/>
  <c r="HL39" i="5"/>
  <c r="HL40" i="5" s="1"/>
  <c r="HL46" i="5" s="1"/>
  <c r="HN39" i="5"/>
  <c r="HN40" i="5" s="1"/>
  <c r="HN46" i="5" s="1"/>
  <c r="HP39" i="5"/>
  <c r="HP40" i="5" s="1"/>
  <c r="HP46" i="5" s="1"/>
  <c r="HR39" i="5"/>
  <c r="HR40" i="5" s="1"/>
  <c r="HR46" i="5" s="1"/>
  <c r="HT39" i="5"/>
  <c r="HT40" i="5" s="1"/>
  <c r="HT46" i="5" s="1"/>
  <c r="HV39" i="5"/>
  <c r="HV40" i="5" s="1"/>
  <c r="HV46" i="5" s="1"/>
  <c r="HX39" i="5"/>
  <c r="HX40" i="5" s="1"/>
  <c r="HX46" i="5" s="1"/>
  <c r="HZ39" i="5"/>
  <c r="HZ40" i="5" s="1"/>
  <c r="HZ46" i="5" s="1"/>
  <c r="IB39" i="5"/>
  <c r="IB40" i="5" s="1"/>
  <c r="IB46" i="5" s="1"/>
  <c r="ID39" i="5"/>
  <c r="ID40" i="5" s="1"/>
  <c r="ID46" i="5" s="1"/>
  <c r="IF39" i="5"/>
  <c r="IF40" i="5" s="1"/>
  <c r="IF46" i="5" s="1"/>
  <c r="IH39" i="5"/>
  <c r="IH40" i="5" s="1"/>
  <c r="IH46" i="5" s="1"/>
  <c r="IJ39" i="5"/>
  <c r="IJ40" i="5" s="1"/>
  <c r="IJ46" i="5" s="1"/>
  <c r="IL39" i="5"/>
  <c r="IL40" i="5" s="1"/>
  <c r="IL46" i="5" s="1"/>
  <c r="IN39" i="5"/>
  <c r="IN40" i="5" s="1"/>
  <c r="IN46" i="5" s="1"/>
  <c r="IP39" i="5"/>
  <c r="IP40" i="5" s="1"/>
  <c r="IP46" i="5" s="1"/>
  <c r="IR39" i="5"/>
  <c r="IR40" i="5" s="1"/>
  <c r="IR46" i="5" s="1"/>
  <c r="IT39" i="5"/>
  <c r="IT40" i="5" s="1"/>
  <c r="IT46" i="5" s="1"/>
  <c r="IV39" i="5"/>
  <c r="IV40" i="5" s="1"/>
  <c r="IV46" i="5" s="1"/>
  <c r="IX39" i="5"/>
  <c r="IX40" i="5" s="1"/>
  <c r="IX46" i="5" s="1"/>
  <c r="IZ39" i="5"/>
  <c r="IZ40" i="5" s="1"/>
  <c r="IZ46" i="5" s="1"/>
  <c r="JB39" i="5"/>
  <c r="JB40" i="5" s="1"/>
  <c r="JB46" i="5" s="1"/>
  <c r="JD39" i="5"/>
  <c r="JD40" i="5" s="1"/>
  <c r="JD46" i="5" s="1"/>
  <c r="JF39" i="5"/>
  <c r="JF40" i="5" s="1"/>
  <c r="JF46" i="5" s="1"/>
  <c r="JH39" i="5"/>
  <c r="JH40" i="5" s="1"/>
  <c r="JH46" i="5" s="1"/>
  <c r="JJ39" i="5"/>
  <c r="JJ40" i="5" s="1"/>
  <c r="JJ46" i="5" s="1"/>
  <c r="JL39" i="5"/>
  <c r="JL40" i="5" s="1"/>
  <c r="JL46" i="5" s="1"/>
  <c r="JN39" i="5"/>
  <c r="JN40" i="5" s="1"/>
  <c r="JN46" i="5" s="1"/>
  <c r="JP39" i="5"/>
  <c r="JP40" i="5" s="1"/>
  <c r="JP46" i="5" s="1"/>
  <c r="JR39" i="5"/>
  <c r="JR40" i="5" s="1"/>
  <c r="JR46" i="5" s="1"/>
  <c r="JT39" i="5"/>
  <c r="JT40" i="5" s="1"/>
  <c r="JT46" i="5" s="1"/>
  <c r="AH39" i="5"/>
  <c r="AH40" i="5" s="1"/>
  <c r="AH46" i="5" s="1"/>
  <c r="AL39" i="5"/>
  <c r="AL40" i="5" s="1"/>
  <c r="AL46" i="5" s="1"/>
  <c r="AP39" i="5"/>
  <c r="AP40" i="5" s="1"/>
  <c r="AP46" i="5" s="1"/>
  <c r="AT39" i="5"/>
  <c r="AT40" i="5" s="1"/>
  <c r="AT46" i="5" s="1"/>
  <c r="AX39" i="5"/>
  <c r="AX40" i="5" s="1"/>
  <c r="AX46" i="5" s="1"/>
  <c r="BB39" i="5"/>
  <c r="BB40" i="5" s="1"/>
  <c r="BB46" i="5" s="1"/>
  <c r="BF39" i="5"/>
  <c r="BF40" i="5" s="1"/>
  <c r="BF46" i="5" s="1"/>
  <c r="BJ39" i="5"/>
  <c r="BJ40" i="5" s="1"/>
  <c r="BJ46" i="5" s="1"/>
  <c r="BN39" i="5"/>
  <c r="BN40" i="5" s="1"/>
  <c r="BN46" i="5" s="1"/>
  <c r="BR39" i="5"/>
  <c r="BR40" i="5" s="1"/>
  <c r="BR46" i="5" s="1"/>
  <c r="BV39" i="5"/>
  <c r="BV40" i="5" s="1"/>
  <c r="BV46" i="5" s="1"/>
  <c r="BZ39" i="5"/>
  <c r="BZ40" i="5" s="1"/>
  <c r="BZ46" i="5" s="1"/>
  <c r="CD39" i="5"/>
  <c r="CD40" i="5" s="1"/>
  <c r="CD46" i="5" s="1"/>
  <c r="CH39" i="5"/>
  <c r="CH40" i="5" s="1"/>
  <c r="CH46" i="5" s="1"/>
  <c r="CL39" i="5"/>
  <c r="CL40" i="5" s="1"/>
  <c r="CL46" i="5" s="1"/>
  <c r="CP39" i="5"/>
  <c r="CP40" i="5" s="1"/>
  <c r="CP46" i="5" s="1"/>
  <c r="CT39" i="5"/>
  <c r="CT40" i="5" s="1"/>
  <c r="CT46" i="5" s="1"/>
  <c r="CX39" i="5"/>
  <c r="CX40" i="5" s="1"/>
  <c r="CX46" i="5" s="1"/>
  <c r="DB39" i="5"/>
  <c r="DB40" i="5" s="1"/>
  <c r="DB46" i="5" s="1"/>
  <c r="DF39" i="5"/>
  <c r="DF40" i="5" s="1"/>
  <c r="DF46" i="5" s="1"/>
  <c r="DJ39" i="5"/>
  <c r="DJ40" i="5" s="1"/>
  <c r="DJ46" i="5" s="1"/>
  <c r="DN39" i="5"/>
  <c r="DN40" i="5" s="1"/>
  <c r="DN46" i="5" s="1"/>
  <c r="DR39" i="5"/>
  <c r="DR40" i="5" s="1"/>
  <c r="DR46" i="5" s="1"/>
  <c r="DV39" i="5"/>
  <c r="DV40" i="5" s="1"/>
  <c r="DV46" i="5" s="1"/>
  <c r="DZ39" i="5"/>
  <c r="DZ40" i="5" s="1"/>
  <c r="DZ46" i="5" s="1"/>
  <c r="ED39" i="5"/>
  <c r="ED40" i="5" s="1"/>
  <c r="ED46" i="5" s="1"/>
  <c r="EH39" i="5"/>
  <c r="EH40" i="5" s="1"/>
  <c r="EH46" i="5" s="1"/>
  <c r="EL39" i="5"/>
  <c r="EL40" i="5" s="1"/>
  <c r="EL46" i="5" s="1"/>
  <c r="EP39" i="5"/>
  <c r="EP40" i="5" s="1"/>
  <c r="EP46" i="5" s="1"/>
  <c r="ET39" i="5"/>
  <c r="ET40" i="5" s="1"/>
  <c r="ET46" i="5" s="1"/>
  <c r="EX39" i="5"/>
  <c r="EX40" i="5" s="1"/>
  <c r="EX46" i="5" s="1"/>
  <c r="FB39" i="5"/>
  <c r="FB40" i="5" s="1"/>
  <c r="FB46" i="5" s="1"/>
  <c r="FF39" i="5"/>
  <c r="FF40" i="5" s="1"/>
  <c r="FF46" i="5" s="1"/>
  <c r="FJ39" i="5"/>
  <c r="FJ40" i="5" s="1"/>
  <c r="FJ46" i="5" s="1"/>
  <c r="FN39" i="5"/>
  <c r="FN40" i="5" s="1"/>
  <c r="FN46" i="5" s="1"/>
  <c r="FQ39" i="5"/>
  <c r="FQ40" i="5" s="1"/>
  <c r="FQ46" i="5" s="1"/>
  <c r="FS39" i="5"/>
  <c r="FS40" i="5" s="1"/>
  <c r="FS46" i="5" s="1"/>
  <c r="FU39" i="5"/>
  <c r="FU40" i="5" s="1"/>
  <c r="FU46" i="5" s="1"/>
  <c r="FW39" i="5"/>
  <c r="FW40" i="5" s="1"/>
  <c r="FW46" i="5" s="1"/>
  <c r="FY39" i="5"/>
  <c r="FY40" i="5" s="1"/>
  <c r="FY46" i="5" s="1"/>
  <c r="GA39" i="5"/>
  <c r="GA40" i="5" s="1"/>
  <c r="GA46" i="5" s="1"/>
  <c r="GC39" i="5"/>
  <c r="GC40" i="5" s="1"/>
  <c r="GC46" i="5" s="1"/>
  <c r="GE39" i="5"/>
  <c r="GE40" i="5" s="1"/>
  <c r="GE46" i="5" s="1"/>
  <c r="GG39" i="5"/>
  <c r="GG40" i="5" s="1"/>
  <c r="GG46" i="5" s="1"/>
  <c r="GI39" i="5"/>
  <c r="GI40" i="5" s="1"/>
  <c r="GI46" i="5" s="1"/>
  <c r="GK39" i="5"/>
  <c r="GK40" i="5" s="1"/>
  <c r="GK46" i="5" s="1"/>
  <c r="GM39" i="5"/>
  <c r="GM40" i="5" s="1"/>
  <c r="GM46" i="5" s="1"/>
  <c r="GO39" i="5"/>
  <c r="GO40" i="5" s="1"/>
  <c r="GO46" i="5" s="1"/>
  <c r="GQ39" i="5"/>
  <c r="GQ40" i="5" s="1"/>
  <c r="GQ46" i="5" s="1"/>
  <c r="GS39" i="5"/>
  <c r="GS40" i="5" s="1"/>
  <c r="GS46" i="5" s="1"/>
  <c r="GU39" i="5"/>
  <c r="GU40" i="5" s="1"/>
  <c r="GU46" i="5" s="1"/>
  <c r="GW39" i="5"/>
  <c r="GW40" i="5" s="1"/>
  <c r="GW46" i="5" s="1"/>
  <c r="GY39" i="5"/>
  <c r="GY40" i="5" s="1"/>
  <c r="GY46" i="5" s="1"/>
  <c r="HA39" i="5"/>
  <c r="HA40" i="5" s="1"/>
  <c r="HA46" i="5" s="1"/>
  <c r="HC39" i="5"/>
  <c r="HC40" i="5" s="1"/>
  <c r="HC46" i="5" s="1"/>
  <c r="HE39" i="5"/>
  <c r="HE40" i="5" s="1"/>
  <c r="HE46" i="5" s="1"/>
  <c r="HG39" i="5"/>
  <c r="HG40" i="5" s="1"/>
  <c r="HG46" i="5" s="1"/>
  <c r="HI39" i="5"/>
  <c r="HI40" i="5" s="1"/>
  <c r="HI46" i="5" s="1"/>
  <c r="HK39" i="5"/>
  <c r="HK40" i="5" s="1"/>
  <c r="HK46" i="5" s="1"/>
  <c r="HM39" i="5"/>
  <c r="HM40" i="5" s="1"/>
  <c r="HM46" i="5" s="1"/>
  <c r="HO39" i="5"/>
  <c r="HO40" i="5" s="1"/>
  <c r="HO46" i="5" s="1"/>
  <c r="HQ39" i="5"/>
  <c r="HQ40" i="5" s="1"/>
  <c r="HQ46" i="5" s="1"/>
  <c r="HS39" i="5"/>
  <c r="HS40" i="5" s="1"/>
  <c r="HS46" i="5" s="1"/>
  <c r="HU39" i="5"/>
  <c r="HU40" i="5" s="1"/>
  <c r="HU46" i="5" s="1"/>
  <c r="HW39" i="5"/>
  <c r="HW40" i="5" s="1"/>
  <c r="HW46" i="5" s="1"/>
  <c r="HY39" i="5"/>
  <c r="HY40" i="5" s="1"/>
  <c r="HY46" i="5" s="1"/>
  <c r="IA39" i="5"/>
  <c r="IA40" i="5" s="1"/>
  <c r="IA46" i="5" s="1"/>
  <c r="IC39" i="5"/>
  <c r="IC40" i="5" s="1"/>
  <c r="IC46" i="5" s="1"/>
  <c r="IE39" i="5"/>
  <c r="IE40" i="5" s="1"/>
  <c r="IE46" i="5" s="1"/>
  <c r="IG39" i="5"/>
  <c r="IG40" i="5" s="1"/>
  <c r="IG46" i="5" s="1"/>
  <c r="II39" i="5"/>
  <c r="II40" i="5" s="1"/>
  <c r="II46" i="5" s="1"/>
  <c r="IK39" i="5"/>
  <c r="IK40" i="5" s="1"/>
  <c r="IK46" i="5" s="1"/>
  <c r="IM39" i="5"/>
  <c r="IM40" i="5" s="1"/>
  <c r="IM46" i="5" s="1"/>
  <c r="IO39" i="5"/>
  <c r="IO40" i="5" s="1"/>
  <c r="IO46" i="5" s="1"/>
  <c r="IQ39" i="5"/>
  <c r="IQ40" i="5" s="1"/>
  <c r="IQ46" i="5" s="1"/>
  <c r="IS39" i="5"/>
  <c r="IS40" i="5" s="1"/>
  <c r="IS46" i="5" s="1"/>
  <c r="IU39" i="5"/>
  <c r="IU40" i="5" s="1"/>
  <c r="IU46" i="5" s="1"/>
  <c r="IW39" i="5"/>
  <c r="IW40" i="5" s="1"/>
  <c r="IW46" i="5" s="1"/>
  <c r="IY39" i="5"/>
  <c r="IY40" i="5" s="1"/>
  <c r="IY46" i="5" s="1"/>
  <c r="JC39" i="5"/>
  <c r="JC40" i="5" s="1"/>
  <c r="JC46" i="5" s="1"/>
  <c r="JG39" i="5"/>
  <c r="JG40" i="5" s="1"/>
  <c r="JG46" i="5" s="1"/>
  <c r="JK39" i="5"/>
  <c r="JK40" i="5" s="1"/>
  <c r="JK46" i="5" s="1"/>
  <c r="JO39" i="5"/>
  <c r="JO40" i="5" s="1"/>
  <c r="JO46" i="5" s="1"/>
  <c r="JS39" i="5"/>
  <c r="JS40" i="5" s="1"/>
  <c r="JS46" i="5" s="1"/>
  <c r="JV39" i="5"/>
  <c r="JV40" i="5" s="1"/>
  <c r="JV46" i="5" s="1"/>
  <c r="JX39" i="5"/>
  <c r="JX40" i="5" s="1"/>
  <c r="JX46" i="5" s="1"/>
  <c r="JZ39" i="5"/>
  <c r="JZ40" i="5" s="1"/>
  <c r="JZ46" i="5" s="1"/>
  <c r="KB39" i="5"/>
  <c r="KB40" i="5" s="1"/>
  <c r="KB46" i="5" s="1"/>
  <c r="KD39" i="5"/>
  <c r="KD40" i="5" s="1"/>
  <c r="KD46" i="5" s="1"/>
  <c r="KF39" i="5"/>
  <c r="KF40" i="5" s="1"/>
  <c r="KF46" i="5" s="1"/>
  <c r="KH39" i="5"/>
  <c r="KH40" i="5" s="1"/>
  <c r="KH46" i="5" s="1"/>
  <c r="KJ39" i="5"/>
  <c r="KJ40" i="5" s="1"/>
  <c r="KJ46" i="5" s="1"/>
  <c r="KL39" i="5"/>
  <c r="KL40" i="5" s="1"/>
  <c r="KL46" i="5" s="1"/>
  <c r="KN39" i="5"/>
  <c r="KN40" i="5" s="1"/>
  <c r="KN46" i="5" s="1"/>
  <c r="KP39" i="5"/>
  <c r="KP40" i="5" s="1"/>
  <c r="KP46" i="5" s="1"/>
  <c r="KR39" i="5"/>
  <c r="KR40" i="5" s="1"/>
  <c r="KR46" i="5" s="1"/>
  <c r="KT39" i="5"/>
  <c r="KT40" i="5" s="1"/>
  <c r="KT46" i="5" s="1"/>
  <c r="KV39" i="5"/>
  <c r="KV40" i="5" s="1"/>
  <c r="KV46" i="5" s="1"/>
  <c r="KX39" i="5"/>
  <c r="KX40" i="5" s="1"/>
  <c r="KX46" i="5" s="1"/>
  <c r="KZ39" i="5"/>
  <c r="KZ40" i="5" s="1"/>
  <c r="KZ46" i="5" s="1"/>
  <c r="LB39" i="5"/>
  <c r="LB40" i="5" s="1"/>
  <c r="LB46" i="5" s="1"/>
  <c r="LD39" i="5"/>
  <c r="LD40" i="5" s="1"/>
  <c r="LD46" i="5" s="1"/>
  <c r="LF39" i="5"/>
  <c r="LF40" i="5" s="1"/>
  <c r="LF46" i="5" s="1"/>
  <c r="LH39" i="5"/>
  <c r="LH40" i="5" s="1"/>
  <c r="LH46" i="5" s="1"/>
  <c r="LJ39" i="5"/>
  <c r="LJ40" i="5" s="1"/>
  <c r="LJ46" i="5" s="1"/>
  <c r="LL39" i="5"/>
  <c r="LL40" i="5" s="1"/>
  <c r="LL46" i="5" s="1"/>
  <c r="LN39" i="5"/>
  <c r="LN40" i="5" s="1"/>
  <c r="LN46" i="5" s="1"/>
  <c r="LP39" i="5"/>
  <c r="LP40" i="5" s="1"/>
  <c r="LP46" i="5" s="1"/>
  <c r="LR39" i="5"/>
  <c r="LR40" i="5" s="1"/>
  <c r="LR46" i="5" s="1"/>
  <c r="LT39" i="5"/>
  <c r="LT40" i="5" s="1"/>
  <c r="LT46" i="5" s="1"/>
  <c r="LV39" i="5"/>
  <c r="LV40" i="5" s="1"/>
  <c r="LV46" i="5" s="1"/>
  <c r="LX39" i="5"/>
  <c r="LX40" i="5" s="1"/>
  <c r="LX46" i="5" s="1"/>
  <c r="LZ39" i="5"/>
  <c r="LZ40" i="5" s="1"/>
  <c r="LZ46" i="5" s="1"/>
  <c r="MB39" i="5"/>
  <c r="MB40" i="5" s="1"/>
  <c r="MB46" i="5" s="1"/>
  <c r="MD39" i="5"/>
  <c r="MD40" i="5" s="1"/>
  <c r="MD46" i="5" s="1"/>
  <c r="MF39" i="5"/>
  <c r="MF40" i="5" s="1"/>
  <c r="MF46" i="5" s="1"/>
  <c r="MH39" i="5"/>
  <c r="MH40" i="5" s="1"/>
  <c r="MH46" i="5" s="1"/>
  <c r="MJ39" i="5"/>
  <c r="MJ40" i="5" s="1"/>
  <c r="MJ46" i="5" s="1"/>
  <c r="ML39" i="5"/>
  <c r="ML40" i="5" s="1"/>
  <c r="ML46" i="5" s="1"/>
  <c r="MN39" i="5"/>
  <c r="MN40" i="5" s="1"/>
  <c r="MN46" i="5" s="1"/>
  <c r="MP39" i="5"/>
  <c r="MP40" i="5" s="1"/>
  <c r="MP46" i="5" s="1"/>
  <c r="MR39" i="5"/>
  <c r="MR40" i="5" s="1"/>
  <c r="MR46" i="5" s="1"/>
  <c r="MT39" i="5"/>
  <c r="MT40" i="5" s="1"/>
  <c r="MT46" i="5" s="1"/>
  <c r="MV39" i="5"/>
  <c r="MV40" i="5" s="1"/>
  <c r="MV46" i="5" s="1"/>
  <c r="MX39" i="5"/>
  <c r="MX40" i="5" s="1"/>
  <c r="MX46" i="5" s="1"/>
  <c r="MZ39" i="5"/>
  <c r="MZ40" i="5" s="1"/>
  <c r="MZ46" i="5" s="1"/>
  <c r="NB39" i="5"/>
  <c r="NB40" i="5" s="1"/>
  <c r="NB46" i="5" s="1"/>
  <c r="ND39" i="5"/>
  <c r="ND40" i="5" s="1"/>
  <c r="ND46" i="5" s="1"/>
  <c r="NF39" i="5"/>
  <c r="NF40" i="5" s="1"/>
  <c r="NF46" i="5" s="1"/>
  <c r="NH39" i="5"/>
  <c r="NH40" i="5" s="1"/>
  <c r="NH46" i="5" s="1"/>
  <c r="NJ39" i="5"/>
  <c r="NJ40" i="5" s="1"/>
  <c r="NJ46" i="5" s="1"/>
  <c r="NL39" i="5"/>
  <c r="NL40" i="5" s="1"/>
  <c r="NL46" i="5" s="1"/>
  <c r="NN39" i="5"/>
  <c r="NN40" i="5" s="1"/>
  <c r="NN46" i="5" s="1"/>
  <c r="NP39" i="5"/>
  <c r="NP40" i="5" s="1"/>
  <c r="NP46" i="5" s="1"/>
  <c r="NR39" i="5"/>
  <c r="NR40" i="5" s="1"/>
  <c r="NR46" i="5" s="1"/>
  <c r="NT39" i="5"/>
  <c r="NT40" i="5" s="1"/>
  <c r="NT46" i="5" s="1"/>
  <c r="NV39" i="5"/>
  <c r="NV40" i="5" s="1"/>
  <c r="NV46" i="5" s="1"/>
  <c r="NX39" i="5"/>
  <c r="NX40" i="5" s="1"/>
  <c r="NX46" i="5" s="1"/>
  <c r="NZ39" i="5"/>
  <c r="NZ40" i="5" s="1"/>
  <c r="NZ46" i="5" s="1"/>
  <c r="OB39" i="5"/>
  <c r="OB40" i="5" s="1"/>
  <c r="OB46" i="5" s="1"/>
  <c r="OD39" i="5"/>
  <c r="OD40" i="5" s="1"/>
  <c r="OD46" i="5" s="1"/>
  <c r="OF39" i="5"/>
  <c r="OF40" i="5" s="1"/>
  <c r="OF46" i="5" s="1"/>
  <c r="OH39" i="5"/>
  <c r="OH40" i="5" s="1"/>
  <c r="OH46" i="5" s="1"/>
  <c r="OJ39" i="5"/>
  <c r="OJ40" i="5" s="1"/>
  <c r="OJ46" i="5" s="1"/>
  <c r="OL39" i="5"/>
  <c r="OL40" i="5" s="1"/>
  <c r="OL46" i="5" s="1"/>
  <c r="ON39" i="5"/>
  <c r="ON40" i="5" s="1"/>
  <c r="ON46" i="5" s="1"/>
  <c r="OP39" i="5"/>
  <c r="OP40" i="5" s="1"/>
  <c r="OP46" i="5" s="1"/>
  <c r="OR39" i="5"/>
  <c r="OR40" i="5" s="1"/>
  <c r="OR46" i="5" s="1"/>
  <c r="OT39" i="5"/>
  <c r="OT40" i="5" s="1"/>
  <c r="OT46" i="5" s="1"/>
  <c r="OV39" i="5"/>
  <c r="OV40" i="5" s="1"/>
  <c r="OV46" i="5" s="1"/>
  <c r="OX39" i="5"/>
  <c r="OX40" i="5" s="1"/>
  <c r="OX46" i="5" s="1"/>
  <c r="OZ39" i="5"/>
  <c r="OZ40" i="5" s="1"/>
  <c r="OZ46" i="5" s="1"/>
  <c r="PB39" i="5"/>
  <c r="PB40" i="5" s="1"/>
  <c r="PB46" i="5" s="1"/>
  <c r="PD39" i="5"/>
  <c r="PD40" i="5" s="1"/>
  <c r="PD46" i="5" s="1"/>
  <c r="PF39" i="5"/>
  <c r="PF40" i="5" s="1"/>
  <c r="PF46" i="5" s="1"/>
  <c r="PH39" i="5"/>
  <c r="PH40" i="5" s="1"/>
  <c r="PH46" i="5" s="1"/>
  <c r="PJ39" i="5"/>
  <c r="PJ40" i="5" s="1"/>
  <c r="PJ46" i="5" s="1"/>
  <c r="PL39" i="5"/>
  <c r="PL40" i="5" s="1"/>
  <c r="PL46" i="5" s="1"/>
  <c r="PN39" i="5"/>
  <c r="PN40" i="5" s="1"/>
  <c r="PN46" i="5" s="1"/>
  <c r="PP39" i="5"/>
  <c r="PP40" i="5" s="1"/>
  <c r="PP46" i="5" s="1"/>
  <c r="PR39" i="5"/>
  <c r="PR40" i="5" s="1"/>
  <c r="PR46" i="5" s="1"/>
  <c r="PT39" i="5"/>
  <c r="PT40" i="5" s="1"/>
  <c r="PT46" i="5" s="1"/>
  <c r="PV39" i="5"/>
  <c r="PV40" i="5" s="1"/>
  <c r="PV46" i="5" s="1"/>
  <c r="PX39" i="5"/>
  <c r="PX40" i="5" s="1"/>
  <c r="PX46" i="5" s="1"/>
  <c r="PZ39" i="5"/>
  <c r="PZ40" i="5" s="1"/>
  <c r="PZ46" i="5" s="1"/>
  <c r="QB39" i="5"/>
  <c r="QB40" i="5" s="1"/>
  <c r="QB46" i="5" s="1"/>
  <c r="QD39" i="5"/>
  <c r="QD40" i="5" s="1"/>
  <c r="QD46" i="5" s="1"/>
  <c r="QF39" i="5"/>
  <c r="QF40" i="5" s="1"/>
  <c r="QF46" i="5" s="1"/>
  <c r="QH39" i="5"/>
  <c r="QH40" i="5" s="1"/>
  <c r="QH46" i="5" s="1"/>
  <c r="QJ39" i="5"/>
  <c r="QJ40" i="5" s="1"/>
  <c r="QJ46" i="5" s="1"/>
  <c r="QL39" i="5"/>
  <c r="QL40" i="5" s="1"/>
  <c r="QL46" i="5" s="1"/>
  <c r="QN39" i="5"/>
  <c r="QN40" i="5" s="1"/>
  <c r="QN46" i="5" s="1"/>
  <c r="QP39" i="5"/>
  <c r="QP40" i="5" s="1"/>
  <c r="QP46" i="5" s="1"/>
  <c r="QR39" i="5"/>
  <c r="QR40" i="5" s="1"/>
  <c r="QR46" i="5" s="1"/>
  <c r="QT39" i="5"/>
  <c r="QT40" i="5" s="1"/>
  <c r="QT46" i="5" s="1"/>
  <c r="QV39" i="5"/>
  <c r="QV40" i="5" s="1"/>
  <c r="QV46" i="5" s="1"/>
  <c r="QX39" i="5"/>
  <c r="QX40" i="5" s="1"/>
  <c r="QX46" i="5" s="1"/>
  <c r="QZ39" i="5"/>
  <c r="QZ40" i="5" s="1"/>
  <c r="QZ46" i="5" s="1"/>
  <c r="RB39" i="5"/>
  <c r="RB40" i="5" s="1"/>
  <c r="RB46" i="5" s="1"/>
  <c r="RD39" i="5"/>
  <c r="RD40" i="5" s="1"/>
  <c r="RD46" i="5" s="1"/>
  <c r="RF39" i="5"/>
  <c r="RF40" i="5" s="1"/>
  <c r="RF46" i="5" s="1"/>
  <c r="RH39" i="5"/>
  <c r="RH40" i="5" s="1"/>
  <c r="RH46" i="5" s="1"/>
  <c r="RJ39" i="5"/>
  <c r="RJ40" i="5" s="1"/>
  <c r="RJ46" i="5" s="1"/>
  <c r="RL39" i="5"/>
  <c r="RL40" i="5" s="1"/>
  <c r="RL46" i="5" s="1"/>
  <c r="RN39" i="5"/>
  <c r="RN40" i="5" s="1"/>
  <c r="RN46" i="5" s="1"/>
  <c r="RP39" i="5"/>
  <c r="RP40" i="5" s="1"/>
  <c r="RP46" i="5" s="1"/>
  <c r="RR39" i="5"/>
  <c r="RR40" i="5" s="1"/>
  <c r="RR46" i="5" s="1"/>
  <c r="RT39" i="5"/>
  <c r="RT40" i="5" s="1"/>
  <c r="RT46" i="5" s="1"/>
  <c r="RV39" i="5"/>
  <c r="RV40" i="5" s="1"/>
  <c r="RV46" i="5" s="1"/>
  <c r="RX39" i="5"/>
  <c r="RX40" i="5" s="1"/>
  <c r="RX46" i="5" s="1"/>
  <c r="RZ39" i="5"/>
  <c r="RZ40" i="5" s="1"/>
  <c r="RZ46" i="5" s="1"/>
  <c r="SB39" i="5"/>
  <c r="SB40" i="5" s="1"/>
  <c r="SB46" i="5" s="1"/>
  <c r="SD39" i="5"/>
  <c r="SD40" i="5" s="1"/>
  <c r="SD46" i="5" s="1"/>
  <c r="SF39" i="5"/>
  <c r="SF40" i="5" s="1"/>
  <c r="SF46" i="5" s="1"/>
  <c r="SH39" i="5"/>
  <c r="SH40" i="5" s="1"/>
  <c r="SH46" i="5" s="1"/>
  <c r="SJ39" i="5"/>
  <c r="SJ40" i="5" s="1"/>
  <c r="SJ46" i="5" s="1"/>
  <c r="SL39" i="5"/>
  <c r="SL40" i="5" s="1"/>
  <c r="SL46" i="5" s="1"/>
  <c r="SN39" i="5"/>
  <c r="SN40" i="5" s="1"/>
  <c r="SN46" i="5" s="1"/>
  <c r="SP39" i="5"/>
  <c r="SP40" i="5" s="1"/>
  <c r="SP46" i="5" s="1"/>
  <c r="SR39" i="5"/>
  <c r="SR40" i="5" s="1"/>
  <c r="SR46" i="5" s="1"/>
  <c r="ST39" i="5"/>
  <c r="ST40" i="5" s="1"/>
  <c r="ST46" i="5" s="1"/>
  <c r="SV39" i="5"/>
  <c r="SV40" i="5" s="1"/>
  <c r="SV46" i="5" s="1"/>
  <c r="SX39" i="5"/>
  <c r="SX40" i="5" s="1"/>
  <c r="SX46" i="5" s="1"/>
  <c r="SZ39" i="5"/>
  <c r="SZ40" i="5" s="1"/>
  <c r="SZ46" i="5" s="1"/>
  <c r="TB39" i="5"/>
  <c r="TB40" i="5" s="1"/>
  <c r="TB46" i="5" s="1"/>
  <c r="TD39" i="5"/>
  <c r="TD40" i="5" s="1"/>
  <c r="TD46" i="5" s="1"/>
  <c r="TF39" i="5"/>
  <c r="TF40" i="5" s="1"/>
  <c r="TF46" i="5" s="1"/>
  <c r="TH39" i="5"/>
  <c r="TH40" i="5" s="1"/>
  <c r="TH46" i="5" s="1"/>
  <c r="TJ39" i="5"/>
  <c r="TJ40" i="5" s="1"/>
  <c r="TJ46" i="5" s="1"/>
  <c r="TL39" i="5"/>
  <c r="TL40" i="5" s="1"/>
  <c r="TL46" i="5" s="1"/>
  <c r="TN39" i="5"/>
  <c r="TN40" i="5" s="1"/>
  <c r="TN46" i="5" s="1"/>
  <c r="TP39" i="5"/>
  <c r="TP40" i="5" s="1"/>
  <c r="TP46" i="5" s="1"/>
  <c r="TR39" i="5"/>
  <c r="TR40" i="5" s="1"/>
  <c r="TR46" i="5" s="1"/>
  <c r="TT39" i="5"/>
  <c r="TT40" i="5" s="1"/>
  <c r="TT46" i="5" s="1"/>
  <c r="TV39" i="5"/>
  <c r="TV40" i="5" s="1"/>
  <c r="TV46" i="5" s="1"/>
  <c r="TX39" i="5"/>
  <c r="TX40" i="5" s="1"/>
  <c r="TX46" i="5" s="1"/>
  <c r="TZ39" i="5"/>
  <c r="TZ40" i="5" s="1"/>
  <c r="TZ46" i="5" s="1"/>
  <c r="UB39" i="5"/>
  <c r="UB40" i="5" s="1"/>
  <c r="UB46" i="5" s="1"/>
  <c r="UD39" i="5"/>
  <c r="UD40" i="5" s="1"/>
  <c r="UD46" i="5" s="1"/>
  <c r="UF39" i="5"/>
  <c r="UF40" i="5" s="1"/>
  <c r="UF46" i="5" s="1"/>
  <c r="UH39" i="5"/>
  <c r="UH40" i="5" s="1"/>
  <c r="UH46" i="5" s="1"/>
  <c r="UJ39" i="5"/>
  <c r="UJ40" i="5" s="1"/>
  <c r="UJ46" i="5" s="1"/>
  <c r="UL39" i="5"/>
  <c r="UL40" i="5" s="1"/>
  <c r="UL46" i="5" s="1"/>
  <c r="UN39" i="5"/>
  <c r="UN40" i="5" s="1"/>
  <c r="UN46" i="5" s="1"/>
  <c r="UP39" i="5"/>
  <c r="UP40" i="5" s="1"/>
  <c r="UP46" i="5" s="1"/>
  <c r="UR39" i="5"/>
  <c r="UR40" i="5" s="1"/>
  <c r="UR46" i="5" s="1"/>
  <c r="UT39" i="5"/>
  <c r="UT40" i="5" s="1"/>
  <c r="UT46" i="5" s="1"/>
  <c r="UV39" i="5"/>
  <c r="UV40" i="5" s="1"/>
  <c r="UV46" i="5" s="1"/>
  <c r="UX39" i="5"/>
  <c r="UX40" i="5" s="1"/>
  <c r="UX46" i="5" s="1"/>
  <c r="UZ39" i="5"/>
  <c r="UZ40" i="5" s="1"/>
  <c r="UZ46" i="5" s="1"/>
  <c r="VB39" i="5"/>
  <c r="VB40" i="5" s="1"/>
  <c r="VB46" i="5" s="1"/>
  <c r="VD39" i="5"/>
  <c r="VD40" i="5" s="1"/>
  <c r="VD46" i="5" s="1"/>
  <c r="VF39" i="5"/>
  <c r="VF40" i="5" s="1"/>
  <c r="VF46" i="5" s="1"/>
  <c r="VH39" i="5"/>
  <c r="VH40" i="5" s="1"/>
  <c r="VH46" i="5" s="1"/>
  <c r="VJ39" i="5"/>
  <c r="VJ40" i="5" s="1"/>
  <c r="VJ46" i="5" s="1"/>
  <c r="VL39" i="5"/>
  <c r="VL40" i="5" s="1"/>
  <c r="VL46" i="5" s="1"/>
  <c r="VN39" i="5"/>
  <c r="VN40" i="5" s="1"/>
  <c r="VN46" i="5" s="1"/>
  <c r="VP39" i="5"/>
  <c r="VP40" i="5" s="1"/>
  <c r="VP46" i="5" s="1"/>
  <c r="VR39" i="5"/>
  <c r="VR40" i="5" s="1"/>
  <c r="VR46" i="5" s="1"/>
  <c r="VT39" i="5"/>
  <c r="VT40" i="5" s="1"/>
  <c r="VT46" i="5" s="1"/>
  <c r="VV39" i="5"/>
  <c r="VV40" i="5" s="1"/>
  <c r="VV46" i="5" s="1"/>
  <c r="VX39" i="5"/>
  <c r="VX40" i="5" s="1"/>
  <c r="VX46" i="5" s="1"/>
  <c r="VZ39" i="5"/>
  <c r="VZ40" i="5" s="1"/>
  <c r="VZ46" i="5" s="1"/>
  <c r="WB39" i="5"/>
  <c r="WB40" i="5" s="1"/>
  <c r="WB46" i="5" s="1"/>
  <c r="WD39" i="5"/>
  <c r="WD40" i="5" s="1"/>
  <c r="WD46" i="5" s="1"/>
  <c r="WF39" i="5"/>
  <c r="WF40" i="5" s="1"/>
  <c r="WF46" i="5" s="1"/>
  <c r="WH39" i="5"/>
  <c r="WH40" i="5" s="1"/>
  <c r="WH46" i="5" s="1"/>
  <c r="WJ39" i="5"/>
  <c r="WJ40" i="5" s="1"/>
  <c r="WJ46" i="5" s="1"/>
  <c r="JA39" i="5"/>
  <c r="JA40" i="5" s="1"/>
  <c r="JA46" i="5" s="1"/>
  <c r="JE39" i="5"/>
  <c r="JE40" i="5" s="1"/>
  <c r="JE46" i="5" s="1"/>
  <c r="JI39" i="5"/>
  <c r="JI40" i="5" s="1"/>
  <c r="JI46" i="5" s="1"/>
  <c r="JM39" i="5"/>
  <c r="JM40" i="5" s="1"/>
  <c r="JM46" i="5" s="1"/>
  <c r="JQ39" i="5"/>
  <c r="JQ40" i="5" s="1"/>
  <c r="JQ46" i="5" s="1"/>
  <c r="JU39" i="5"/>
  <c r="JU40" i="5" s="1"/>
  <c r="JU46" i="5" s="1"/>
  <c r="JW39" i="5"/>
  <c r="JW40" i="5" s="1"/>
  <c r="JW46" i="5" s="1"/>
  <c r="JY39" i="5"/>
  <c r="JY40" i="5" s="1"/>
  <c r="JY46" i="5" s="1"/>
  <c r="KA39" i="5"/>
  <c r="KA40" i="5" s="1"/>
  <c r="KA46" i="5" s="1"/>
  <c r="KC39" i="5"/>
  <c r="KC40" i="5" s="1"/>
  <c r="KC46" i="5" s="1"/>
  <c r="KE39" i="5"/>
  <c r="KE40" i="5" s="1"/>
  <c r="KE46" i="5" s="1"/>
  <c r="KG39" i="5"/>
  <c r="KG40" i="5" s="1"/>
  <c r="KG46" i="5" s="1"/>
  <c r="KI39" i="5"/>
  <c r="KI40" i="5" s="1"/>
  <c r="KI46" i="5" s="1"/>
  <c r="KK39" i="5"/>
  <c r="KK40" i="5" s="1"/>
  <c r="KK46" i="5" s="1"/>
  <c r="KM39" i="5"/>
  <c r="KM40" i="5" s="1"/>
  <c r="KM46" i="5" s="1"/>
  <c r="KO39" i="5"/>
  <c r="KO40" i="5" s="1"/>
  <c r="KO46" i="5" s="1"/>
  <c r="KQ39" i="5"/>
  <c r="KQ40" i="5" s="1"/>
  <c r="KQ46" i="5" s="1"/>
  <c r="KS39" i="5"/>
  <c r="KS40" i="5" s="1"/>
  <c r="KS46" i="5" s="1"/>
  <c r="KU39" i="5"/>
  <c r="KU40" i="5" s="1"/>
  <c r="KU46" i="5" s="1"/>
  <c r="KW39" i="5"/>
  <c r="KW40" i="5" s="1"/>
  <c r="KW46" i="5" s="1"/>
  <c r="KY39" i="5"/>
  <c r="KY40" i="5" s="1"/>
  <c r="KY46" i="5" s="1"/>
  <c r="LA39" i="5"/>
  <c r="LA40" i="5" s="1"/>
  <c r="LA46" i="5" s="1"/>
  <c r="LC39" i="5"/>
  <c r="LC40" i="5" s="1"/>
  <c r="LC46" i="5" s="1"/>
  <c r="LE39" i="5"/>
  <c r="LE40" i="5" s="1"/>
  <c r="LE46" i="5" s="1"/>
  <c r="LG39" i="5"/>
  <c r="LG40" i="5" s="1"/>
  <c r="LG46" i="5" s="1"/>
  <c r="LI39" i="5"/>
  <c r="LI40" i="5" s="1"/>
  <c r="LI46" i="5" s="1"/>
  <c r="LK39" i="5"/>
  <c r="LK40" i="5" s="1"/>
  <c r="LK46" i="5" s="1"/>
  <c r="LM39" i="5"/>
  <c r="LM40" i="5" s="1"/>
  <c r="LM46" i="5" s="1"/>
  <c r="LO39" i="5"/>
  <c r="LO40" i="5" s="1"/>
  <c r="LO46" i="5" s="1"/>
  <c r="LQ39" i="5"/>
  <c r="LQ40" i="5" s="1"/>
  <c r="LQ46" i="5" s="1"/>
  <c r="LS39" i="5"/>
  <c r="LS40" i="5" s="1"/>
  <c r="LS46" i="5" s="1"/>
  <c r="LU39" i="5"/>
  <c r="LU40" i="5" s="1"/>
  <c r="LU46" i="5" s="1"/>
  <c r="LW39" i="5"/>
  <c r="LW40" i="5" s="1"/>
  <c r="LW46" i="5" s="1"/>
  <c r="LY39" i="5"/>
  <c r="LY40" i="5" s="1"/>
  <c r="LY46" i="5" s="1"/>
  <c r="MA39" i="5"/>
  <c r="MA40" i="5" s="1"/>
  <c r="MA46" i="5" s="1"/>
  <c r="MC39" i="5"/>
  <c r="MC40" i="5" s="1"/>
  <c r="MC46" i="5" s="1"/>
  <c r="ME39" i="5"/>
  <c r="ME40" i="5" s="1"/>
  <c r="ME46" i="5" s="1"/>
  <c r="MG39" i="5"/>
  <c r="MG40" i="5" s="1"/>
  <c r="MG46" i="5" s="1"/>
  <c r="MI39" i="5"/>
  <c r="MI40" i="5" s="1"/>
  <c r="MI46" i="5" s="1"/>
  <c r="MK39" i="5"/>
  <c r="MK40" i="5" s="1"/>
  <c r="MK46" i="5" s="1"/>
  <c r="MM39" i="5"/>
  <c r="MM40" i="5" s="1"/>
  <c r="MM46" i="5" s="1"/>
  <c r="MO39" i="5"/>
  <c r="MO40" i="5" s="1"/>
  <c r="MO46" i="5" s="1"/>
  <c r="MQ39" i="5"/>
  <c r="MQ40" i="5" s="1"/>
  <c r="MQ46" i="5" s="1"/>
  <c r="MS39" i="5"/>
  <c r="MS40" i="5" s="1"/>
  <c r="MS46" i="5" s="1"/>
  <c r="MU39" i="5"/>
  <c r="MU40" i="5" s="1"/>
  <c r="MU46" i="5" s="1"/>
  <c r="MW39" i="5"/>
  <c r="MW40" i="5" s="1"/>
  <c r="MW46" i="5" s="1"/>
  <c r="MY39" i="5"/>
  <c r="MY40" i="5" s="1"/>
  <c r="MY46" i="5" s="1"/>
  <c r="NA39" i="5"/>
  <c r="NA40" i="5" s="1"/>
  <c r="NA46" i="5" s="1"/>
  <c r="NC39" i="5"/>
  <c r="NC40" i="5" s="1"/>
  <c r="NC46" i="5" s="1"/>
  <c r="NE39" i="5"/>
  <c r="NE40" i="5" s="1"/>
  <c r="NE46" i="5" s="1"/>
  <c r="NG39" i="5"/>
  <c r="NG40" i="5" s="1"/>
  <c r="NG46" i="5" s="1"/>
  <c r="NI39" i="5"/>
  <c r="NI40" i="5" s="1"/>
  <c r="NI46" i="5" s="1"/>
  <c r="NK39" i="5"/>
  <c r="NK40" i="5" s="1"/>
  <c r="NK46" i="5" s="1"/>
  <c r="NM39" i="5"/>
  <c r="NM40" i="5" s="1"/>
  <c r="NM46" i="5" s="1"/>
  <c r="NO39" i="5"/>
  <c r="NO40" i="5" s="1"/>
  <c r="NO46" i="5" s="1"/>
  <c r="NQ39" i="5"/>
  <c r="NQ40" i="5" s="1"/>
  <c r="NQ46" i="5" s="1"/>
  <c r="NS39" i="5"/>
  <c r="NS40" i="5" s="1"/>
  <c r="NS46" i="5" s="1"/>
  <c r="NU39" i="5"/>
  <c r="NU40" i="5" s="1"/>
  <c r="NU46" i="5" s="1"/>
  <c r="NW39" i="5"/>
  <c r="NW40" i="5" s="1"/>
  <c r="NW46" i="5" s="1"/>
  <c r="NY39" i="5"/>
  <c r="NY40" i="5" s="1"/>
  <c r="NY46" i="5" s="1"/>
  <c r="OA39" i="5"/>
  <c r="OA40" i="5" s="1"/>
  <c r="OA46" i="5" s="1"/>
  <c r="OC39" i="5"/>
  <c r="OC40" i="5" s="1"/>
  <c r="OC46" i="5" s="1"/>
  <c r="OE39" i="5"/>
  <c r="OE40" i="5" s="1"/>
  <c r="OE46" i="5" s="1"/>
  <c r="OG39" i="5"/>
  <c r="OG40" i="5" s="1"/>
  <c r="OG46" i="5" s="1"/>
  <c r="OI39" i="5"/>
  <c r="OI40" i="5" s="1"/>
  <c r="OI46" i="5" s="1"/>
  <c r="OK39" i="5"/>
  <c r="OK40" i="5" s="1"/>
  <c r="OK46" i="5" s="1"/>
  <c r="OM39" i="5"/>
  <c r="OM40" i="5" s="1"/>
  <c r="OM46" i="5" s="1"/>
  <c r="OO39" i="5"/>
  <c r="OO40" i="5" s="1"/>
  <c r="OO46" i="5" s="1"/>
  <c r="OQ39" i="5"/>
  <c r="OQ40" i="5" s="1"/>
  <c r="OQ46" i="5" s="1"/>
  <c r="OS39" i="5"/>
  <c r="OS40" i="5" s="1"/>
  <c r="OS46" i="5" s="1"/>
  <c r="OU39" i="5"/>
  <c r="OU40" i="5" s="1"/>
  <c r="OU46" i="5" s="1"/>
  <c r="OW39" i="5"/>
  <c r="OW40" i="5" s="1"/>
  <c r="OW46" i="5" s="1"/>
  <c r="OY39" i="5"/>
  <c r="OY40" i="5" s="1"/>
  <c r="OY46" i="5" s="1"/>
  <c r="PA39" i="5"/>
  <c r="PA40" i="5" s="1"/>
  <c r="PA46" i="5" s="1"/>
  <c r="PC39" i="5"/>
  <c r="PC40" i="5" s="1"/>
  <c r="PC46" i="5" s="1"/>
  <c r="PE39" i="5"/>
  <c r="PE40" i="5" s="1"/>
  <c r="PE46" i="5" s="1"/>
  <c r="PG39" i="5"/>
  <c r="PG40" i="5" s="1"/>
  <c r="PG46" i="5" s="1"/>
  <c r="PI39" i="5"/>
  <c r="PI40" i="5" s="1"/>
  <c r="PI46" i="5" s="1"/>
  <c r="PK39" i="5"/>
  <c r="PK40" i="5" s="1"/>
  <c r="PK46" i="5" s="1"/>
  <c r="PM39" i="5"/>
  <c r="PM40" i="5" s="1"/>
  <c r="PM46" i="5" s="1"/>
  <c r="PO39" i="5"/>
  <c r="PO40" i="5" s="1"/>
  <c r="PO46" i="5" s="1"/>
  <c r="PQ39" i="5"/>
  <c r="PQ40" i="5" s="1"/>
  <c r="PQ46" i="5" s="1"/>
  <c r="PS39" i="5"/>
  <c r="PS40" i="5" s="1"/>
  <c r="PS46" i="5" s="1"/>
  <c r="PU39" i="5"/>
  <c r="PU40" i="5" s="1"/>
  <c r="PU46" i="5" s="1"/>
  <c r="PW39" i="5"/>
  <c r="PW40" i="5" s="1"/>
  <c r="PW46" i="5" s="1"/>
  <c r="PY39" i="5"/>
  <c r="PY40" i="5" s="1"/>
  <c r="PY46" i="5" s="1"/>
  <c r="QA39" i="5"/>
  <c r="QA40" i="5" s="1"/>
  <c r="QA46" i="5" s="1"/>
  <c r="QC39" i="5"/>
  <c r="QC40" i="5" s="1"/>
  <c r="QC46" i="5" s="1"/>
  <c r="QE39" i="5"/>
  <c r="QE40" i="5" s="1"/>
  <c r="QE46" i="5" s="1"/>
  <c r="QG39" i="5"/>
  <c r="QG40" i="5" s="1"/>
  <c r="QG46" i="5" s="1"/>
  <c r="QI39" i="5"/>
  <c r="QI40" i="5" s="1"/>
  <c r="QI46" i="5" s="1"/>
  <c r="QK39" i="5"/>
  <c r="QK40" i="5" s="1"/>
  <c r="QK46" i="5" s="1"/>
  <c r="QM39" i="5"/>
  <c r="QM40" i="5" s="1"/>
  <c r="QM46" i="5" s="1"/>
  <c r="QO39" i="5"/>
  <c r="QO40" i="5" s="1"/>
  <c r="QO46" i="5" s="1"/>
  <c r="QQ39" i="5"/>
  <c r="QQ40" i="5" s="1"/>
  <c r="QQ46" i="5" s="1"/>
  <c r="QS39" i="5"/>
  <c r="QS40" i="5" s="1"/>
  <c r="QS46" i="5" s="1"/>
  <c r="QU39" i="5"/>
  <c r="QU40" i="5" s="1"/>
  <c r="QU46" i="5" s="1"/>
  <c r="QW39" i="5"/>
  <c r="QW40" i="5" s="1"/>
  <c r="QW46" i="5" s="1"/>
  <c r="QY39" i="5"/>
  <c r="QY40" i="5" s="1"/>
  <c r="QY46" i="5" s="1"/>
  <c r="RA39" i="5"/>
  <c r="RA40" i="5" s="1"/>
  <c r="RA46" i="5" s="1"/>
  <c r="RC39" i="5"/>
  <c r="RC40" i="5" s="1"/>
  <c r="RC46" i="5" s="1"/>
  <c r="RE39" i="5"/>
  <c r="RE40" i="5" s="1"/>
  <c r="RE46" i="5" s="1"/>
  <c r="RG39" i="5"/>
  <c r="RG40" i="5" s="1"/>
  <c r="RG46" i="5" s="1"/>
  <c r="RI39" i="5"/>
  <c r="RI40" i="5" s="1"/>
  <c r="RI46" i="5" s="1"/>
  <c r="RK39" i="5"/>
  <c r="RK40" i="5" s="1"/>
  <c r="RK46" i="5" s="1"/>
  <c r="RM39" i="5"/>
  <c r="RM40" i="5" s="1"/>
  <c r="RM46" i="5" s="1"/>
  <c r="RO39" i="5"/>
  <c r="RO40" i="5" s="1"/>
  <c r="RO46" i="5" s="1"/>
  <c r="RQ39" i="5"/>
  <c r="RQ40" i="5" s="1"/>
  <c r="RQ46" i="5" s="1"/>
  <c r="RS39" i="5"/>
  <c r="RS40" i="5" s="1"/>
  <c r="RS46" i="5" s="1"/>
  <c r="RU39" i="5"/>
  <c r="RU40" i="5" s="1"/>
  <c r="RU46" i="5" s="1"/>
  <c r="RW39" i="5"/>
  <c r="RW40" i="5" s="1"/>
  <c r="RW46" i="5" s="1"/>
  <c r="RY39" i="5"/>
  <c r="RY40" i="5" s="1"/>
  <c r="RY46" i="5" s="1"/>
  <c r="SA39" i="5"/>
  <c r="SA40" i="5" s="1"/>
  <c r="SA46" i="5" s="1"/>
  <c r="SC39" i="5"/>
  <c r="SC40" i="5" s="1"/>
  <c r="SC46" i="5" s="1"/>
  <c r="SE39" i="5"/>
  <c r="SE40" i="5" s="1"/>
  <c r="SE46" i="5" s="1"/>
  <c r="SG39" i="5"/>
  <c r="SG40" i="5" s="1"/>
  <c r="SG46" i="5" s="1"/>
  <c r="SI39" i="5"/>
  <c r="SI40" i="5" s="1"/>
  <c r="SI46" i="5" s="1"/>
  <c r="SK39" i="5"/>
  <c r="SK40" i="5" s="1"/>
  <c r="SK46" i="5" s="1"/>
  <c r="SM39" i="5"/>
  <c r="SM40" i="5" s="1"/>
  <c r="SM46" i="5" s="1"/>
  <c r="SO39" i="5"/>
  <c r="SO40" i="5" s="1"/>
  <c r="SO46" i="5" s="1"/>
  <c r="SQ39" i="5"/>
  <c r="SQ40" i="5" s="1"/>
  <c r="SQ46" i="5" s="1"/>
  <c r="SS39" i="5"/>
  <c r="SS40" i="5" s="1"/>
  <c r="SS46" i="5" s="1"/>
  <c r="SU39" i="5"/>
  <c r="SU40" i="5" s="1"/>
  <c r="SU46" i="5" s="1"/>
  <c r="SW39" i="5"/>
  <c r="SW40" i="5" s="1"/>
  <c r="SW46" i="5" s="1"/>
  <c r="SY39" i="5"/>
  <c r="SY40" i="5" s="1"/>
  <c r="SY46" i="5" s="1"/>
  <c r="TA39" i="5"/>
  <c r="TA40" i="5" s="1"/>
  <c r="TA46" i="5" s="1"/>
  <c r="TC39" i="5"/>
  <c r="TC40" i="5" s="1"/>
  <c r="TC46" i="5" s="1"/>
  <c r="TE39" i="5"/>
  <c r="TE40" i="5" s="1"/>
  <c r="TE46" i="5" s="1"/>
  <c r="TG39" i="5"/>
  <c r="TG40" i="5" s="1"/>
  <c r="TG46" i="5" s="1"/>
  <c r="TI39" i="5"/>
  <c r="TI40" i="5" s="1"/>
  <c r="TI46" i="5" s="1"/>
  <c r="TK39" i="5"/>
  <c r="TK40" i="5" s="1"/>
  <c r="TK46" i="5" s="1"/>
  <c r="TM39" i="5"/>
  <c r="TM40" i="5" s="1"/>
  <c r="TM46" i="5" s="1"/>
  <c r="TO39" i="5"/>
  <c r="TO40" i="5" s="1"/>
  <c r="TO46" i="5" s="1"/>
  <c r="TQ39" i="5"/>
  <c r="TQ40" i="5" s="1"/>
  <c r="TQ46" i="5" s="1"/>
  <c r="TS39" i="5"/>
  <c r="TS40" i="5" s="1"/>
  <c r="TS46" i="5" s="1"/>
  <c r="TU39" i="5"/>
  <c r="TU40" i="5" s="1"/>
  <c r="TU46" i="5" s="1"/>
  <c r="TW39" i="5"/>
  <c r="TW40" i="5" s="1"/>
  <c r="TW46" i="5" s="1"/>
  <c r="TY39" i="5"/>
  <c r="TY40" i="5" s="1"/>
  <c r="TY46" i="5" s="1"/>
  <c r="UA39" i="5"/>
  <c r="UA40" i="5" s="1"/>
  <c r="UA46" i="5" s="1"/>
  <c r="UC39" i="5"/>
  <c r="UC40" i="5" s="1"/>
  <c r="UC46" i="5" s="1"/>
  <c r="UE39" i="5"/>
  <c r="UE40" i="5" s="1"/>
  <c r="UE46" i="5" s="1"/>
  <c r="UG39" i="5"/>
  <c r="UG40" i="5" s="1"/>
  <c r="UG46" i="5" s="1"/>
  <c r="UI39" i="5"/>
  <c r="UI40" i="5" s="1"/>
  <c r="UI46" i="5" s="1"/>
  <c r="UK39" i="5"/>
  <c r="UK40" i="5" s="1"/>
  <c r="UK46" i="5" s="1"/>
  <c r="UM39" i="5"/>
  <c r="UM40" i="5" s="1"/>
  <c r="UM46" i="5" s="1"/>
  <c r="UO39" i="5"/>
  <c r="UO40" i="5" s="1"/>
  <c r="UO46" i="5" s="1"/>
  <c r="UQ39" i="5"/>
  <c r="UQ40" i="5" s="1"/>
  <c r="UQ46" i="5" s="1"/>
  <c r="US39" i="5"/>
  <c r="US40" i="5" s="1"/>
  <c r="US46" i="5" s="1"/>
  <c r="UU39" i="5"/>
  <c r="UU40" i="5" s="1"/>
  <c r="UU46" i="5" s="1"/>
  <c r="UW39" i="5"/>
  <c r="UW40" i="5" s="1"/>
  <c r="UW46" i="5" s="1"/>
  <c r="VA39" i="5"/>
  <c r="VA40" i="5" s="1"/>
  <c r="VA46" i="5" s="1"/>
  <c r="VE39" i="5"/>
  <c r="VE40" i="5" s="1"/>
  <c r="VE46" i="5" s="1"/>
  <c r="VI39" i="5"/>
  <c r="VI40" i="5" s="1"/>
  <c r="VI46" i="5" s="1"/>
  <c r="VM39" i="5"/>
  <c r="VM40" i="5" s="1"/>
  <c r="VM46" i="5" s="1"/>
  <c r="VQ39" i="5"/>
  <c r="VQ40" i="5" s="1"/>
  <c r="VQ46" i="5" s="1"/>
  <c r="VU39" i="5"/>
  <c r="VU40" i="5" s="1"/>
  <c r="VU46" i="5" s="1"/>
  <c r="VY39" i="5"/>
  <c r="VY40" i="5" s="1"/>
  <c r="VY46" i="5" s="1"/>
  <c r="WC39" i="5"/>
  <c r="WC40" i="5" s="1"/>
  <c r="WC46" i="5" s="1"/>
  <c r="WG39" i="5"/>
  <c r="WG40" i="5" s="1"/>
  <c r="WG46" i="5" s="1"/>
  <c r="WK39" i="5"/>
  <c r="WK40" i="5" s="1"/>
  <c r="WK46" i="5" s="1"/>
  <c r="WM39" i="5"/>
  <c r="WM40" i="5" s="1"/>
  <c r="WM46" i="5" s="1"/>
  <c r="WO39" i="5"/>
  <c r="WO40" i="5" s="1"/>
  <c r="WO46" i="5" s="1"/>
  <c r="WQ39" i="5"/>
  <c r="WQ40" i="5" s="1"/>
  <c r="WQ46" i="5" s="1"/>
  <c r="WS39" i="5"/>
  <c r="WS40" i="5" s="1"/>
  <c r="WS46" i="5" s="1"/>
  <c r="WU39" i="5"/>
  <c r="WU40" i="5" s="1"/>
  <c r="WU46" i="5" s="1"/>
  <c r="WW39" i="5"/>
  <c r="WW40" i="5" s="1"/>
  <c r="WW46" i="5" s="1"/>
  <c r="WY39" i="5"/>
  <c r="WY40" i="5" s="1"/>
  <c r="WY46" i="5" s="1"/>
  <c r="XA39" i="5"/>
  <c r="XA40" i="5" s="1"/>
  <c r="XA46" i="5" s="1"/>
  <c r="XC39" i="5"/>
  <c r="XC40" i="5" s="1"/>
  <c r="XC46" i="5" s="1"/>
  <c r="XE39" i="5"/>
  <c r="XE40" i="5" s="1"/>
  <c r="XE46" i="5" s="1"/>
  <c r="XG39" i="5"/>
  <c r="XG40" i="5" s="1"/>
  <c r="XG46" i="5" s="1"/>
  <c r="XI39" i="5"/>
  <c r="XI40" i="5" s="1"/>
  <c r="XI46" i="5" s="1"/>
  <c r="XK39" i="5"/>
  <c r="XK40" i="5" s="1"/>
  <c r="XK46" i="5" s="1"/>
  <c r="XM39" i="5"/>
  <c r="XM40" i="5" s="1"/>
  <c r="XM46" i="5" s="1"/>
  <c r="XO39" i="5"/>
  <c r="XO40" i="5" s="1"/>
  <c r="XO46" i="5" s="1"/>
  <c r="XQ39" i="5"/>
  <c r="XQ40" i="5" s="1"/>
  <c r="XQ46" i="5" s="1"/>
  <c r="XS39" i="5"/>
  <c r="XS40" i="5" s="1"/>
  <c r="XS46" i="5" s="1"/>
  <c r="XU39" i="5"/>
  <c r="XU40" i="5" s="1"/>
  <c r="XU46" i="5" s="1"/>
  <c r="XW39" i="5"/>
  <c r="XW40" i="5" s="1"/>
  <c r="XW46" i="5" s="1"/>
  <c r="XY39" i="5"/>
  <c r="XY40" i="5" s="1"/>
  <c r="XY46" i="5" s="1"/>
  <c r="YA39" i="5"/>
  <c r="YA40" i="5" s="1"/>
  <c r="YA46" i="5" s="1"/>
  <c r="YC39" i="5"/>
  <c r="YC40" i="5" s="1"/>
  <c r="YC46" i="5" s="1"/>
  <c r="YE39" i="5"/>
  <c r="YE40" i="5" s="1"/>
  <c r="YE46" i="5" s="1"/>
  <c r="YG39" i="5"/>
  <c r="YG40" i="5" s="1"/>
  <c r="YG46" i="5" s="1"/>
  <c r="YI39" i="5"/>
  <c r="YI40" i="5" s="1"/>
  <c r="YI46" i="5" s="1"/>
  <c r="YK39" i="5"/>
  <c r="YK40" i="5" s="1"/>
  <c r="YK46" i="5" s="1"/>
  <c r="YM39" i="5"/>
  <c r="YM40" i="5" s="1"/>
  <c r="YM46" i="5" s="1"/>
  <c r="YO39" i="5"/>
  <c r="YO40" i="5" s="1"/>
  <c r="YO46" i="5" s="1"/>
  <c r="YQ39" i="5"/>
  <c r="YQ40" i="5" s="1"/>
  <c r="YQ46" i="5" s="1"/>
  <c r="YS39" i="5"/>
  <c r="YS40" i="5" s="1"/>
  <c r="YS46" i="5" s="1"/>
  <c r="YU39" i="5"/>
  <c r="YU40" i="5" s="1"/>
  <c r="YU46" i="5" s="1"/>
  <c r="YW39" i="5"/>
  <c r="YW40" i="5" s="1"/>
  <c r="YW46" i="5" s="1"/>
  <c r="YY39" i="5"/>
  <c r="YY40" i="5" s="1"/>
  <c r="YY46" i="5" s="1"/>
  <c r="ZA39" i="5"/>
  <c r="ZA40" i="5" s="1"/>
  <c r="ZA46" i="5" s="1"/>
  <c r="ZC39" i="5"/>
  <c r="ZC40" i="5" s="1"/>
  <c r="ZC46" i="5" s="1"/>
  <c r="ZE39" i="5"/>
  <c r="ZE40" i="5" s="1"/>
  <c r="ZE46" i="5" s="1"/>
  <c r="ZG39" i="5"/>
  <c r="ZG40" i="5" s="1"/>
  <c r="ZG46" i="5" s="1"/>
  <c r="ZI39" i="5"/>
  <c r="ZI40" i="5" s="1"/>
  <c r="ZI46" i="5" s="1"/>
  <c r="ZK39" i="5"/>
  <c r="ZK40" i="5" s="1"/>
  <c r="ZK46" i="5" s="1"/>
  <c r="ZM39" i="5"/>
  <c r="ZM40" i="5" s="1"/>
  <c r="ZM46" i="5" s="1"/>
  <c r="ZO39" i="5"/>
  <c r="ZO40" i="5" s="1"/>
  <c r="ZO46" i="5" s="1"/>
  <c r="ZQ39" i="5"/>
  <c r="ZQ40" i="5" s="1"/>
  <c r="ZQ46" i="5" s="1"/>
  <c r="ZS39" i="5"/>
  <c r="ZS40" i="5" s="1"/>
  <c r="ZS46" i="5" s="1"/>
  <c r="ZU39" i="5"/>
  <c r="ZU40" i="5" s="1"/>
  <c r="ZU46" i="5" s="1"/>
  <c r="ZW39" i="5"/>
  <c r="ZW40" i="5" s="1"/>
  <c r="ZW46" i="5" s="1"/>
  <c r="ZY39" i="5"/>
  <c r="ZY40" i="5" s="1"/>
  <c r="ZY46" i="5" s="1"/>
  <c r="AAA39" i="5"/>
  <c r="AAA40" i="5" s="1"/>
  <c r="AAA46" i="5" s="1"/>
  <c r="AAC39" i="5"/>
  <c r="AAC40" i="5" s="1"/>
  <c r="AAC46" i="5" s="1"/>
  <c r="AAE39" i="5"/>
  <c r="AAE40" i="5" s="1"/>
  <c r="AAE46" i="5" s="1"/>
  <c r="AAG39" i="5"/>
  <c r="AAG40" i="5" s="1"/>
  <c r="AAG46" i="5" s="1"/>
  <c r="AAI39" i="5"/>
  <c r="AAI40" i="5" s="1"/>
  <c r="AAI46" i="5" s="1"/>
  <c r="AAK39" i="5"/>
  <c r="AAK40" i="5" s="1"/>
  <c r="AAK46" i="5" s="1"/>
  <c r="AAM39" i="5"/>
  <c r="AAM40" i="5" s="1"/>
  <c r="AAM46" i="5" s="1"/>
  <c r="AAO39" i="5"/>
  <c r="AAO40" i="5" s="1"/>
  <c r="AAO46" i="5" s="1"/>
  <c r="AAQ39" i="5"/>
  <c r="AAQ40" i="5" s="1"/>
  <c r="AAQ46" i="5" s="1"/>
  <c r="AAS39" i="5"/>
  <c r="AAS40" i="5" s="1"/>
  <c r="AAS46" i="5" s="1"/>
  <c r="AAU39" i="5"/>
  <c r="AAU40" i="5" s="1"/>
  <c r="AAU46" i="5" s="1"/>
  <c r="AAW39" i="5"/>
  <c r="AAW40" i="5" s="1"/>
  <c r="AAW46" i="5" s="1"/>
  <c r="AAY39" i="5"/>
  <c r="AAY40" i="5" s="1"/>
  <c r="AAY46" i="5" s="1"/>
  <c r="ABA39" i="5"/>
  <c r="ABA40" i="5" s="1"/>
  <c r="ABA46" i="5" s="1"/>
  <c r="ABC39" i="5"/>
  <c r="ABC40" i="5" s="1"/>
  <c r="ABC46" i="5" s="1"/>
  <c r="ABE39" i="5"/>
  <c r="ABE40" i="5" s="1"/>
  <c r="ABE46" i="5" s="1"/>
  <c r="ABG39" i="5"/>
  <c r="ABG40" i="5" s="1"/>
  <c r="ABG46" i="5" s="1"/>
  <c r="ABI39" i="5"/>
  <c r="ABI40" i="5" s="1"/>
  <c r="ABI46" i="5" s="1"/>
  <c r="ABK39" i="5"/>
  <c r="ABK40" i="5" s="1"/>
  <c r="ABK46" i="5" s="1"/>
  <c r="ABM39" i="5"/>
  <c r="ABM40" i="5" s="1"/>
  <c r="ABM46" i="5" s="1"/>
  <c r="ABO39" i="5"/>
  <c r="ABO40" i="5" s="1"/>
  <c r="ABO46" i="5" s="1"/>
  <c r="ABQ39" i="5"/>
  <c r="ABQ40" i="5" s="1"/>
  <c r="ABQ46" i="5" s="1"/>
  <c r="ABS39" i="5"/>
  <c r="ABS40" i="5" s="1"/>
  <c r="ABS46" i="5" s="1"/>
  <c r="ABU39" i="5"/>
  <c r="ABU40" i="5" s="1"/>
  <c r="ABU46" i="5" s="1"/>
  <c r="ABW39" i="5"/>
  <c r="ABW40" i="5" s="1"/>
  <c r="ABW46" i="5" s="1"/>
  <c r="ABY39" i="5"/>
  <c r="ABY40" i="5" s="1"/>
  <c r="ABY46" i="5" s="1"/>
  <c r="ACA39" i="5"/>
  <c r="ACA40" i="5" s="1"/>
  <c r="ACA46" i="5" s="1"/>
  <c r="ACC39" i="5"/>
  <c r="ACC40" i="5" s="1"/>
  <c r="ACC46" i="5" s="1"/>
  <c r="ACE39" i="5"/>
  <c r="ACE40" i="5" s="1"/>
  <c r="ACE46" i="5" s="1"/>
  <c r="ACG39" i="5"/>
  <c r="ACG40" i="5" s="1"/>
  <c r="ACG46" i="5" s="1"/>
  <c r="ACI39" i="5"/>
  <c r="ACI40" i="5" s="1"/>
  <c r="ACI46" i="5" s="1"/>
  <c r="ACK39" i="5"/>
  <c r="ACK40" i="5" s="1"/>
  <c r="ACK46" i="5" s="1"/>
  <c r="ACM39" i="5"/>
  <c r="ACM40" i="5" s="1"/>
  <c r="ACM46" i="5" s="1"/>
  <c r="ACO39" i="5"/>
  <c r="ACO40" i="5" s="1"/>
  <c r="ACO46" i="5" s="1"/>
  <c r="ACQ39" i="5"/>
  <c r="ACQ40" i="5" s="1"/>
  <c r="ACQ46" i="5" s="1"/>
  <c r="ACS39" i="5"/>
  <c r="ACS40" i="5" s="1"/>
  <c r="ACS46" i="5" s="1"/>
  <c r="ACU39" i="5"/>
  <c r="ACU40" i="5" s="1"/>
  <c r="ACU46" i="5" s="1"/>
  <c r="ACW39" i="5"/>
  <c r="ACW40" i="5" s="1"/>
  <c r="ACW46" i="5" s="1"/>
  <c r="ACY39" i="5"/>
  <c r="ACY40" i="5" s="1"/>
  <c r="ACY46" i="5" s="1"/>
  <c r="ADA39" i="5"/>
  <c r="ADA40" i="5" s="1"/>
  <c r="ADA46" i="5" s="1"/>
  <c r="ADC39" i="5"/>
  <c r="ADC40" i="5" s="1"/>
  <c r="ADC46" i="5" s="1"/>
  <c r="ADE39" i="5"/>
  <c r="ADE40" i="5" s="1"/>
  <c r="ADE46" i="5" s="1"/>
  <c r="ADG39" i="5"/>
  <c r="ADG40" i="5" s="1"/>
  <c r="ADG46" i="5" s="1"/>
  <c r="ADI39" i="5"/>
  <c r="ADI40" i="5" s="1"/>
  <c r="ADI46" i="5" s="1"/>
  <c r="ADK39" i="5"/>
  <c r="ADK40" i="5" s="1"/>
  <c r="ADK46" i="5" s="1"/>
  <c r="ADM39" i="5"/>
  <c r="ADM40" i="5" s="1"/>
  <c r="ADM46" i="5" s="1"/>
  <c r="ADO39" i="5"/>
  <c r="ADO40" i="5" s="1"/>
  <c r="ADO46" i="5" s="1"/>
  <c r="ADQ39" i="5"/>
  <c r="ADQ40" i="5" s="1"/>
  <c r="ADQ46" i="5" s="1"/>
  <c r="ADS39" i="5"/>
  <c r="ADS40" i="5" s="1"/>
  <c r="ADS46" i="5" s="1"/>
  <c r="ADU39" i="5"/>
  <c r="ADU40" i="5" s="1"/>
  <c r="ADU46" i="5" s="1"/>
  <c r="ADW39" i="5"/>
  <c r="ADW40" i="5" s="1"/>
  <c r="ADW46" i="5" s="1"/>
  <c r="ADY39" i="5"/>
  <c r="ADY40" i="5" s="1"/>
  <c r="ADY46" i="5" s="1"/>
  <c r="AEA39" i="5"/>
  <c r="AEA40" i="5" s="1"/>
  <c r="AEA46" i="5" s="1"/>
  <c r="AEC39" i="5"/>
  <c r="AEC40" i="5" s="1"/>
  <c r="AEC46" i="5" s="1"/>
  <c r="AEE39" i="5"/>
  <c r="AEE40" i="5" s="1"/>
  <c r="AEE46" i="5" s="1"/>
  <c r="AEG39" i="5"/>
  <c r="AEG40" i="5" s="1"/>
  <c r="AEG46" i="5" s="1"/>
  <c r="AEI39" i="5"/>
  <c r="AEI40" i="5" s="1"/>
  <c r="AEI46" i="5" s="1"/>
  <c r="AEK39" i="5"/>
  <c r="AEK40" i="5" s="1"/>
  <c r="AEK46" i="5" s="1"/>
  <c r="AEM39" i="5"/>
  <c r="AEM40" i="5" s="1"/>
  <c r="AEM46" i="5" s="1"/>
  <c r="AEO39" i="5"/>
  <c r="AEO40" i="5" s="1"/>
  <c r="AEO46" i="5" s="1"/>
  <c r="AEQ39" i="5"/>
  <c r="AEQ40" i="5" s="1"/>
  <c r="AEQ46" i="5" s="1"/>
  <c r="AES39" i="5"/>
  <c r="AES40" i="5" s="1"/>
  <c r="AES46" i="5" s="1"/>
  <c r="AEU39" i="5"/>
  <c r="AEU40" i="5" s="1"/>
  <c r="AEU46" i="5" s="1"/>
  <c r="AEW39" i="5"/>
  <c r="AEW40" i="5" s="1"/>
  <c r="AEW46" i="5" s="1"/>
  <c r="AEY39" i="5"/>
  <c r="AEY40" i="5" s="1"/>
  <c r="AEY46" i="5" s="1"/>
  <c r="AFA39" i="5"/>
  <c r="AFA40" i="5" s="1"/>
  <c r="AFA46" i="5" s="1"/>
  <c r="AFC39" i="5"/>
  <c r="AFC40" i="5" s="1"/>
  <c r="AFC46" i="5" s="1"/>
  <c r="AFE39" i="5"/>
  <c r="AFE40" i="5" s="1"/>
  <c r="AFE46" i="5" s="1"/>
  <c r="AFG39" i="5"/>
  <c r="AFG40" i="5" s="1"/>
  <c r="AFG46" i="5" s="1"/>
  <c r="AFI39" i="5"/>
  <c r="AFI40" i="5" s="1"/>
  <c r="AFI46" i="5" s="1"/>
  <c r="AFK39" i="5"/>
  <c r="AFK40" i="5" s="1"/>
  <c r="AFK46" i="5" s="1"/>
  <c r="AFM39" i="5"/>
  <c r="AFM40" i="5" s="1"/>
  <c r="AFM46" i="5" s="1"/>
  <c r="AFO39" i="5"/>
  <c r="AFO40" i="5" s="1"/>
  <c r="AFO46" i="5" s="1"/>
  <c r="AFQ39" i="5"/>
  <c r="AFQ40" i="5" s="1"/>
  <c r="AFQ46" i="5" s="1"/>
  <c r="AFS39" i="5"/>
  <c r="AFS40" i="5" s="1"/>
  <c r="AFS46" i="5" s="1"/>
  <c r="AFU39" i="5"/>
  <c r="AFU40" i="5" s="1"/>
  <c r="AFU46" i="5" s="1"/>
  <c r="AFW39" i="5"/>
  <c r="AFW40" i="5" s="1"/>
  <c r="AFW46" i="5" s="1"/>
  <c r="AFY39" i="5"/>
  <c r="AFY40" i="5" s="1"/>
  <c r="AFY46" i="5" s="1"/>
  <c r="AGA39" i="5"/>
  <c r="AGA40" i="5" s="1"/>
  <c r="AGA46" i="5" s="1"/>
  <c r="AGC39" i="5"/>
  <c r="AGC40" i="5" s="1"/>
  <c r="AGC46" i="5" s="1"/>
  <c r="AGE39" i="5"/>
  <c r="AGE40" i="5" s="1"/>
  <c r="AGE46" i="5" s="1"/>
  <c r="AGG39" i="5"/>
  <c r="AGG40" i="5" s="1"/>
  <c r="AGG46" i="5" s="1"/>
  <c r="AGI39" i="5"/>
  <c r="AGI40" i="5" s="1"/>
  <c r="AGI46" i="5" s="1"/>
  <c r="AGK39" i="5"/>
  <c r="AGK40" i="5" s="1"/>
  <c r="AGK46" i="5" s="1"/>
  <c r="AGM39" i="5"/>
  <c r="AGM40" i="5" s="1"/>
  <c r="AGM46" i="5" s="1"/>
  <c r="AGO39" i="5"/>
  <c r="AGO40" i="5" s="1"/>
  <c r="AGO46" i="5" s="1"/>
  <c r="AGQ39" i="5"/>
  <c r="AGQ40" i="5" s="1"/>
  <c r="AGQ46" i="5" s="1"/>
  <c r="AGS39" i="5"/>
  <c r="AGS40" i="5" s="1"/>
  <c r="AGS46" i="5" s="1"/>
  <c r="AGU39" i="5"/>
  <c r="AGU40" i="5" s="1"/>
  <c r="AGU46" i="5" s="1"/>
  <c r="AGW39" i="5"/>
  <c r="AGW40" i="5" s="1"/>
  <c r="AGW46" i="5" s="1"/>
  <c r="AGY39" i="5"/>
  <c r="AGY40" i="5" s="1"/>
  <c r="AGY46" i="5" s="1"/>
  <c r="AHA39" i="5"/>
  <c r="AHA40" i="5" s="1"/>
  <c r="AHA46" i="5" s="1"/>
  <c r="AHC39" i="5"/>
  <c r="AHC40" i="5" s="1"/>
  <c r="AHC46" i="5" s="1"/>
  <c r="AHE39" i="5"/>
  <c r="AHE40" i="5" s="1"/>
  <c r="AHE46" i="5" s="1"/>
  <c r="AHG39" i="5"/>
  <c r="AHG40" i="5" s="1"/>
  <c r="AHG46" i="5" s="1"/>
  <c r="AHI39" i="5"/>
  <c r="AHI40" i="5" s="1"/>
  <c r="AHI46" i="5" s="1"/>
  <c r="AHK39" i="5"/>
  <c r="AHK40" i="5" s="1"/>
  <c r="AHK46" i="5" s="1"/>
  <c r="AHM39" i="5"/>
  <c r="AHM40" i="5" s="1"/>
  <c r="AHM46" i="5" s="1"/>
  <c r="AHO39" i="5"/>
  <c r="AHO40" i="5" s="1"/>
  <c r="AHO46" i="5" s="1"/>
  <c r="AHQ39" i="5"/>
  <c r="AHQ40" i="5" s="1"/>
  <c r="AHQ46" i="5" s="1"/>
  <c r="AHS39" i="5"/>
  <c r="AHS40" i="5" s="1"/>
  <c r="AHS46" i="5" s="1"/>
  <c r="AHU39" i="5"/>
  <c r="AHU40" i="5" s="1"/>
  <c r="AHU46" i="5" s="1"/>
  <c r="AHW39" i="5"/>
  <c r="AHW40" i="5" s="1"/>
  <c r="AHW46" i="5" s="1"/>
  <c r="AHY39" i="5"/>
  <c r="AHY40" i="5" s="1"/>
  <c r="AHY46" i="5" s="1"/>
  <c r="AIA39" i="5"/>
  <c r="AIA40" i="5" s="1"/>
  <c r="AIA46" i="5" s="1"/>
  <c r="AIC39" i="5"/>
  <c r="AIC40" i="5" s="1"/>
  <c r="AIC46" i="5" s="1"/>
  <c r="AIE39" i="5"/>
  <c r="AIE40" i="5" s="1"/>
  <c r="AIE46" i="5" s="1"/>
  <c r="AIG39" i="5"/>
  <c r="AIG40" i="5" s="1"/>
  <c r="AIG46" i="5" s="1"/>
  <c r="AII39" i="5"/>
  <c r="AII40" i="5" s="1"/>
  <c r="AII46" i="5" s="1"/>
  <c r="AIK39" i="5"/>
  <c r="AIK40" i="5" s="1"/>
  <c r="AIK46" i="5" s="1"/>
  <c r="AIM39" i="5"/>
  <c r="AIM40" i="5" s="1"/>
  <c r="AIM46" i="5" s="1"/>
  <c r="AIO39" i="5"/>
  <c r="AIO40" i="5" s="1"/>
  <c r="AIO46" i="5" s="1"/>
  <c r="AIQ39" i="5"/>
  <c r="AIQ40" i="5" s="1"/>
  <c r="AIQ46" i="5" s="1"/>
  <c r="AIS39" i="5"/>
  <c r="AIS40" i="5" s="1"/>
  <c r="AIS46" i="5" s="1"/>
  <c r="AIU39" i="5"/>
  <c r="AIU40" i="5" s="1"/>
  <c r="AIU46" i="5" s="1"/>
  <c r="AIW39" i="5"/>
  <c r="AIW40" i="5" s="1"/>
  <c r="AIW46" i="5" s="1"/>
  <c r="AIY39" i="5"/>
  <c r="AIY40" i="5" s="1"/>
  <c r="AIY46" i="5" s="1"/>
  <c r="AJA39" i="5"/>
  <c r="AJA40" i="5" s="1"/>
  <c r="AJA46" i="5" s="1"/>
  <c r="AJC39" i="5"/>
  <c r="AJC40" i="5" s="1"/>
  <c r="AJC46" i="5" s="1"/>
  <c r="AJE39" i="5"/>
  <c r="AJE40" i="5" s="1"/>
  <c r="AJE46" i="5" s="1"/>
  <c r="AJG39" i="5"/>
  <c r="AJG40" i="5" s="1"/>
  <c r="AJG46" i="5" s="1"/>
  <c r="AJI39" i="5"/>
  <c r="AJI40" i="5" s="1"/>
  <c r="AJI46" i="5" s="1"/>
  <c r="AJK39" i="5"/>
  <c r="AJK40" i="5" s="1"/>
  <c r="AJK46" i="5" s="1"/>
  <c r="AJM39" i="5"/>
  <c r="AJM40" i="5" s="1"/>
  <c r="AJM46" i="5" s="1"/>
  <c r="AJO39" i="5"/>
  <c r="AJO40" i="5" s="1"/>
  <c r="AJO46" i="5" s="1"/>
  <c r="AJQ39" i="5"/>
  <c r="AJQ40" i="5" s="1"/>
  <c r="AJQ46" i="5" s="1"/>
  <c r="AJS39" i="5"/>
  <c r="AJS40" i="5" s="1"/>
  <c r="AJS46" i="5" s="1"/>
  <c r="AJU39" i="5"/>
  <c r="AJU40" i="5" s="1"/>
  <c r="AJU46" i="5" s="1"/>
  <c r="AJW39" i="5"/>
  <c r="AJW40" i="5" s="1"/>
  <c r="AJW46" i="5" s="1"/>
  <c r="AJY39" i="5"/>
  <c r="AJY40" i="5" s="1"/>
  <c r="AJY46" i="5" s="1"/>
  <c r="AKA39" i="5"/>
  <c r="AKA40" i="5" s="1"/>
  <c r="AKA46" i="5" s="1"/>
  <c r="AKC39" i="5"/>
  <c r="AKC40" i="5" s="1"/>
  <c r="AKC46" i="5" s="1"/>
  <c r="AKE39" i="5"/>
  <c r="AKE40" i="5" s="1"/>
  <c r="AKE46" i="5" s="1"/>
  <c r="AKG39" i="5"/>
  <c r="AKG40" i="5" s="1"/>
  <c r="AKG46" i="5" s="1"/>
  <c r="AKI39" i="5"/>
  <c r="AKI40" i="5" s="1"/>
  <c r="AKI46" i="5" s="1"/>
  <c r="AKK39" i="5"/>
  <c r="AKK40" i="5" s="1"/>
  <c r="AKK46" i="5" s="1"/>
  <c r="AKM39" i="5"/>
  <c r="AKM40" i="5" s="1"/>
  <c r="AKM46" i="5" s="1"/>
  <c r="AKO39" i="5"/>
  <c r="AKO40" i="5" s="1"/>
  <c r="AKO46" i="5" s="1"/>
  <c r="AKQ39" i="5"/>
  <c r="AKQ40" i="5" s="1"/>
  <c r="AKQ46" i="5" s="1"/>
  <c r="AKS39" i="5"/>
  <c r="AKS40" i="5" s="1"/>
  <c r="AKS46" i="5" s="1"/>
  <c r="AKU39" i="5"/>
  <c r="AKU40" i="5" s="1"/>
  <c r="AKU46" i="5" s="1"/>
  <c r="AKW39" i="5"/>
  <c r="AKW40" i="5" s="1"/>
  <c r="AKW46" i="5" s="1"/>
  <c r="AKY39" i="5"/>
  <c r="AKY40" i="5" s="1"/>
  <c r="AKY46" i="5" s="1"/>
  <c r="ALA39" i="5"/>
  <c r="ALA40" i="5" s="1"/>
  <c r="ALA46" i="5" s="1"/>
  <c r="ALC39" i="5"/>
  <c r="ALC40" i="5" s="1"/>
  <c r="ALC46" i="5" s="1"/>
  <c r="ALE39" i="5"/>
  <c r="ALE40" i="5" s="1"/>
  <c r="ALE46" i="5" s="1"/>
  <c r="ALG39" i="5"/>
  <c r="ALG40" i="5" s="1"/>
  <c r="ALG46" i="5" s="1"/>
  <c r="ALI39" i="5"/>
  <c r="ALI40" i="5" s="1"/>
  <c r="ALI46" i="5" s="1"/>
  <c r="ALK39" i="5"/>
  <c r="ALK40" i="5" s="1"/>
  <c r="ALK46" i="5" s="1"/>
  <c r="ALM39" i="5"/>
  <c r="ALM40" i="5" s="1"/>
  <c r="ALM46" i="5" s="1"/>
  <c r="ALO39" i="5"/>
  <c r="ALO40" i="5" s="1"/>
  <c r="ALO46" i="5" s="1"/>
  <c r="ALQ39" i="5"/>
  <c r="ALQ40" i="5" s="1"/>
  <c r="ALQ46" i="5" s="1"/>
  <c r="ALS39" i="5"/>
  <c r="ALS40" i="5" s="1"/>
  <c r="ALS46" i="5" s="1"/>
  <c r="ALU39" i="5"/>
  <c r="ALU40" i="5" s="1"/>
  <c r="ALU46" i="5" s="1"/>
  <c r="ALW39" i="5"/>
  <c r="ALW40" i="5" s="1"/>
  <c r="ALW46" i="5" s="1"/>
  <c r="ALY39" i="5"/>
  <c r="ALY40" i="5" s="1"/>
  <c r="ALY46" i="5" s="1"/>
  <c r="AMA39" i="5"/>
  <c r="AMA40" i="5" s="1"/>
  <c r="AMA46" i="5" s="1"/>
  <c r="AMC39" i="5"/>
  <c r="AMC40" i="5" s="1"/>
  <c r="AMC46" i="5" s="1"/>
  <c r="AME39" i="5"/>
  <c r="AME40" i="5" s="1"/>
  <c r="AME46" i="5" s="1"/>
  <c r="AMG39" i="5"/>
  <c r="AMG40" i="5" s="1"/>
  <c r="AMG46" i="5" s="1"/>
  <c r="AMI39" i="5"/>
  <c r="AMI40" i="5" s="1"/>
  <c r="AMI46" i="5" s="1"/>
  <c r="AMK39" i="5"/>
  <c r="AMK40" i="5" s="1"/>
  <c r="AMK46" i="5" s="1"/>
  <c r="AMM39" i="5"/>
  <c r="AMM40" i="5" s="1"/>
  <c r="AMM46" i="5" s="1"/>
  <c r="AMO39" i="5"/>
  <c r="AMO40" i="5" s="1"/>
  <c r="AMO46" i="5" s="1"/>
  <c r="AMQ39" i="5"/>
  <c r="AMQ40" i="5" s="1"/>
  <c r="AMQ46" i="5" s="1"/>
  <c r="AMS39" i="5"/>
  <c r="AMS40" i="5" s="1"/>
  <c r="AMS46" i="5" s="1"/>
  <c r="AMU39" i="5"/>
  <c r="AMU40" i="5" s="1"/>
  <c r="AMU46" i="5" s="1"/>
  <c r="AMW39" i="5"/>
  <c r="AMW40" i="5" s="1"/>
  <c r="AMW46" i="5" s="1"/>
  <c r="AMY39" i="5"/>
  <c r="AMY40" i="5" s="1"/>
  <c r="AMY46" i="5" s="1"/>
  <c r="ANA39" i="5"/>
  <c r="ANA40" i="5" s="1"/>
  <c r="ANA46" i="5" s="1"/>
  <c r="ANC39" i="5"/>
  <c r="ANC40" i="5" s="1"/>
  <c r="ANC46" i="5" s="1"/>
  <c r="ANE39" i="5"/>
  <c r="ANE40" i="5" s="1"/>
  <c r="ANE46" i="5" s="1"/>
  <c r="ANG39" i="5"/>
  <c r="ANG40" i="5" s="1"/>
  <c r="ANG46" i="5" s="1"/>
  <c r="ANI39" i="5"/>
  <c r="ANI40" i="5" s="1"/>
  <c r="ANI46" i="5" s="1"/>
  <c r="ANK39" i="5"/>
  <c r="ANK40" i="5" s="1"/>
  <c r="ANK46" i="5" s="1"/>
  <c r="ANM39" i="5"/>
  <c r="ANM40" i="5" s="1"/>
  <c r="ANM46" i="5" s="1"/>
  <c r="ANO39" i="5"/>
  <c r="ANO40" i="5" s="1"/>
  <c r="ANO46" i="5" s="1"/>
  <c r="ANQ39" i="5"/>
  <c r="ANQ40" i="5" s="1"/>
  <c r="ANQ46" i="5" s="1"/>
  <c r="ANS39" i="5"/>
  <c r="ANS40" i="5" s="1"/>
  <c r="ANS46" i="5" s="1"/>
  <c r="ANU39" i="5"/>
  <c r="ANU40" i="5" s="1"/>
  <c r="ANU46" i="5" s="1"/>
  <c r="ANW39" i="5"/>
  <c r="ANW40" i="5" s="1"/>
  <c r="ANW46" i="5" s="1"/>
  <c r="ANY39" i="5"/>
  <c r="ANY40" i="5" s="1"/>
  <c r="ANY46" i="5" s="1"/>
  <c r="AOA39" i="5"/>
  <c r="AOA40" i="5" s="1"/>
  <c r="AOA46" i="5" s="1"/>
  <c r="AOC39" i="5"/>
  <c r="AOC40" i="5" s="1"/>
  <c r="AOC46" i="5" s="1"/>
  <c r="AOE39" i="5"/>
  <c r="AOE40" i="5" s="1"/>
  <c r="AOE46" i="5" s="1"/>
  <c r="AOG39" i="5"/>
  <c r="AOG40" i="5" s="1"/>
  <c r="AOG46" i="5" s="1"/>
  <c r="AOI39" i="5"/>
  <c r="AOI40" i="5" s="1"/>
  <c r="AOI46" i="5" s="1"/>
  <c r="AOK39" i="5"/>
  <c r="AOK40" i="5" s="1"/>
  <c r="AOK46" i="5" s="1"/>
  <c r="AOM39" i="5"/>
  <c r="AOM40" i="5" s="1"/>
  <c r="AOM46" i="5" s="1"/>
  <c r="AOO39" i="5"/>
  <c r="AOO40" i="5" s="1"/>
  <c r="AOO46" i="5" s="1"/>
  <c r="AOQ39" i="5"/>
  <c r="AOQ40" i="5" s="1"/>
  <c r="AOQ46" i="5" s="1"/>
  <c r="AOS39" i="5"/>
  <c r="AOS40" i="5" s="1"/>
  <c r="AOS46" i="5" s="1"/>
  <c r="AOU39" i="5"/>
  <c r="AOU40" i="5" s="1"/>
  <c r="AOU46" i="5" s="1"/>
  <c r="AOW39" i="5"/>
  <c r="AOW40" i="5" s="1"/>
  <c r="AOW46" i="5" s="1"/>
  <c r="AOY39" i="5"/>
  <c r="AOY40" i="5" s="1"/>
  <c r="AOY46" i="5" s="1"/>
  <c r="APA39" i="5"/>
  <c r="APA40" i="5" s="1"/>
  <c r="APA46" i="5" s="1"/>
  <c r="APC39" i="5"/>
  <c r="APC40" i="5" s="1"/>
  <c r="APC46" i="5" s="1"/>
  <c r="APE39" i="5"/>
  <c r="APE40" i="5" s="1"/>
  <c r="APE46" i="5" s="1"/>
  <c r="APG39" i="5"/>
  <c r="APG40" i="5" s="1"/>
  <c r="APG46" i="5" s="1"/>
  <c r="API39" i="5"/>
  <c r="API40" i="5" s="1"/>
  <c r="API46" i="5" s="1"/>
  <c r="APK39" i="5"/>
  <c r="APK40" i="5" s="1"/>
  <c r="APK46" i="5" s="1"/>
  <c r="APM39" i="5"/>
  <c r="APM40" i="5" s="1"/>
  <c r="APM46" i="5" s="1"/>
  <c r="APO39" i="5"/>
  <c r="APO40" i="5" s="1"/>
  <c r="APO46" i="5" s="1"/>
  <c r="APQ39" i="5"/>
  <c r="APQ40" i="5" s="1"/>
  <c r="APQ46" i="5" s="1"/>
  <c r="APS39" i="5"/>
  <c r="APS40" i="5" s="1"/>
  <c r="APS46" i="5" s="1"/>
  <c r="APU39" i="5"/>
  <c r="APU40" i="5" s="1"/>
  <c r="APU46" i="5" s="1"/>
  <c r="APW39" i="5"/>
  <c r="APW40" i="5" s="1"/>
  <c r="APW46" i="5" s="1"/>
  <c r="APY39" i="5"/>
  <c r="APY40" i="5" s="1"/>
  <c r="APY46" i="5" s="1"/>
  <c r="AQA39" i="5"/>
  <c r="AQA40" i="5" s="1"/>
  <c r="AQA46" i="5" s="1"/>
  <c r="AQC39" i="5"/>
  <c r="AQC40" i="5" s="1"/>
  <c r="AQC46" i="5" s="1"/>
  <c r="AQE39" i="5"/>
  <c r="AQE40" i="5" s="1"/>
  <c r="AQE46" i="5" s="1"/>
  <c r="AQG39" i="5"/>
  <c r="AQG40" i="5" s="1"/>
  <c r="AQG46" i="5" s="1"/>
  <c r="AQI39" i="5"/>
  <c r="AQI40" i="5" s="1"/>
  <c r="AQI46" i="5" s="1"/>
  <c r="AQK39" i="5"/>
  <c r="AQK40" i="5" s="1"/>
  <c r="AQK46" i="5" s="1"/>
  <c r="AQM39" i="5"/>
  <c r="AQM40" i="5" s="1"/>
  <c r="AQM46" i="5" s="1"/>
  <c r="AQO39" i="5"/>
  <c r="AQO40" i="5" s="1"/>
  <c r="AQO46" i="5" s="1"/>
  <c r="AQQ39" i="5"/>
  <c r="AQQ40" i="5" s="1"/>
  <c r="AQQ46" i="5" s="1"/>
  <c r="AQS39" i="5"/>
  <c r="AQS40" i="5" s="1"/>
  <c r="AQS46" i="5" s="1"/>
  <c r="AQU39" i="5"/>
  <c r="AQU40" i="5" s="1"/>
  <c r="AQU46" i="5" s="1"/>
  <c r="AQW39" i="5"/>
  <c r="AQW40" i="5" s="1"/>
  <c r="AQW46" i="5" s="1"/>
  <c r="AQY39" i="5"/>
  <c r="AQY40" i="5" s="1"/>
  <c r="AQY46" i="5" s="1"/>
  <c r="ARA39" i="5"/>
  <c r="ARA40" i="5" s="1"/>
  <c r="ARA46" i="5" s="1"/>
  <c r="ARC39" i="5"/>
  <c r="ARC40" i="5" s="1"/>
  <c r="ARC46" i="5" s="1"/>
  <c r="ARE39" i="5"/>
  <c r="ARE40" i="5" s="1"/>
  <c r="ARE46" i="5" s="1"/>
  <c r="ARG39" i="5"/>
  <c r="ARG40" i="5" s="1"/>
  <c r="ARG46" i="5" s="1"/>
  <c r="ARI39" i="5"/>
  <c r="ARI40" i="5" s="1"/>
  <c r="ARI46" i="5" s="1"/>
  <c r="ARK39" i="5"/>
  <c r="ARK40" i="5" s="1"/>
  <c r="ARK46" i="5" s="1"/>
  <c r="ARM39" i="5"/>
  <c r="ARM40" i="5" s="1"/>
  <c r="ARM46" i="5" s="1"/>
  <c r="ARO39" i="5"/>
  <c r="ARO40" i="5" s="1"/>
  <c r="ARO46" i="5" s="1"/>
  <c r="ARQ39" i="5"/>
  <c r="ARQ40" i="5" s="1"/>
  <c r="ARQ46" i="5" s="1"/>
  <c r="ARS39" i="5"/>
  <c r="ARS40" i="5" s="1"/>
  <c r="ARS46" i="5" s="1"/>
  <c r="ARU39" i="5"/>
  <c r="ARU40" i="5" s="1"/>
  <c r="ARU46" i="5" s="1"/>
  <c r="ARW39" i="5"/>
  <c r="ARW40" i="5" s="1"/>
  <c r="ARW46" i="5" s="1"/>
  <c r="ARY39" i="5"/>
  <c r="ARY40" i="5" s="1"/>
  <c r="ARY46" i="5" s="1"/>
  <c r="ASA39" i="5"/>
  <c r="ASA40" i="5" s="1"/>
  <c r="ASA46" i="5" s="1"/>
  <c r="ASC39" i="5"/>
  <c r="ASC40" i="5" s="1"/>
  <c r="ASC46" i="5" s="1"/>
  <c r="ASE39" i="5"/>
  <c r="ASE40" i="5" s="1"/>
  <c r="ASE46" i="5" s="1"/>
  <c r="ASG39" i="5"/>
  <c r="ASG40" i="5" s="1"/>
  <c r="ASG46" i="5" s="1"/>
  <c r="ASI39" i="5"/>
  <c r="ASI40" i="5" s="1"/>
  <c r="ASI46" i="5" s="1"/>
  <c r="ASK39" i="5"/>
  <c r="ASK40" i="5" s="1"/>
  <c r="ASK46" i="5" s="1"/>
  <c r="ASM39" i="5"/>
  <c r="ASM40" i="5" s="1"/>
  <c r="ASM46" i="5" s="1"/>
  <c r="ASO39" i="5"/>
  <c r="ASO40" i="5" s="1"/>
  <c r="ASO46" i="5" s="1"/>
  <c r="ASQ39" i="5"/>
  <c r="ASQ40" i="5" s="1"/>
  <c r="ASQ46" i="5" s="1"/>
  <c r="ASS39" i="5"/>
  <c r="ASS40" i="5" s="1"/>
  <c r="ASS46" i="5" s="1"/>
  <c r="ASU39" i="5"/>
  <c r="ASU40" i="5" s="1"/>
  <c r="ASU46" i="5" s="1"/>
  <c r="ASW39" i="5"/>
  <c r="ASW40" i="5" s="1"/>
  <c r="ASW46" i="5" s="1"/>
  <c r="ASY39" i="5"/>
  <c r="ASY40" i="5" s="1"/>
  <c r="ASY46" i="5" s="1"/>
  <c r="ATA39" i="5"/>
  <c r="ATA40" i="5" s="1"/>
  <c r="ATA46" i="5" s="1"/>
  <c r="ATC39" i="5"/>
  <c r="ATC40" i="5" s="1"/>
  <c r="ATC46" i="5" s="1"/>
  <c r="ATE39" i="5"/>
  <c r="ATE40" i="5" s="1"/>
  <c r="ATE46" i="5" s="1"/>
  <c r="ATG39" i="5"/>
  <c r="ATG40" i="5" s="1"/>
  <c r="ATG46" i="5" s="1"/>
  <c r="ATI39" i="5"/>
  <c r="ATI40" i="5" s="1"/>
  <c r="ATI46" i="5" s="1"/>
  <c r="ATK39" i="5"/>
  <c r="ATK40" i="5" s="1"/>
  <c r="ATK46" i="5" s="1"/>
  <c r="ATM39" i="5"/>
  <c r="ATM40" i="5" s="1"/>
  <c r="ATM46" i="5" s="1"/>
  <c r="ATO39" i="5"/>
  <c r="ATO40" i="5" s="1"/>
  <c r="ATO46" i="5" s="1"/>
  <c r="ATQ39" i="5"/>
  <c r="ATQ40" i="5" s="1"/>
  <c r="ATQ46" i="5" s="1"/>
  <c r="ATS39" i="5"/>
  <c r="ATS40" i="5" s="1"/>
  <c r="ATS46" i="5" s="1"/>
  <c r="ATU39" i="5"/>
  <c r="ATU40" i="5" s="1"/>
  <c r="ATU46" i="5" s="1"/>
  <c r="ATW39" i="5"/>
  <c r="ATW40" i="5" s="1"/>
  <c r="ATW46" i="5" s="1"/>
  <c r="ATY39" i="5"/>
  <c r="ATY40" i="5" s="1"/>
  <c r="ATY46" i="5" s="1"/>
  <c r="AUA39" i="5"/>
  <c r="AUA40" i="5" s="1"/>
  <c r="AUA46" i="5" s="1"/>
  <c r="AUC39" i="5"/>
  <c r="AUC40" i="5" s="1"/>
  <c r="AUC46" i="5" s="1"/>
  <c r="AUE39" i="5"/>
  <c r="AUE40" i="5" s="1"/>
  <c r="AUE46" i="5" s="1"/>
  <c r="AUG39" i="5"/>
  <c r="AUG40" i="5" s="1"/>
  <c r="AUG46" i="5" s="1"/>
  <c r="AUI39" i="5"/>
  <c r="AUI40" i="5" s="1"/>
  <c r="AUI46" i="5" s="1"/>
  <c r="AUK39" i="5"/>
  <c r="AUK40" i="5" s="1"/>
  <c r="AUK46" i="5" s="1"/>
  <c r="AUM39" i="5"/>
  <c r="AUM40" i="5" s="1"/>
  <c r="AUM46" i="5" s="1"/>
  <c r="AUO39" i="5"/>
  <c r="AUO40" i="5" s="1"/>
  <c r="AUO46" i="5" s="1"/>
  <c r="AUQ39" i="5"/>
  <c r="AUQ40" i="5" s="1"/>
  <c r="AUQ46" i="5" s="1"/>
  <c r="AUS39" i="5"/>
  <c r="AUS40" i="5" s="1"/>
  <c r="AUS46" i="5" s="1"/>
  <c r="AUU39" i="5"/>
  <c r="AUU40" i="5" s="1"/>
  <c r="AUU46" i="5" s="1"/>
  <c r="AUW39" i="5"/>
  <c r="AUW40" i="5" s="1"/>
  <c r="AUW46" i="5" s="1"/>
  <c r="AUY39" i="5"/>
  <c r="AUY40" i="5" s="1"/>
  <c r="AUY46" i="5" s="1"/>
  <c r="AVA39" i="5"/>
  <c r="AVA40" i="5" s="1"/>
  <c r="AVA46" i="5" s="1"/>
  <c r="AVC39" i="5"/>
  <c r="AVC40" i="5" s="1"/>
  <c r="AVC46" i="5" s="1"/>
  <c r="AVE39" i="5"/>
  <c r="AVE40" i="5" s="1"/>
  <c r="AVE46" i="5" s="1"/>
  <c r="AVG39" i="5"/>
  <c r="AVG40" i="5" s="1"/>
  <c r="AVG46" i="5" s="1"/>
  <c r="AVI39" i="5"/>
  <c r="AVI40" i="5" s="1"/>
  <c r="AVI46" i="5" s="1"/>
  <c r="AVK39" i="5"/>
  <c r="AVK40" i="5" s="1"/>
  <c r="AVK46" i="5" s="1"/>
  <c r="AVM39" i="5"/>
  <c r="AVM40" i="5" s="1"/>
  <c r="AVM46" i="5" s="1"/>
  <c r="AVO39" i="5"/>
  <c r="AVO40" i="5" s="1"/>
  <c r="AVO46" i="5" s="1"/>
  <c r="AVQ39" i="5"/>
  <c r="AVQ40" i="5" s="1"/>
  <c r="AVQ46" i="5" s="1"/>
  <c r="AVS39" i="5"/>
  <c r="AVS40" i="5" s="1"/>
  <c r="AVS46" i="5" s="1"/>
  <c r="AVU39" i="5"/>
  <c r="AVU40" i="5" s="1"/>
  <c r="AVU46" i="5" s="1"/>
  <c r="UY39" i="5"/>
  <c r="UY40" i="5" s="1"/>
  <c r="UY46" i="5" s="1"/>
  <c r="VG39" i="5"/>
  <c r="VG40" i="5" s="1"/>
  <c r="VG46" i="5" s="1"/>
  <c r="VO39" i="5"/>
  <c r="VO40" i="5" s="1"/>
  <c r="VO46" i="5" s="1"/>
  <c r="VW39" i="5"/>
  <c r="VW40" i="5" s="1"/>
  <c r="VW46" i="5" s="1"/>
  <c r="WE39" i="5"/>
  <c r="WE40" i="5" s="1"/>
  <c r="WE46" i="5" s="1"/>
  <c r="WL39" i="5"/>
  <c r="WL40" i="5" s="1"/>
  <c r="WL46" i="5" s="1"/>
  <c r="WP39" i="5"/>
  <c r="WP40" i="5" s="1"/>
  <c r="WP46" i="5" s="1"/>
  <c r="WT39" i="5"/>
  <c r="WT40" i="5" s="1"/>
  <c r="WT46" i="5" s="1"/>
  <c r="WX39" i="5"/>
  <c r="WX40" i="5" s="1"/>
  <c r="WX46" i="5" s="1"/>
  <c r="XB39" i="5"/>
  <c r="XB40" i="5" s="1"/>
  <c r="XB46" i="5" s="1"/>
  <c r="XF39" i="5"/>
  <c r="XF40" i="5" s="1"/>
  <c r="XF46" i="5" s="1"/>
  <c r="XJ39" i="5"/>
  <c r="XJ40" i="5" s="1"/>
  <c r="XJ46" i="5" s="1"/>
  <c r="XN39" i="5"/>
  <c r="XN40" i="5" s="1"/>
  <c r="XN46" i="5" s="1"/>
  <c r="XR39" i="5"/>
  <c r="XR40" i="5" s="1"/>
  <c r="XR46" i="5" s="1"/>
  <c r="XV39" i="5"/>
  <c r="XV40" i="5" s="1"/>
  <c r="XV46" i="5" s="1"/>
  <c r="XZ39" i="5"/>
  <c r="XZ40" i="5" s="1"/>
  <c r="XZ46" i="5" s="1"/>
  <c r="YD39" i="5"/>
  <c r="YD40" i="5" s="1"/>
  <c r="YD46" i="5" s="1"/>
  <c r="YH39" i="5"/>
  <c r="YH40" i="5" s="1"/>
  <c r="YH46" i="5" s="1"/>
  <c r="YL39" i="5"/>
  <c r="YL40" i="5" s="1"/>
  <c r="YL46" i="5" s="1"/>
  <c r="YP39" i="5"/>
  <c r="YP40" i="5" s="1"/>
  <c r="YP46" i="5" s="1"/>
  <c r="YT39" i="5"/>
  <c r="YT40" i="5" s="1"/>
  <c r="YT46" i="5" s="1"/>
  <c r="YX39" i="5"/>
  <c r="YX40" i="5" s="1"/>
  <c r="YX46" i="5" s="1"/>
  <c r="ZB39" i="5"/>
  <c r="ZB40" i="5" s="1"/>
  <c r="ZB46" i="5" s="1"/>
  <c r="ZF39" i="5"/>
  <c r="ZF40" i="5" s="1"/>
  <c r="ZF46" i="5" s="1"/>
  <c r="ZJ39" i="5"/>
  <c r="ZJ40" i="5" s="1"/>
  <c r="ZJ46" i="5" s="1"/>
  <c r="ZN39" i="5"/>
  <c r="ZN40" i="5" s="1"/>
  <c r="ZN46" i="5" s="1"/>
  <c r="ZR39" i="5"/>
  <c r="ZR40" i="5" s="1"/>
  <c r="ZR46" i="5" s="1"/>
  <c r="ZV39" i="5"/>
  <c r="ZV40" i="5" s="1"/>
  <c r="ZV46" i="5" s="1"/>
  <c r="ZZ39" i="5"/>
  <c r="ZZ40" i="5" s="1"/>
  <c r="ZZ46" i="5" s="1"/>
  <c r="AAD39" i="5"/>
  <c r="AAD40" i="5" s="1"/>
  <c r="AAD46" i="5" s="1"/>
  <c r="AAH39" i="5"/>
  <c r="AAH40" i="5" s="1"/>
  <c r="AAH46" i="5" s="1"/>
  <c r="AAL39" i="5"/>
  <c r="AAL40" i="5" s="1"/>
  <c r="AAL46" i="5" s="1"/>
  <c r="AAP39" i="5"/>
  <c r="AAP40" i="5" s="1"/>
  <c r="AAP46" i="5" s="1"/>
  <c r="AAT39" i="5"/>
  <c r="AAT40" i="5" s="1"/>
  <c r="AAT46" i="5" s="1"/>
  <c r="AAX39" i="5"/>
  <c r="AAX40" i="5" s="1"/>
  <c r="AAX46" i="5" s="1"/>
  <c r="ABB39" i="5"/>
  <c r="ABB40" i="5" s="1"/>
  <c r="ABB46" i="5" s="1"/>
  <c r="ABF39" i="5"/>
  <c r="ABF40" i="5" s="1"/>
  <c r="ABF46" i="5" s="1"/>
  <c r="ABJ39" i="5"/>
  <c r="ABJ40" i="5" s="1"/>
  <c r="ABJ46" i="5" s="1"/>
  <c r="ABN39" i="5"/>
  <c r="ABN40" i="5" s="1"/>
  <c r="ABN46" i="5" s="1"/>
  <c r="ABR39" i="5"/>
  <c r="ABR40" i="5" s="1"/>
  <c r="ABR46" i="5" s="1"/>
  <c r="ABV39" i="5"/>
  <c r="ABV40" i="5" s="1"/>
  <c r="ABV46" i="5" s="1"/>
  <c r="ABZ39" i="5"/>
  <c r="ABZ40" i="5" s="1"/>
  <c r="ABZ46" i="5" s="1"/>
  <c r="ACD39" i="5"/>
  <c r="ACD40" i="5" s="1"/>
  <c r="ACD46" i="5" s="1"/>
  <c r="ACH39" i="5"/>
  <c r="ACH40" i="5" s="1"/>
  <c r="ACH46" i="5" s="1"/>
  <c r="ACL39" i="5"/>
  <c r="ACL40" i="5" s="1"/>
  <c r="ACL46" i="5" s="1"/>
  <c r="ACP39" i="5"/>
  <c r="ACP40" i="5" s="1"/>
  <c r="ACP46" i="5" s="1"/>
  <c r="ACT39" i="5"/>
  <c r="ACT40" i="5" s="1"/>
  <c r="ACT46" i="5" s="1"/>
  <c r="ACX39" i="5"/>
  <c r="ACX40" i="5" s="1"/>
  <c r="ACX46" i="5" s="1"/>
  <c r="ADB39" i="5"/>
  <c r="ADB40" i="5" s="1"/>
  <c r="ADB46" i="5" s="1"/>
  <c r="ADF39" i="5"/>
  <c r="ADF40" i="5" s="1"/>
  <c r="ADF46" i="5" s="1"/>
  <c r="ADJ39" i="5"/>
  <c r="ADJ40" i="5" s="1"/>
  <c r="ADJ46" i="5" s="1"/>
  <c r="ADN39" i="5"/>
  <c r="ADN40" i="5" s="1"/>
  <c r="ADN46" i="5" s="1"/>
  <c r="ADR39" i="5"/>
  <c r="ADR40" i="5" s="1"/>
  <c r="ADR46" i="5" s="1"/>
  <c r="ADV39" i="5"/>
  <c r="ADV40" i="5" s="1"/>
  <c r="ADV46" i="5" s="1"/>
  <c r="ADZ39" i="5"/>
  <c r="ADZ40" i="5" s="1"/>
  <c r="ADZ46" i="5" s="1"/>
  <c r="AED39" i="5"/>
  <c r="AED40" i="5" s="1"/>
  <c r="AED46" i="5" s="1"/>
  <c r="AEH39" i="5"/>
  <c r="AEH40" i="5" s="1"/>
  <c r="AEH46" i="5" s="1"/>
  <c r="AEL39" i="5"/>
  <c r="AEL40" i="5" s="1"/>
  <c r="AEL46" i="5" s="1"/>
  <c r="AEP39" i="5"/>
  <c r="AEP40" i="5" s="1"/>
  <c r="AEP46" i="5" s="1"/>
  <c r="AET39" i="5"/>
  <c r="AET40" i="5" s="1"/>
  <c r="AET46" i="5" s="1"/>
  <c r="AEX39" i="5"/>
  <c r="AEX40" i="5" s="1"/>
  <c r="AEX46" i="5" s="1"/>
  <c r="AFB39" i="5"/>
  <c r="AFB40" i="5" s="1"/>
  <c r="AFB46" i="5" s="1"/>
  <c r="AFF39" i="5"/>
  <c r="AFF40" i="5" s="1"/>
  <c r="AFF46" i="5" s="1"/>
  <c r="AFJ39" i="5"/>
  <c r="AFJ40" i="5" s="1"/>
  <c r="AFJ46" i="5" s="1"/>
  <c r="AFN39" i="5"/>
  <c r="AFN40" i="5" s="1"/>
  <c r="AFN46" i="5" s="1"/>
  <c r="AFR39" i="5"/>
  <c r="AFR40" i="5" s="1"/>
  <c r="AFR46" i="5" s="1"/>
  <c r="AFV39" i="5"/>
  <c r="AFV40" i="5" s="1"/>
  <c r="AFV46" i="5" s="1"/>
  <c r="AFZ39" i="5"/>
  <c r="AFZ40" i="5" s="1"/>
  <c r="AFZ46" i="5" s="1"/>
  <c r="AGD39" i="5"/>
  <c r="AGD40" i="5" s="1"/>
  <c r="AGD46" i="5" s="1"/>
  <c r="AGH39" i="5"/>
  <c r="AGH40" i="5" s="1"/>
  <c r="AGH46" i="5" s="1"/>
  <c r="AGL39" i="5"/>
  <c r="AGL40" i="5" s="1"/>
  <c r="AGL46" i="5" s="1"/>
  <c r="AGP39" i="5"/>
  <c r="AGP40" i="5" s="1"/>
  <c r="AGP46" i="5" s="1"/>
  <c r="AGT39" i="5"/>
  <c r="AGT40" i="5" s="1"/>
  <c r="AGT46" i="5" s="1"/>
  <c r="AGX39" i="5"/>
  <c r="AGX40" i="5" s="1"/>
  <c r="AGX46" i="5" s="1"/>
  <c r="AHB39" i="5"/>
  <c r="AHB40" i="5" s="1"/>
  <c r="AHB46" i="5" s="1"/>
  <c r="AHF39" i="5"/>
  <c r="AHF40" i="5" s="1"/>
  <c r="AHF46" i="5" s="1"/>
  <c r="AHJ39" i="5"/>
  <c r="AHJ40" i="5" s="1"/>
  <c r="AHJ46" i="5" s="1"/>
  <c r="AHN39" i="5"/>
  <c r="AHN40" i="5" s="1"/>
  <c r="AHN46" i="5" s="1"/>
  <c r="AHR39" i="5"/>
  <c r="AHR40" i="5" s="1"/>
  <c r="AHR46" i="5" s="1"/>
  <c r="AHV39" i="5"/>
  <c r="AHV40" i="5" s="1"/>
  <c r="AHV46" i="5" s="1"/>
  <c r="AHZ39" i="5"/>
  <c r="AHZ40" i="5" s="1"/>
  <c r="AHZ46" i="5" s="1"/>
  <c r="AID39" i="5"/>
  <c r="AID40" i="5" s="1"/>
  <c r="AID46" i="5" s="1"/>
  <c r="AIH39" i="5"/>
  <c r="AIH40" i="5" s="1"/>
  <c r="AIH46" i="5" s="1"/>
  <c r="AIL39" i="5"/>
  <c r="AIL40" i="5" s="1"/>
  <c r="AIL46" i="5" s="1"/>
  <c r="AIP39" i="5"/>
  <c r="AIP40" i="5" s="1"/>
  <c r="AIP46" i="5" s="1"/>
  <c r="AIT39" i="5"/>
  <c r="AIT40" i="5" s="1"/>
  <c r="AIT46" i="5" s="1"/>
  <c r="AIX39" i="5"/>
  <c r="AIX40" i="5" s="1"/>
  <c r="AIX46" i="5" s="1"/>
  <c r="AJB39" i="5"/>
  <c r="AJB40" i="5" s="1"/>
  <c r="AJB46" i="5" s="1"/>
  <c r="AJF39" i="5"/>
  <c r="AJF40" i="5" s="1"/>
  <c r="AJF46" i="5" s="1"/>
  <c r="AJJ39" i="5"/>
  <c r="AJJ40" i="5" s="1"/>
  <c r="AJJ46" i="5" s="1"/>
  <c r="AJN39" i="5"/>
  <c r="AJN40" i="5" s="1"/>
  <c r="AJN46" i="5" s="1"/>
  <c r="AJR39" i="5"/>
  <c r="AJR40" i="5" s="1"/>
  <c r="AJR46" i="5" s="1"/>
  <c r="AJV39" i="5"/>
  <c r="AJV40" i="5" s="1"/>
  <c r="AJV46" i="5" s="1"/>
  <c r="AJZ39" i="5"/>
  <c r="AJZ40" i="5" s="1"/>
  <c r="AJZ46" i="5" s="1"/>
  <c r="AKD39" i="5"/>
  <c r="AKD40" i="5" s="1"/>
  <c r="AKD46" i="5" s="1"/>
  <c r="AKH39" i="5"/>
  <c r="AKH40" i="5" s="1"/>
  <c r="AKH46" i="5" s="1"/>
  <c r="AKL39" i="5"/>
  <c r="AKL40" i="5" s="1"/>
  <c r="AKL46" i="5" s="1"/>
  <c r="AKP39" i="5"/>
  <c r="AKP40" i="5" s="1"/>
  <c r="AKP46" i="5" s="1"/>
  <c r="AKT39" i="5"/>
  <c r="AKT40" i="5" s="1"/>
  <c r="AKT46" i="5" s="1"/>
  <c r="AKX39" i="5"/>
  <c r="AKX40" i="5" s="1"/>
  <c r="AKX46" i="5" s="1"/>
  <c r="ALB39" i="5"/>
  <c r="ALB40" i="5" s="1"/>
  <c r="ALB46" i="5" s="1"/>
  <c r="ALF39" i="5"/>
  <c r="ALF40" i="5" s="1"/>
  <c r="ALF46" i="5" s="1"/>
  <c r="ALJ39" i="5"/>
  <c r="ALJ40" i="5" s="1"/>
  <c r="ALJ46" i="5" s="1"/>
  <c r="ALN39" i="5"/>
  <c r="ALN40" i="5" s="1"/>
  <c r="ALN46" i="5" s="1"/>
  <c r="ALR39" i="5"/>
  <c r="ALR40" i="5" s="1"/>
  <c r="ALR46" i="5" s="1"/>
  <c r="ALV39" i="5"/>
  <c r="ALV40" i="5" s="1"/>
  <c r="ALV46" i="5" s="1"/>
  <c r="ALZ39" i="5"/>
  <c r="ALZ40" i="5" s="1"/>
  <c r="ALZ46" i="5" s="1"/>
  <c r="AMD39" i="5"/>
  <c r="AMD40" i="5" s="1"/>
  <c r="AMD46" i="5" s="1"/>
  <c r="AMH39" i="5"/>
  <c r="AMH40" i="5" s="1"/>
  <c r="AMH46" i="5" s="1"/>
  <c r="AML39" i="5"/>
  <c r="AML40" i="5" s="1"/>
  <c r="AML46" i="5" s="1"/>
  <c r="AMP39" i="5"/>
  <c r="AMP40" i="5" s="1"/>
  <c r="AMP46" i="5" s="1"/>
  <c r="AMT39" i="5"/>
  <c r="AMT40" i="5" s="1"/>
  <c r="AMT46" i="5" s="1"/>
  <c r="AMX39" i="5"/>
  <c r="AMX40" i="5" s="1"/>
  <c r="AMX46" i="5" s="1"/>
  <c r="ANB39" i="5"/>
  <c r="ANB40" i="5" s="1"/>
  <c r="ANB46" i="5" s="1"/>
  <c r="ANF39" i="5"/>
  <c r="ANF40" i="5" s="1"/>
  <c r="ANF46" i="5" s="1"/>
  <c r="ANJ39" i="5"/>
  <c r="ANJ40" i="5" s="1"/>
  <c r="ANJ46" i="5" s="1"/>
  <c r="ANN39" i="5"/>
  <c r="ANN40" i="5" s="1"/>
  <c r="ANN46" i="5" s="1"/>
  <c r="ANR39" i="5"/>
  <c r="ANR40" i="5" s="1"/>
  <c r="ANR46" i="5" s="1"/>
  <c r="ANV39" i="5"/>
  <c r="ANV40" i="5" s="1"/>
  <c r="ANV46" i="5" s="1"/>
  <c r="ANZ39" i="5"/>
  <c r="ANZ40" i="5" s="1"/>
  <c r="ANZ46" i="5" s="1"/>
  <c r="AOD39" i="5"/>
  <c r="AOD40" i="5" s="1"/>
  <c r="AOD46" i="5" s="1"/>
  <c r="AOH39" i="5"/>
  <c r="AOH40" i="5" s="1"/>
  <c r="AOH46" i="5" s="1"/>
  <c r="AOL39" i="5"/>
  <c r="AOL40" i="5" s="1"/>
  <c r="AOL46" i="5" s="1"/>
  <c r="AOP39" i="5"/>
  <c r="AOP40" i="5" s="1"/>
  <c r="AOP46" i="5" s="1"/>
  <c r="AOT39" i="5"/>
  <c r="AOT40" i="5" s="1"/>
  <c r="AOT46" i="5" s="1"/>
  <c r="AOX39" i="5"/>
  <c r="AOX40" i="5" s="1"/>
  <c r="AOX46" i="5" s="1"/>
  <c r="APB39" i="5"/>
  <c r="APB40" i="5" s="1"/>
  <c r="APB46" i="5" s="1"/>
  <c r="APF39" i="5"/>
  <c r="APF40" i="5" s="1"/>
  <c r="APF46" i="5" s="1"/>
  <c r="APJ39" i="5"/>
  <c r="APJ40" i="5" s="1"/>
  <c r="APJ46" i="5" s="1"/>
  <c r="APN39" i="5"/>
  <c r="APN40" i="5" s="1"/>
  <c r="APN46" i="5" s="1"/>
  <c r="APR39" i="5"/>
  <c r="APR40" i="5" s="1"/>
  <c r="APR46" i="5" s="1"/>
  <c r="APV39" i="5"/>
  <c r="APV40" i="5" s="1"/>
  <c r="APV46" i="5" s="1"/>
  <c r="APZ39" i="5"/>
  <c r="APZ40" i="5" s="1"/>
  <c r="APZ46" i="5" s="1"/>
  <c r="AQD39" i="5"/>
  <c r="AQD40" i="5" s="1"/>
  <c r="AQD46" i="5" s="1"/>
  <c r="AQH39" i="5"/>
  <c r="AQH40" i="5" s="1"/>
  <c r="AQH46" i="5" s="1"/>
  <c r="AQL39" i="5"/>
  <c r="AQL40" i="5" s="1"/>
  <c r="AQL46" i="5" s="1"/>
  <c r="AQP39" i="5"/>
  <c r="AQP40" i="5" s="1"/>
  <c r="AQP46" i="5" s="1"/>
  <c r="AQT39" i="5"/>
  <c r="AQT40" i="5" s="1"/>
  <c r="AQT46" i="5" s="1"/>
  <c r="AQX39" i="5"/>
  <c r="AQX40" i="5" s="1"/>
  <c r="AQX46" i="5" s="1"/>
  <c r="ARB39" i="5"/>
  <c r="ARB40" i="5" s="1"/>
  <c r="ARB46" i="5" s="1"/>
  <c r="ARF39" i="5"/>
  <c r="ARF40" i="5" s="1"/>
  <c r="ARF46" i="5" s="1"/>
  <c r="ARJ39" i="5"/>
  <c r="ARJ40" i="5" s="1"/>
  <c r="ARJ46" i="5" s="1"/>
  <c r="ARN39" i="5"/>
  <c r="ARN40" i="5" s="1"/>
  <c r="ARN46" i="5" s="1"/>
  <c r="ARR39" i="5"/>
  <c r="ARR40" i="5" s="1"/>
  <c r="ARR46" i="5" s="1"/>
  <c r="ARV39" i="5"/>
  <c r="ARV40" i="5" s="1"/>
  <c r="ARV46" i="5" s="1"/>
  <c r="ARZ39" i="5"/>
  <c r="ARZ40" i="5" s="1"/>
  <c r="ARZ46" i="5" s="1"/>
  <c r="ASD39" i="5"/>
  <c r="ASD40" i="5" s="1"/>
  <c r="ASD46" i="5" s="1"/>
  <c r="ASH39" i="5"/>
  <c r="ASH40" i="5" s="1"/>
  <c r="ASH46" i="5" s="1"/>
  <c r="ASL39" i="5"/>
  <c r="ASL40" i="5" s="1"/>
  <c r="ASL46" i="5" s="1"/>
  <c r="ASP39" i="5"/>
  <c r="ASP40" i="5" s="1"/>
  <c r="ASP46" i="5" s="1"/>
  <c r="AST39" i="5"/>
  <c r="AST40" i="5" s="1"/>
  <c r="AST46" i="5" s="1"/>
  <c r="ASX39" i="5"/>
  <c r="ASX40" i="5" s="1"/>
  <c r="ASX46" i="5" s="1"/>
  <c r="ATB39" i="5"/>
  <c r="ATB40" i="5" s="1"/>
  <c r="ATB46" i="5" s="1"/>
  <c r="ATF39" i="5"/>
  <c r="ATF40" i="5" s="1"/>
  <c r="ATF46" i="5" s="1"/>
  <c r="ATJ39" i="5"/>
  <c r="ATJ40" i="5" s="1"/>
  <c r="ATJ46" i="5" s="1"/>
  <c r="ATN39" i="5"/>
  <c r="ATN40" i="5" s="1"/>
  <c r="ATN46" i="5" s="1"/>
  <c r="ATR39" i="5"/>
  <c r="ATR40" i="5" s="1"/>
  <c r="ATR46" i="5" s="1"/>
  <c r="ATV39" i="5"/>
  <c r="ATV40" i="5" s="1"/>
  <c r="ATV46" i="5" s="1"/>
  <c r="ATZ39" i="5"/>
  <c r="ATZ40" i="5" s="1"/>
  <c r="ATZ46" i="5" s="1"/>
  <c r="AUD39" i="5"/>
  <c r="AUD40" i="5" s="1"/>
  <c r="AUD46" i="5" s="1"/>
  <c r="AUH39" i="5"/>
  <c r="AUH40" i="5" s="1"/>
  <c r="AUH46" i="5" s="1"/>
  <c r="AUL39" i="5"/>
  <c r="AUL40" i="5" s="1"/>
  <c r="AUL46" i="5" s="1"/>
  <c r="AUP39" i="5"/>
  <c r="AUP40" i="5" s="1"/>
  <c r="AUP46" i="5" s="1"/>
  <c r="AUT39" i="5"/>
  <c r="AUT40" i="5" s="1"/>
  <c r="AUT46" i="5" s="1"/>
  <c r="AUX39" i="5"/>
  <c r="AUX40" i="5" s="1"/>
  <c r="AUX46" i="5" s="1"/>
  <c r="AVB39" i="5"/>
  <c r="AVB40" i="5" s="1"/>
  <c r="AVB46" i="5" s="1"/>
  <c r="AVF39" i="5"/>
  <c r="AVF40" i="5" s="1"/>
  <c r="AVF46" i="5" s="1"/>
  <c r="AVJ39" i="5"/>
  <c r="AVJ40" i="5" s="1"/>
  <c r="AVJ46" i="5" s="1"/>
  <c r="AVN39" i="5"/>
  <c r="AVN40" i="5" s="1"/>
  <c r="AVN46" i="5" s="1"/>
  <c r="AVR39" i="5"/>
  <c r="AVR40" i="5" s="1"/>
  <c r="AVR46" i="5" s="1"/>
  <c r="AVV39" i="5"/>
  <c r="AVV40" i="5" s="1"/>
  <c r="AVV46" i="5" s="1"/>
  <c r="AVX39" i="5"/>
  <c r="AVX40" i="5" s="1"/>
  <c r="AVX46" i="5" s="1"/>
  <c r="AVZ39" i="5"/>
  <c r="AVZ40" i="5" s="1"/>
  <c r="AVZ46" i="5" s="1"/>
  <c r="AWB39" i="5"/>
  <c r="AWB40" i="5" s="1"/>
  <c r="AWB46" i="5" s="1"/>
  <c r="AWD39" i="5"/>
  <c r="AWD40" i="5" s="1"/>
  <c r="AWD46" i="5" s="1"/>
  <c r="AWF39" i="5"/>
  <c r="AWF40" i="5" s="1"/>
  <c r="AWF46" i="5" s="1"/>
  <c r="AWH39" i="5"/>
  <c r="AWH40" i="5" s="1"/>
  <c r="AWH46" i="5" s="1"/>
  <c r="AWJ39" i="5"/>
  <c r="AWJ40" i="5" s="1"/>
  <c r="AWJ46" i="5" s="1"/>
  <c r="AWL39" i="5"/>
  <c r="AWL40" i="5" s="1"/>
  <c r="AWL46" i="5" s="1"/>
  <c r="AWN39" i="5"/>
  <c r="AWN40" i="5" s="1"/>
  <c r="AWN46" i="5" s="1"/>
  <c r="AWP39" i="5"/>
  <c r="AWP40" i="5" s="1"/>
  <c r="AWP46" i="5" s="1"/>
  <c r="AWR39" i="5"/>
  <c r="AWR40" i="5" s="1"/>
  <c r="AWR46" i="5" s="1"/>
  <c r="AWT39" i="5"/>
  <c r="AWT40" i="5" s="1"/>
  <c r="AWT46" i="5" s="1"/>
  <c r="AWV39" i="5"/>
  <c r="AWV40" i="5" s="1"/>
  <c r="AWV46" i="5" s="1"/>
  <c r="AWX39" i="5"/>
  <c r="AWX40" i="5" s="1"/>
  <c r="AWX46" i="5" s="1"/>
  <c r="AWZ39" i="5"/>
  <c r="AWZ40" i="5" s="1"/>
  <c r="AWZ46" i="5" s="1"/>
  <c r="AXB39" i="5"/>
  <c r="AXB40" i="5" s="1"/>
  <c r="AXB46" i="5" s="1"/>
  <c r="AXD39" i="5"/>
  <c r="AXD40" i="5" s="1"/>
  <c r="AXD46" i="5" s="1"/>
  <c r="AXF39" i="5"/>
  <c r="AXF40" i="5" s="1"/>
  <c r="AXF46" i="5" s="1"/>
  <c r="AXH39" i="5"/>
  <c r="AXH40" i="5" s="1"/>
  <c r="AXH46" i="5" s="1"/>
  <c r="AXJ39" i="5"/>
  <c r="AXJ40" i="5" s="1"/>
  <c r="AXJ46" i="5" s="1"/>
  <c r="AXL39" i="5"/>
  <c r="AXL40" i="5" s="1"/>
  <c r="AXL46" i="5" s="1"/>
  <c r="AXN39" i="5"/>
  <c r="AXN40" i="5" s="1"/>
  <c r="AXN46" i="5" s="1"/>
  <c r="AXP39" i="5"/>
  <c r="AXP40" i="5" s="1"/>
  <c r="AXP46" i="5" s="1"/>
  <c r="AXR39" i="5"/>
  <c r="AXR40" i="5" s="1"/>
  <c r="AXR46" i="5" s="1"/>
  <c r="AXT39" i="5"/>
  <c r="AXT40" i="5" s="1"/>
  <c r="AXT46" i="5" s="1"/>
  <c r="AXV39" i="5"/>
  <c r="AXV40" i="5" s="1"/>
  <c r="AXV46" i="5" s="1"/>
  <c r="AXX39" i="5"/>
  <c r="AXX40" i="5" s="1"/>
  <c r="AXX46" i="5" s="1"/>
  <c r="AXZ39" i="5"/>
  <c r="AXZ40" i="5" s="1"/>
  <c r="AXZ46" i="5" s="1"/>
  <c r="AYB39" i="5"/>
  <c r="AYB40" i="5" s="1"/>
  <c r="AYB46" i="5" s="1"/>
  <c r="AYD39" i="5"/>
  <c r="AYD40" i="5" s="1"/>
  <c r="AYD46" i="5" s="1"/>
  <c r="AYF39" i="5"/>
  <c r="AYF40" i="5" s="1"/>
  <c r="AYF46" i="5" s="1"/>
  <c r="AYH39" i="5"/>
  <c r="AYH40" i="5" s="1"/>
  <c r="AYH46" i="5" s="1"/>
  <c r="AYJ39" i="5"/>
  <c r="AYJ40" i="5" s="1"/>
  <c r="AYJ46" i="5" s="1"/>
  <c r="AYL39" i="5"/>
  <c r="AYL40" i="5" s="1"/>
  <c r="AYL46" i="5" s="1"/>
  <c r="AYN39" i="5"/>
  <c r="AYN40" i="5" s="1"/>
  <c r="AYN46" i="5" s="1"/>
  <c r="AYP39" i="5"/>
  <c r="AYP40" i="5" s="1"/>
  <c r="AYP46" i="5" s="1"/>
  <c r="AYR39" i="5"/>
  <c r="AYR40" i="5" s="1"/>
  <c r="AYR46" i="5" s="1"/>
  <c r="AYT39" i="5"/>
  <c r="AYT40" i="5" s="1"/>
  <c r="AYT46" i="5" s="1"/>
  <c r="AYV39" i="5"/>
  <c r="AYV40" i="5" s="1"/>
  <c r="AYV46" i="5" s="1"/>
  <c r="AYX39" i="5"/>
  <c r="AYX40" i="5" s="1"/>
  <c r="AYX46" i="5" s="1"/>
  <c r="AYZ39" i="5"/>
  <c r="AYZ40" i="5" s="1"/>
  <c r="AYZ46" i="5" s="1"/>
  <c r="AZB39" i="5"/>
  <c r="AZB40" i="5" s="1"/>
  <c r="AZB46" i="5" s="1"/>
  <c r="AZD39" i="5"/>
  <c r="AZD40" i="5" s="1"/>
  <c r="AZD46" i="5" s="1"/>
  <c r="AZF39" i="5"/>
  <c r="AZF40" i="5" s="1"/>
  <c r="AZF46" i="5" s="1"/>
  <c r="AZH39" i="5"/>
  <c r="AZH40" i="5" s="1"/>
  <c r="AZH46" i="5" s="1"/>
  <c r="AZJ39" i="5"/>
  <c r="AZJ40" i="5" s="1"/>
  <c r="AZJ46" i="5" s="1"/>
  <c r="AZL39" i="5"/>
  <c r="AZL40" i="5" s="1"/>
  <c r="AZL46" i="5" s="1"/>
  <c r="AZN39" i="5"/>
  <c r="AZN40" i="5" s="1"/>
  <c r="AZN46" i="5" s="1"/>
  <c r="AZP39" i="5"/>
  <c r="AZP40" i="5" s="1"/>
  <c r="AZP46" i="5" s="1"/>
  <c r="AZR39" i="5"/>
  <c r="AZR40" i="5" s="1"/>
  <c r="AZR46" i="5" s="1"/>
  <c r="AZT39" i="5"/>
  <c r="AZT40" i="5" s="1"/>
  <c r="AZT46" i="5" s="1"/>
  <c r="AZV39" i="5"/>
  <c r="AZV40" i="5" s="1"/>
  <c r="AZV46" i="5" s="1"/>
  <c r="AZX39" i="5"/>
  <c r="AZX40" i="5" s="1"/>
  <c r="AZX46" i="5" s="1"/>
  <c r="AZZ39" i="5"/>
  <c r="AZZ40" i="5" s="1"/>
  <c r="AZZ46" i="5" s="1"/>
  <c r="BAB39" i="5"/>
  <c r="BAB40" i="5" s="1"/>
  <c r="BAB46" i="5" s="1"/>
  <c r="BAD39" i="5"/>
  <c r="BAD40" i="5" s="1"/>
  <c r="BAD46" i="5" s="1"/>
  <c r="BAF39" i="5"/>
  <c r="BAF40" i="5" s="1"/>
  <c r="BAF46" i="5" s="1"/>
  <c r="BAH39" i="5"/>
  <c r="BAH40" i="5" s="1"/>
  <c r="BAH46" i="5" s="1"/>
  <c r="BAJ39" i="5"/>
  <c r="BAJ40" i="5" s="1"/>
  <c r="BAJ46" i="5" s="1"/>
  <c r="BAL39" i="5"/>
  <c r="BAL40" i="5" s="1"/>
  <c r="BAL46" i="5" s="1"/>
  <c r="BAN39" i="5"/>
  <c r="BAN40" i="5" s="1"/>
  <c r="BAN46" i="5" s="1"/>
  <c r="BAP39" i="5"/>
  <c r="BAP40" i="5" s="1"/>
  <c r="BAP46" i="5" s="1"/>
  <c r="BAR39" i="5"/>
  <c r="BAR40" i="5" s="1"/>
  <c r="BAR46" i="5" s="1"/>
  <c r="BAT39" i="5"/>
  <c r="BAT40" i="5" s="1"/>
  <c r="BAT46" i="5" s="1"/>
  <c r="BAV39" i="5"/>
  <c r="BAV40" i="5" s="1"/>
  <c r="BAV46" i="5" s="1"/>
  <c r="BAX39" i="5"/>
  <c r="BAX40" i="5" s="1"/>
  <c r="BAX46" i="5" s="1"/>
  <c r="BAZ39" i="5"/>
  <c r="BAZ40" i="5" s="1"/>
  <c r="BAZ46" i="5" s="1"/>
  <c r="BBB39" i="5"/>
  <c r="BBB40" i="5" s="1"/>
  <c r="BBB46" i="5" s="1"/>
  <c r="BBD39" i="5"/>
  <c r="BBD40" i="5" s="1"/>
  <c r="BBD46" i="5" s="1"/>
  <c r="BBF39" i="5"/>
  <c r="BBF40" i="5" s="1"/>
  <c r="BBF46" i="5" s="1"/>
  <c r="BBH39" i="5"/>
  <c r="BBH40" i="5" s="1"/>
  <c r="BBH46" i="5" s="1"/>
  <c r="BBJ39" i="5"/>
  <c r="BBJ40" i="5" s="1"/>
  <c r="BBJ46" i="5" s="1"/>
  <c r="BBL39" i="5"/>
  <c r="BBL40" i="5" s="1"/>
  <c r="BBL46" i="5" s="1"/>
  <c r="BBN39" i="5"/>
  <c r="BBN40" i="5" s="1"/>
  <c r="BBN46" i="5" s="1"/>
  <c r="BBP39" i="5"/>
  <c r="BBP40" i="5" s="1"/>
  <c r="BBP46" i="5" s="1"/>
  <c r="BBR39" i="5"/>
  <c r="BBR40" i="5" s="1"/>
  <c r="BBR46" i="5" s="1"/>
  <c r="BBT39" i="5"/>
  <c r="BBT40" i="5" s="1"/>
  <c r="BBT46" i="5" s="1"/>
  <c r="BBV39" i="5"/>
  <c r="BBV40" i="5" s="1"/>
  <c r="BBV46" i="5" s="1"/>
  <c r="BBX39" i="5"/>
  <c r="BBX40" i="5" s="1"/>
  <c r="BBX46" i="5" s="1"/>
  <c r="BBZ39" i="5"/>
  <c r="BBZ40" i="5" s="1"/>
  <c r="BBZ46" i="5" s="1"/>
  <c r="BCB39" i="5"/>
  <c r="BCB40" i="5" s="1"/>
  <c r="BCB46" i="5" s="1"/>
  <c r="BCD39" i="5"/>
  <c r="BCD40" i="5" s="1"/>
  <c r="BCD46" i="5" s="1"/>
  <c r="BCF39" i="5"/>
  <c r="BCF40" i="5" s="1"/>
  <c r="BCF46" i="5" s="1"/>
  <c r="BCH39" i="5"/>
  <c r="BCH40" i="5" s="1"/>
  <c r="BCH46" i="5" s="1"/>
  <c r="BCJ39" i="5"/>
  <c r="BCJ40" i="5" s="1"/>
  <c r="BCJ46" i="5" s="1"/>
  <c r="BCL39" i="5"/>
  <c r="BCL40" i="5" s="1"/>
  <c r="BCL46" i="5" s="1"/>
  <c r="BCN39" i="5"/>
  <c r="BCN40" i="5" s="1"/>
  <c r="BCN46" i="5" s="1"/>
  <c r="BCP39" i="5"/>
  <c r="BCP40" i="5" s="1"/>
  <c r="BCP46" i="5" s="1"/>
  <c r="BCR39" i="5"/>
  <c r="BCR40" i="5" s="1"/>
  <c r="BCR46" i="5" s="1"/>
  <c r="BCT39" i="5"/>
  <c r="BCT40" i="5" s="1"/>
  <c r="BCT46" i="5" s="1"/>
  <c r="BCV39" i="5"/>
  <c r="BCV40" i="5" s="1"/>
  <c r="BCV46" i="5" s="1"/>
  <c r="BCX39" i="5"/>
  <c r="BCX40" i="5" s="1"/>
  <c r="BCX46" i="5" s="1"/>
  <c r="BCZ39" i="5"/>
  <c r="BCZ40" i="5" s="1"/>
  <c r="BCZ46" i="5" s="1"/>
  <c r="BDB39" i="5"/>
  <c r="BDB40" i="5" s="1"/>
  <c r="BDB46" i="5" s="1"/>
  <c r="BDD39" i="5"/>
  <c r="BDD40" i="5" s="1"/>
  <c r="BDD46" i="5" s="1"/>
  <c r="BDF39" i="5"/>
  <c r="BDF40" i="5" s="1"/>
  <c r="BDF46" i="5" s="1"/>
  <c r="BDH39" i="5"/>
  <c r="BDH40" i="5" s="1"/>
  <c r="BDH46" i="5" s="1"/>
  <c r="BDJ39" i="5"/>
  <c r="BDJ40" i="5" s="1"/>
  <c r="BDJ46" i="5" s="1"/>
  <c r="BDL39" i="5"/>
  <c r="BDL40" i="5" s="1"/>
  <c r="BDL46" i="5" s="1"/>
  <c r="BDN39" i="5"/>
  <c r="BDN40" i="5" s="1"/>
  <c r="BDN46" i="5" s="1"/>
  <c r="BDP39" i="5"/>
  <c r="BDP40" i="5" s="1"/>
  <c r="BDP46" i="5" s="1"/>
  <c r="BDR39" i="5"/>
  <c r="BDR40" i="5" s="1"/>
  <c r="BDR46" i="5" s="1"/>
  <c r="BDT39" i="5"/>
  <c r="BDT40" i="5" s="1"/>
  <c r="BDT46" i="5" s="1"/>
  <c r="BDV39" i="5"/>
  <c r="BDV40" i="5" s="1"/>
  <c r="BDV46" i="5" s="1"/>
  <c r="BDX39" i="5"/>
  <c r="BDX40" i="5" s="1"/>
  <c r="BDX46" i="5" s="1"/>
  <c r="BDZ39" i="5"/>
  <c r="BDZ40" i="5" s="1"/>
  <c r="BDZ46" i="5" s="1"/>
  <c r="BEB39" i="5"/>
  <c r="BEB40" i="5" s="1"/>
  <c r="BEB46" i="5" s="1"/>
  <c r="BED39" i="5"/>
  <c r="BED40" i="5" s="1"/>
  <c r="BED46" i="5" s="1"/>
  <c r="BEF39" i="5"/>
  <c r="BEF40" i="5" s="1"/>
  <c r="BEF46" i="5" s="1"/>
  <c r="BEH39" i="5"/>
  <c r="BEH40" i="5" s="1"/>
  <c r="BEH46" i="5" s="1"/>
  <c r="BEJ39" i="5"/>
  <c r="BEJ40" i="5" s="1"/>
  <c r="BEJ46" i="5" s="1"/>
  <c r="BEL39" i="5"/>
  <c r="BEL40" i="5" s="1"/>
  <c r="BEL46" i="5" s="1"/>
  <c r="BEN39" i="5"/>
  <c r="BEN40" i="5" s="1"/>
  <c r="BEN46" i="5" s="1"/>
  <c r="BEP39" i="5"/>
  <c r="BEP40" i="5" s="1"/>
  <c r="BEP46" i="5" s="1"/>
  <c r="BER39" i="5"/>
  <c r="BER40" i="5" s="1"/>
  <c r="BER46" i="5" s="1"/>
  <c r="BET39" i="5"/>
  <c r="BET40" i="5" s="1"/>
  <c r="BET46" i="5" s="1"/>
  <c r="BEV39" i="5"/>
  <c r="BEV40" i="5" s="1"/>
  <c r="BEV46" i="5" s="1"/>
  <c r="BEX39" i="5"/>
  <c r="BEX40" i="5" s="1"/>
  <c r="BEX46" i="5" s="1"/>
  <c r="BEZ39" i="5"/>
  <c r="BEZ40" i="5" s="1"/>
  <c r="BEZ46" i="5" s="1"/>
  <c r="BFB39" i="5"/>
  <c r="BFB40" i="5" s="1"/>
  <c r="BFB46" i="5" s="1"/>
  <c r="BFD39" i="5"/>
  <c r="BFD40" i="5" s="1"/>
  <c r="BFD46" i="5" s="1"/>
  <c r="BFF39" i="5"/>
  <c r="BFF40" i="5" s="1"/>
  <c r="BFF46" i="5" s="1"/>
  <c r="BFH39" i="5"/>
  <c r="BFH40" i="5" s="1"/>
  <c r="BFH46" i="5" s="1"/>
  <c r="BFJ39" i="5"/>
  <c r="BFJ40" i="5" s="1"/>
  <c r="BFJ46" i="5" s="1"/>
  <c r="BFL39" i="5"/>
  <c r="BFL40" i="5" s="1"/>
  <c r="BFL46" i="5" s="1"/>
  <c r="BFN39" i="5"/>
  <c r="BFN40" i="5" s="1"/>
  <c r="BFN46" i="5" s="1"/>
  <c r="BFP39" i="5"/>
  <c r="BFP40" i="5" s="1"/>
  <c r="BFP46" i="5" s="1"/>
  <c r="BFR39" i="5"/>
  <c r="BFR40" i="5" s="1"/>
  <c r="BFR46" i="5" s="1"/>
  <c r="BFT39" i="5"/>
  <c r="BFT40" i="5" s="1"/>
  <c r="BFT46" i="5" s="1"/>
  <c r="BFV39" i="5"/>
  <c r="BFV40" i="5" s="1"/>
  <c r="BFV46" i="5" s="1"/>
  <c r="BFX39" i="5"/>
  <c r="BFX40" i="5" s="1"/>
  <c r="BFX46" i="5" s="1"/>
  <c r="BFZ39" i="5"/>
  <c r="BFZ40" i="5" s="1"/>
  <c r="BFZ46" i="5" s="1"/>
  <c r="BGB39" i="5"/>
  <c r="BGB40" i="5" s="1"/>
  <c r="BGB46" i="5" s="1"/>
  <c r="BGD39" i="5"/>
  <c r="BGD40" i="5" s="1"/>
  <c r="BGD46" i="5" s="1"/>
  <c r="BGF39" i="5"/>
  <c r="BGF40" i="5" s="1"/>
  <c r="BGF46" i="5" s="1"/>
  <c r="BGH39" i="5"/>
  <c r="BGH40" i="5" s="1"/>
  <c r="BGH46" i="5" s="1"/>
  <c r="BGJ39" i="5"/>
  <c r="BGJ40" i="5" s="1"/>
  <c r="BGJ46" i="5" s="1"/>
  <c r="BGL39" i="5"/>
  <c r="BGL40" i="5" s="1"/>
  <c r="BGL46" i="5" s="1"/>
  <c r="BGN39" i="5"/>
  <c r="BGN40" i="5" s="1"/>
  <c r="BGN46" i="5" s="1"/>
  <c r="BGP39" i="5"/>
  <c r="BGP40" i="5" s="1"/>
  <c r="BGP46" i="5" s="1"/>
  <c r="BGR39" i="5"/>
  <c r="BGR40" i="5" s="1"/>
  <c r="BGR46" i="5" s="1"/>
  <c r="BGT39" i="5"/>
  <c r="BGT40" i="5" s="1"/>
  <c r="BGT46" i="5" s="1"/>
  <c r="BGV39" i="5"/>
  <c r="BGV40" i="5" s="1"/>
  <c r="BGV46" i="5" s="1"/>
  <c r="BGX39" i="5"/>
  <c r="BGX40" i="5" s="1"/>
  <c r="BGX46" i="5" s="1"/>
  <c r="BGZ39" i="5"/>
  <c r="BGZ40" i="5" s="1"/>
  <c r="BGZ46" i="5" s="1"/>
  <c r="BHB39" i="5"/>
  <c r="BHB40" i="5" s="1"/>
  <c r="BHB46" i="5" s="1"/>
  <c r="BHD39" i="5"/>
  <c r="BHD40" i="5" s="1"/>
  <c r="BHD46" i="5" s="1"/>
  <c r="BHF39" i="5"/>
  <c r="BHF40" i="5" s="1"/>
  <c r="BHF46" i="5" s="1"/>
  <c r="BHH39" i="5"/>
  <c r="BHH40" i="5" s="1"/>
  <c r="BHH46" i="5" s="1"/>
  <c r="BHJ39" i="5"/>
  <c r="BHJ40" i="5" s="1"/>
  <c r="BHJ46" i="5" s="1"/>
  <c r="BHL39" i="5"/>
  <c r="BHL40" i="5" s="1"/>
  <c r="BHL46" i="5" s="1"/>
  <c r="BHN39" i="5"/>
  <c r="BHN40" i="5" s="1"/>
  <c r="BHN46" i="5" s="1"/>
  <c r="BHP39" i="5"/>
  <c r="BHP40" i="5" s="1"/>
  <c r="BHP46" i="5" s="1"/>
  <c r="BHR39" i="5"/>
  <c r="BHR40" i="5" s="1"/>
  <c r="BHR46" i="5" s="1"/>
  <c r="BHT39" i="5"/>
  <c r="BHT40" i="5" s="1"/>
  <c r="BHT46" i="5" s="1"/>
  <c r="BHV39" i="5"/>
  <c r="BHV40" i="5" s="1"/>
  <c r="BHV46" i="5" s="1"/>
  <c r="BHX39" i="5"/>
  <c r="BHX40" i="5" s="1"/>
  <c r="BHX46" i="5" s="1"/>
  <c r="BHZ39" i="5"/>
  <c r="BHZ40" i="5" s="1"/>
  <c r="BHZ46" i="5" s="1"/>
  <c r="BIB39" i="5"/>
  <c r="BIB40" i="5" s="1"/>
  <c r="BIB46" i="5" s="1"/>
  <c r="BID39" i="5"/>
  <c r="BID40" i="5" s="1"/>
  <c r="BID46" i="5" s="1"/>
  <c r="BIF39" i="5"/>
  <c r="BIF40" i="5" s="1"/>
  <c r="BIF46" i="5" s="1"/>
  <c r="BIH39" i="5"/>
  <c r="BIH40" i="5" s="1"/>
  <c r="BIH46" i="5" s="1"/>
  <c r="BIJ39" i="5"/>
  <c r="BIJ40" i="5" s="1"/>
  <c r="BIJ46" i="5" s="1"/>
  <c r="BIL39" i="5"/>
  <c r="BIL40" i="5" s="1"/>
  <c r="BIL46" i="5" s="1"/>
  <c r="BIN39" i="5"/>
  <c r="BIN40" i="5" s="1"/>
  <c r="BIN46" i="5" s="1"/>
  <c r="BIP39" i="5"/>
  <c r="BIP40" i="5" s="1"/>
  <c r="BIP46" i="5" s="1"/>
  <c r="BIR39" i="5"/>
  <c r="BIR40" i="5" s="1"/>
  <c r="BIR46" i="5" s="1"/>
  <c r="BIT39" i="5"/>
  <c r="BIT40" i="5" s="1"/>
  <c r="BIT46" i="5" s="1"/>
  <c r="BIV39" i="5"/>
  <c r="BIV40" i="5" s="1"/>
  <c r="BIV46" i="5" s="1"/>
  <c r="BIX39" i="5"/>
  <c r="BIX40" i="5" s="1"/>
  <c r="BIX46" i="5" s="1"/>
  <c r="BIZ39" i="5"/>
  <c r="BIZ40" i="5" s="1"/>
  <c r="BIZ46" i="5" s="1"/>
  <c r="BJB39" i="5"/>
  <c r="BJB40" i="5" s="1"/>
  <c r="BJB46" i="5" s="1"/>
  <c r="BJD39" i="5"/>
  <c r="BJD40" i="5" s="1"/>
  <c r="BJD46" i="5" s="1"/>
  <c r="BJF39" i="5"/>
  <c r="BJF40" i="5" s="1"/>
  <c r="BJF46" i="5" s="1"/>
  <c r="BJH39" i="5"/>
  <c r="BJH40" i="5" s="1"/>
  <c r="BJH46" i="5" s="1"/>
  <c r="BJJ39" i="5"/>
  <c r="BJJ40" i="5" s="1"/>
  <c r="BJJ46" i="5" s="1"/>
  <c r="BJL39" i="5"/>
  <c r="BJL40" i="5" s="1"/>
  <c r="BJL46" i="5" s="1"/>
  <c r="BJN39" i="5"/>
  <c r="BJN40" i="5" s="1"/>
  <c r="BJN46" i="5" s="1"/>
  <c r="BJP39" i="5"/>
  <c r="BJP40" i="5" s="1"/>
  <c r="BJP46" i="5" s="1"/>
  <c r="BJR39" i="5"/>
  <c r="BJR40" i="5" s="1"/>
  <c r="BJR46" i="5" s="1"/>
  <c r="BJT39" i="5"/>
  <c r="BJT40" i="5" s="1"/>
  <c r="BJT46" i="5" s="1"/>
  <c r="BJV39" i="5"/>
  <c r="BJV40" i="5" s="1"/>
  <c r="BJV46" i="5" s="1"/>
  <c r="BJX39" i="5"/>
  <c r="BJX40" i="5" s="1"/>
  <c r="BJX46" i="5" s="1"/>
  <c r="BJZ39" i="5"/>
  <c r="BJZ40" i="5" s="1"/>
  <c r="BJZ46" i="5" s="1"/>
  <c r="BKB39" i="5"/>
  <c r="BKB40" i="5" s="1"/>
  <c r="BKB46" i="5" s="1"/>
  <c r="BKD39" i="5"/>
  <c r="BKD40" i="5" s="1"/>
  <c r="BKD46" i="5" s="1"/>
  <c r="BKF39" i="5"/>
  <c r="BKF40" i="5" s="1"/>
  <c r="BKF46" i="5" s="1"/>
  <c r="BKH39" i="5"/>
  <c r="BKH40" i="5" s="1"/>
  <c r="BKH46" i="5" s="1"/>
  <c r="BKJ39" i="5"/>
  <c r="BKJ40" i="5" s="1"/>
  <c r="BKJ46" i="5" s="1"/>
  <c r="BKL39" i="5"/>
  <c r="BKL40" i="5" s="1"/>
  <c r="BKL46" i="5" s="1"/>
  <c r="BKN39" i="5"/>
  <c r="BKN40" i="5" s="1"/>
  <c r="BKN46" i="5" s="1"/>
  <c r="BKP39" i="5"/>
  <c r="BKP40" i="5" s="1"/>
  <c r="BKP46" i="5" s="1"/>
  <c r="BKR39" i="5"/>
  <c r="BKR40" i="5" s="1"/>
  <c r="BKR46" i="5" s="1"/>
  <c r="BKT39" i="5"/>
  <c r="BKT40" i="5" s="1"/>
  <c r="BKT46" i="5" s="1"/>
  <c r="BKV39" i="5"/>
  <c r="BKV40" i="5" s="1"/>
  <c r="BKV46" i="5" s="1"/>
  <c r="BKX39" i="5"/>
  <c r="BKX40" i="5" s="1"/>
  <c r="BKX46" i="5" s="1"/>
  <c r="BKZ39" i="5"/>
  <c r="BKZ40" i="5" s="1"/>
  <c r="BKZ46" i="5" s="1"/>
  <c r="BLB39" i="5"/>
  <c r="BLB40" i="5" s="1"/>
  <c r="BLB46" i="5" s="1"/>
  <c r="BLD39" i="5"/>
  <c r="BLD40" i="5" s="1"/>
  <c r="BLD46" i="5" s="1"/>
  <c r="BLF39" i="5"/>
  <c r="BLF40" i="5" s="1"/>
  <c r="BLF46" i="5" s="1"/>
  <c r="BLH39" i="5"/>
  <c r="BLH40" i="5" s="1"/>
  <c r="BLH46" i="5" s="1"/>
  <c r="BLJ39" i="5"/>
  <c r="BLJ40" i="5" s="1"/>
  <c r="BLJ46" i="5" s="1"/>
  <c r="BLL39" i="5"/>
  <c r="BLL40" i="5" s="1"/>
  <c r="BLL46" i="5" s="1"/>
  <c r="BLN39" i="5"/>
  <c r="BLN40" i="5" s="1"/>
  <c r="BLN46" i="5" s="1"/>
  <c r="BLP39" i="5"/>
  <c r="BLP40" i="5" s="1"/>
  <c r="BLP46" i="5" s="1"/>
  <c r="BLR39" i="5"/>
  <c r="BLR40" i="5" s="1"/>
  <c r="BLR46" i="5" s="1"/>
  <c r="BLT39" i="5"/>
  <c r="BLT40" i="5" s="1"/>
  <c r="BLT46" i="5" s="1"/>
  <c r="BLV39" i="5"/>
  <c r="BLV40" i="5" s="1"/>
  <c r="BLV46" i="5" s="1"/>
  <c r="BLX39" i="5"/>
  <c r="BLX40" i="5" s="1"/>
  <c r="BLX46" i="5" s="1"/>
  <c r="BLZ39" i="5"/>
  <c r="BLZ40" i="5" s="1"/>
  <c r="BLZ46" i="5" s="1"/>
  <c r="BMB39" i="5"/>
  <c r="BMB40" i="5" s="1"/>
  <c r="BMB46" i="5" s="1"/>
  <c r="BMD39" i="5"/>
  <c r="BMD40" i="5" s="1"/>
  <c r="BMD46" i="5" s="1"/>
  <c r="BMF39" i="5"/>
  <c r="BMF40" i="5" s="1"/>
  <c r="BMF46" i="5" s="1"/>
  <c r="BMH39" i="5"/>
  <c r="BMH40" i="5" s="1"/>
  <c r="BMH46" i="5" s="1"/>
  <c r="BMJ39" i="5"/>
  <c r="BMJ40" i="5" s="1"/>
  <c r="BMJ46" i="5" s="1"/>
  <c r="BML39" i="5"/>
  <c r="BML40" i="5" s="1"/>
  <c r="BML46" i="5" s="1"/>
  <c r="BMN39" i="5"/>
  <c r="BMN40" i="5" s="1"/>
  <c r="BMN46" i="5" s="1"/>
  <c r="BMP39" i="5"/>
  <c r="BMP40" i="5" s="1"/>
  <c r="BMP46" i="5" s="1"/>
  <c r="BMR39" i="5"/>
  <c r="BMR40" i="5" s="1"/>
  <c r="BMR46" i="5" s="1"/>
  <c r="BMT39" i="5"/>
  <c r="BMT40" i="5" s="1"/>
  <c r="BMT46" i="5" s="1"/>
  <c r="BMV39" i="5"/>
  <c r="BMV40" i="5" s="1"/>
  <c r="BMV46" i="5" s="1"/>
  <c r="BMX39" i="5"/>
  <c r="BMX40" i="5" s="1"/>
  <c r="BMX46" i="5" s="1"/>
  <c r="BMZ39" i="5"/>
  <c r="BMZ40" i="5" s="1"/>
  <c r="BMZ46" i="5" s="1"/>
  <c r="BNB39" i="5"/>
  <c r="BNB40" i="5" s="1"/>
  <c r="BNB46" i="5" s="1"/>
  <c r="BND39" i="5"/>
  <c r="BND40" i="5" s="1"/>
  <c r="BND46" i="5" s="1"/>
  <c r="BNF39" i="5"/>
  <c r="BNF40" i="5" s="1"/>
  <c r="BNF46" i="5" s="1"/>
  <c r="BNH39" i="5"/>
  <c r="BNH40" i="5" s="1"/>
  <c r="BNH46" i="5" s="1"/>
  <c r="BNJ39" i="5"/>
  <c r="BNJ40" i="5" s="1"/>
  <c r="BNJ46" i="5" s="1"/>
  <c r="BNL39" i="5"/>
  <c r="BNL40" i="5" s="1"/>
  <c r="BNL46" i="5" s="1"/>
  <c r="BNN39" i="5"/>
  <c r="BNN40" i="5" s="1"/>
  <c r="BNN46" i="5" s="1"/>
  <c r="BNP39" i="5"/>
  <c r="BNP40" i="5" s="1"/>
  <c r="BNP46" i="5" s="1"/>
  <c r="BNR39" i="5"/>
  <c r="BNR40" i="5" s="1"/>
  <c r="BNR46" i="5" s="1"/>
  <c r="BNT39" i="5"/>
  <c r="BNT40" i="5" s="1"/>
  <c r="BNT46" i="5" s="1"/>
  <c r="BNV39" i="5"/>
  <c r="BNV40" i="5" s="1"/>
  <c r="BNV46" i="5" s="1"/>
  <c r="BNX39" i="5"/>
  <c r="BNX40" i="5" s="1"/>
  <c r="BNX46" i="5" s="1"/>
  <c r="BNZ39" i="5"/>
  <c r="BNZ40" i="5" s="1"/>
  <c r="BNZ46" i="5" s="1"/>
  <c r="BOB39" i="5"/>
  <c r="BOB40" i="5" s="1"/>
  <c r="BOB46" i="5" s="1"/>
  <c r="BOD39" i="5"/>
  <c r="BOD40" i="5" s="1"/>
  <c r="BOD46" i="5" s="1"/>
  <c r="BOF39" i="5"/>
  <c r="BOF40" i="5" s="1"/>
  <c r="BOF46" i="5" s="1"/>
  <c r="BOH39" i="5"/>
  <c r="BOH40" i="5" s="1"/>
  <c r="BOH46" i="5" s="1"/>
  <c r="BOJ39" i="5"/>
  <c r="BOJ40" i="5" s="1"/>
  <c r="BOJ46" i="5" s="1"/>
  <c r="BOL39" i="5"/>
  <c r="BOL40" i="5" s="1"/>
  <c r="BOL46" i="5" s="1"/>
  <c r="BON39" i="5"/>
  <c r="BON40" i="5" s="1"/>
  <c r="BON46" i="5" s="1"/>
  <c r="BOP39" i="5"/>
  <c r="BOP40" i="5" s="1"/>
  <c r="BOP46" i="5" s="1"/>
  <c r="BOR39" i="5"/>
  <c r="BOR40" i="5" s="1"/>
  <c r="BOR46" i="5" s="1"/>
  <c r="BOT39" i="5"/>
  <c r="BOT40" i="5" s="1"/>
  <c r="BOT46" i="5" s="1"/>
  <c r="BOV39" i="5"/>
  <c r="BOV40" i="5" s="1"/>
  <c r="BOV46" i="5" s="1"/>
  <c r="BOX39" i="5"/>
  <c r="BOX40" i="5" s="1"/>
  <c r="BOX46" i="5" s="1"/>
  <c r="BOZ39" i="5"/>
  <c r="BOZ40" i="5" s="1"/>
  <c r="BOZ46" i="5" s="1"/>
  <c r="BPB39" i="5"/>
  <c r="BPB40" i="5" s="1"/>
  <c r="BPB46" i="5" s="1"/>
  <c r="BPD39" i="5"/>
  <c r="BPD40" i="5" s="1"/>
  <c r="BPD46" i="5" s="1"/>
  <c r="BPF39" i="5"/>
  <c r="BPF40" i="5" s="1"/>
  <c r="BPF46" i="5" s="1"/>
  <c r="BPH39" i="5"/>
  <c r="BPH40" i="5" s="1"/>
  <c r="BPH46" i="5" s="1"/>
  <c r="BPJ39" i="5"/>
  <c r="BPJ40" i="5" s="1"/>
  <c r="BPJ46" i="5" s="1"/>
  <c r="BPL39" i="5"/>
  <c r="BPL40" i="5" s="1"/>
  <c r="BPL46" i="5" s="1"/>
  <c r="BPN39" i="5"/>
  <c r="BPN40" i="5" s="1"/>
  <c r="BPN46" i="5" s="1"/>
  <c r="BPP39" i="5"/>
  <c r="BPP40" i="5" s="1"/>
  <c r="BPP46" i="5" s="1"/>
  <c r="BPR39" i="5"/>
  <c r="BPR40" i="5" s="1"/>
  <c r="BPR46" i="5" s="1"/>
  <c r="BPT39" i="5"/>
  <c r="BPT40" i="5" s="1"/>
  <c r="BPT46" i="5" s="1"/>
  <c r="BPV39" i="5"/>
  <c r="BPV40" i="5" s="1"/>
  <c r="BPV46" i="5" s="1"/>
  <c r="BPX39" i="5"/>
  <c r="BPX40" i="5" s="1"/>
  <c r="BPX46" i="5" s="1"/>
  <c r="BPZ39" i="5"/>
  <c r="BPZ40" i="5" s="1"/>
  <c r="BPZ46" i="5" s="1"/>
  <c r="BQB39" i="5"/>
  <c r="BQB40" i="5" s="1"/>
  <c r="BQB46" i="5" s="1"/>
  <c r="BQD39" i="5"/>
  <c r="BQD40" i="5" s="1"/>
  <c r="BQD46" i="5" s="1"/>
  <c r="BQF39" i="5"/>
  <c r="BQF40" i="5" s="1"/>
  <c r="BQF46" i="5" s="1"/>
  <c r="BQH39" i="5"/>
  <c r="BQH40" i="5" s="1"/>
  <c r="BQH46" i="5" s="1"/>
  <c r="BQJ39" i="5"/>
  <c r="BQJ40" i="5" s="1"/>
  <c r="BQJ46" i="5" s="1"/>
  <c r="BQL39" i="5"/>
  <c r="BQL40" i="5" s="1"/>
  <c r="BQL46" i="5" s="1"/>
  <c r="BQN39" i="5"/>
  <c r="BQN40" i="5" s="1"/>
  <c r="BQN46" i="5" s="1"/>
  <c r="BQP39" i="5"/>
  <c r="BQP40" i="5" s="1"/>
  <c r="BQP46" i="5" s="1"/>
  <c r="BQR39" i="5"/>
  <c r="BQR40" i="5" s="1"/>
  <c r="BQR46" i="5" s="1"/>
  <c r="BQT39" i="5"/>
  <c r="BQT40" i="5" s="1"/>
  <c r="BQT46" i="5" s="1"/>
  <c r="BQV39" i="5"/>
  <c r="BQV40" i="5" s="1"/>
  <c r="BQV46" i="5" s="1"/>
  <c r="BQX39" i="5"/>
  <c r="BQX40" i="5" s="1"/>
  <c r="BQX46" i="5" s="1"/>
  <c r="BQZ39" i="5"/>
  <c r="BQZ40" i="5" s="1"/>
  <c r="BQZ46" i="5" s="1"/>
  <c r="BRB39" i="5"/>
  <c r="BRB40" i="5" s="1"/>
  <c r="BRB46" i="5" s="1"/>
  <c r="BRD39" i="5"/>
  <c r="BRD40" i="5" s="1"/>
  <c r="BRD46" i="5" s="1"/>
  <c r="BRF39" i="5"/>
  <c r="BRF40" i="5" s="1"/>
  <c r="BRF46" i="5" s="1"/>
  <c r="BRH39" i="5"/>
  <c r="BRH40" i="5" s="1"/>
  <c r="BRH46" i="5" s="1"/>
  <c r="BRJ39" i="5"/>
  <c r="BRJ40" i="5" s="1"/>
  <c r="BRJ46" i="5" s="1"/>
  <c r="BRL39" i="5"/>
  <c r="BRL40" i="5" s="1"/>
  <c r="BRL46" i="5" s="1"/>
  <c r="BRN39" i="5"/>
  <c r="BRN40" i="5" s="1"/>
  <c r="BRN46" i="5" s="1"/>
  <c r="BRP39" i="5"/>
  <c r="BRP40" i="5" s="1"/>
  <c r="BRP46" i="5" s="1"/>
  <c r="BRR39" i="5"/>
  <c r="BRR40" i="5" s="1"/>
  <c r="BRR46" i="5" s="1"/>
  <c r="BRT39" i="5"/>
  <c r="BRT40" i="5" s="1"/>
  <c r="BRT46" i="5" s="1"/>
  <c r="BRV39" i="5"/>
  <c r="BRV40" i="5" s="1"/>
  <c r="BRV46" i="5" s="1"/>
  <c r="BRX39" i="5"/>
  <c r="BRX40" i="5" s="1"/>
  <c r="BRX46" i="5" s="1"/>
  <c r="BRZ39" i="5"/>
  <c r="BRZ40" i="5" s="1"/>
  <c r="BRZ46" i="5" s="1"/>
  <c r="BSB39" i="5"/>
  <c r="BSB40" i="5" s="1"/>
  <c r="BSB46" i="5" s="1"/>
  <c r="BSD39" i="5"/>
  <c r="BSD40" i="5" s="1"/>
  <c r="BSD46" i="5" s="1"/>
  <c r="BSF39" i="5"/>
  <c r="BSF40" i="5" s="1"/>
  <c r="BSF46" i="5" s="1"/>
  <c r="BSH39" i="5"/>
  <c r="BSH40" i="5" s="1"/>
  <c r="BSH46" i="5" s="1"/>
  <c r="BSJ39" i="5"/>
  <c r="BSJ40" i="5" s="1"/>
  <c r="BSJ46" i="5" s="1"/>
  <c r="BSL39" i="5"/>
  <c r="BSL40" i="5" s="1"/>
  <c r="BSL46" i="5" s="1"/>
  <c r="BSN39" i="5"/>
  <c r="BSN40" i="5" s="1"/>
  <c r="BSN46" i="5" s="1"/>
  <c r="BSP39" i="5"/>
  <c r="BSP40" i="5" s="1"/>
  <c r="BSP46" i="5" s="1"/>
  <c r="BSR39" i="5"/>
  <c r="BSR40" i="5" s="1"/>
  <c r="BSR46" i="5" s="1"/>
  <c r="BST39" i="5"/>
  <c r="BST40" i="5" s="1"/>
  <c r="BST46" i="5" s="1"/>
  <c r="BSV39" i="5"/>
  <c r="BSV40" i="5" s="1"/>
  <c r="BSV46" i="5" s="1"/>
  <c r="BSX39" i="5"/>
  <c r="BSX40" i="5" s="1"/>
  <c r="BSX46" i="5" s="1"/>
  <c r="BSZ39" i="5"/>
  <c r="BSZ40" i="5" s="1"/>
  <c r="BSZ46" i="5" s="1"/>
  <c r="BTB39" i="5"/>
  <c r="BTB40" i="5" s="1"/>
  <c r="BTB46" i="5" s="1"/>
  <c r="BTD39" i="5"/>
  <c r="BTD40" i="5" s="1"/>
  <c r="BTD46" i="5" s="1"/>
  <c r="BTF39" i="5"/>
  <c r="BTF40" i="5" s="1"/>
  <c r="BTF46" i="5" s="1"/>
  <c r="BTH39" i="5"/>
  <c r="BTH40" i="5" s="1"/>
  <c r="BTH46" i="5" s="1"/>
  <c r="BTJ39" i="5"/>
  <c r="BTJ40" i="5" s="1"/>
  <c r="BTJ46" i="5" s="1"/>
  <c r="BTL39" i="5"/>
  <c r="BTL40" i="5" s="1"/>
  <c r="BTL46" i="5" s="1"/>
  <c r="BTN39" i="5"/>
  <c r="BTN40" i="5" s="1"/>
  <c r="BTN46" i="5" s="1"/>
  <c r="BTP39" i="5"/>
  <c r="BTP40" i="5" s="1"/>
  <c r="BTP46" i="5" s="1"/>
  <c r="BTR39" i="5"/>
  <c r="BTR40" i="5" s="1"/>
  <c r="BTR46" i="5" s="1"/>
  <c r="BTT39" i="5"/>
  <c r="BTT40" i="5" s="1"/>
  <c r="BTT46" i="5" s="1"/>
  <c r="BTV39" i="5"/>
  <c r="BTV40" i="5" s="1"/>
  <c r="BTV46" i="5" s="1"/>
  <c r="BTX39" i="5"/>
  <c r="BTX40" i="5" s="1"/>
  <c r="BTX46" i="5" s="1"/>
  <c r="BTZ39" i="5"/>
  <c r="BTZ40" i="5" s="1"/>
  <c r="BTZ46" i="5" s="1"/>
  <c r="BUB39" i="5"/>
  <c r="BUB40" i="5" s="1"/>
  <c r="BUB46" i="5" s="1"/>
  <c r="BUD39" i="5"/>
  <c r="BUD40" i="5" s="1"/>
  <c r="BUD46" i="5" s="1"/>
  <c r="BUF39" i="5"/>
  <c r="BUF40" i="5" s="1"/>
  <c r="BUF46" i="5" s="1"/>
  <c r="BUH39" i="5"/>
  <c r="BUH40" i="5" s="1"/>
  <c r="BUH46" i="5" s="1"/>
  <c r="BUJ39" i="5"/>
  <c r="BUJ40" i="5" s="1"/>
  <c r="BUJ46" i="5" s="1"/>
  <c r="BUL39" i="5"/>
  <c r="BUL40" i="5" s="1"/>
  <c r="BUL46" i="5" s="1"/>
  <c r="BUN39" i="5"/>
  <c r="BUN40" i="5" s="1"/>
  <c r="BUN46" i="5" s="1"/>
  <c r="BUP39" i="5"/>
  <c r="BUP40" i="5" s="1"/>
  <c r="BUP46" i="5" s="1"/>
  <c r="BUR39" i="5"/>
  <c r="BUR40" i="5" s="1"/>
  <c r="BUR46" i="5" s="1"/>
  <c r="BUT39" i="5"/>
  <c r="BUT40" i="5" s="1"/>
  <c r="BUT46" i="5" s="1"/>
  <c r="BUV39" i="5"/>
  <c r="BUV40" i="5" s="1"/>
  <c r="BUV46" i="5" s="1"/>
  <c r="BUX39" i="5"/>
  <c r="BUX40" i="5" s="1"/>
  <c r="BUX46" i="5" s="1"/>
  <c r="BUZ39" i="5"/>
  <c r="BUZ40" i="5" s="1"/>
  <c r="BUZ46" i="5" s="1"/>
  <c r="BVB39" i="5"/>
  <c r="BVB40" i="5" s="1"/>
  <c r="BVB46" i="5" s="1"/>
  <c r="BVD39" i="5"/>
  <c r="BVD40" i="5" s="1"/>
  <c r="BVD46" i="5" s="1"/>
  <c r="BVF39" i="5"/>
  <c r="BVF40" i="5" s="1"/>
  <c r="BVF46" i="5" s="1"/>
  <c r="BVH39" i="5"/>
  <c r="BVH40" i="5" s="1"/>
  <c r="BVH46" i="5" s="1"/>
  <c r="BVJ39" i="5"/>
  <c r="BVJ40" i="5" s="1"/>
  <c r="BVJ46" i="5" s="1"/>
  <c r="BVL39" i="5"/>
  <c r="BVL40" i="5" s="1"/>
  <c r="BVL46" i="5" s="1"/>
  <c r="BVN39" i="5"/>
  <c r="BVN40" i="5" s="1"/>
  <c r="BVN46" i="5" s="1"/>
  <c r="BVP39" i="5"/>
  <c r="BVP40" i="5" s="1"/>
  <c r="BVP46" i="5" s="1"/>
  <c r="BVR39" i="5"/>
  <c r="BVR40" i="5" s="1"/>
  <c r="BVR46" i="5" s="1"/>
  <c r="BVT39" i="5"/>
  <c r="BVT40" i="5" s="1"/>
  <c r="BVT46" i="5" s="1"/>
  <c r="BVV39" i="5"/>
  <c r="BVV40" i="5" s="1"/>
  <c r="BVV46" i="5" s="1"/>
  <c r="BVX39" i="5"/>
  <c r="BVX40" i="5" s="1"/>
  <c r="BVX46" i="5" s="1"/>
  <c r="BVZ39" i="5"/>
  <c r="BVZ40" i="5" s="1"/>
  <c r="BVZ46" i="5" s="1"/>
  <c r="BWB39" i="5"/>
  <c r="BWB40" i="5" s="1"/>
  <c r="BWB46" i="5" s="1"/>
  <c r="BWD39" i="5"/>
  <c r="BWD40" i="5" s="1"/>
  <c r="BWD46" i="5" s="1"/>
  <c r="BWF39" i="5"/>
  <c r="BWF40" i="5" s="1"/>
  <c r="BWF46" i="5" s="1"/>
  <c r="BWH39" i="5"/>
  <c r="BWH40" i="5" s="1"/>
  <c r="BWH46" i="5" s="1"/>
  <c r="BWJ39" i="5"/>
  <c r="BWJ40" i="5" s="1"/>
  <c r="BWJ46" i="5" s="1"/>
  <c r="BWL39" i="5"/>
  <c r="BWL40" i="5" s="1"/>
  <c r="BWL46" i="5" s="1"/>
  <c r="BWN39" i="5"/>
  <c r="BWN40" i="5" s="1"/>
  <c r="BWN46" i="5" s="1"/>
  <c r="BWP39" i="5"/>
  <c r="BWP40" i="5" s="1"/>
  <c r="BWP46" i="5" s="1"/>
  <c r="BWR39" i="5"/>
  <c r="BWR40" i="5" s="1"/>
  <c r="BWR46" i="5" s="1"/>
  <c r="BWT39" i="5"/>
  <c r="BWT40" i="5" s="1"/>
  <c r="BWT46" i="5" s="1"/>
  <c r="BWV39" i="5"/>
  <c r="BWV40" i="5" s="1"/>
  <c r="BWV46" i="5" s="1"/>
  <c r="BWX39" i="5"/>
  <c r="BWX40" i="5" s="1"/>
  <c r="BWX46" i="5" s="1"/>
  <c r="BWZ39" i="5"/>
  <c r="BWZ40" i="5" s="1"/>
  <c r="BWZ46" i="5" s="1"/>
  <c r="BXB39" i="5"/>
  <c r="BXB40" i="5" s="1"/>
  <c r="BXB46" i="5" s="1"/>
  <c r="BXD39" i="5"/>
  <c r="BXD40" i="5" s="1"/>
  <c r="BXD46" i="5" s="1"/>
  <c r="BXF39" i="5"/>
  <c r="BXF40" i="5" s="1"/>
  <c r="BXF46" i="5" s="1"/>
  <c r="BXH39" i="5"/>
  <c r="BXH40" i="5" s="1"/>
  <c r="BXH46" i="5" s="1"/>
  <c r="BXJ39" i="5"/>
  <c r="BXJ40" i="5" s="1"/>
  <c r="BXJ46" i="5" s="1"/>
  <c r="BXL39" i="5"/>
  <c r="BXL40" i="5" s="1"/>
  <c r="BXL46" i="5" s="1"/>
  <c r="BXN39" i="5"/>
  <c r="BXN40" i="5" s="1"/>
  <c r="BXN46" i="5" s="1"/>
  <c r="BXP39" i="5"/>
  <c r="BXP40" i="5" s="1"/>
  <c r="BXP46" i="5" s="1"/>
  <c r="BXR39" i="5"/>
  <c r="BXR40" i="5" s="1"/>
  <c r="BXR46" i="5" s="1"/>
  <c r="BXT39" i="5"/>
  <c r="BXT40" i="5" s="1"/>
  <c r="BXT46" i="5" s="1"/>
  <c r="BXV39" i="5"/>
  <c r="BXV40" i="5" s="1"/>
  <c r="BXV46" i="5" s="1"/>
  <c r="BXX39" i="5"/>
  <c r="BXX40" i="5" s="1"/>
  <c r="BXX46" i="5" s="1"/>
  <c r="BXZ39" i="5"/>
  <c r="BXZ40" i="5" s="1"/>
  <c r="BXZ46" i="5" s="1"/>
  <c r="BYB39" i="5"/>
  <c r="BYB40" i="5" s="1"/>
  <c r="BYB46" i="5" s="1"/>
  <c r="BYD39" i="5"/>
  <c r="BYD40" i="5" s="1"/>
  <c r="BYD46" i="5" s="1"/>
  <c r="BYF39" i="5"/>
  <c r="BYF40" i="5" s="1"/>
  <c r="BYF46" i="5" s="1"/>
  <c r="BYH39" i="5"/>
  <c r="BYH40" i="5" s="1"/>
  <c r="BYH46" i="5" s="1"/>
  <c r="BYJ39" i="5"/>
  <c r="BYJ40" i="5" s="1"/>
  <c r="BYJ46" i="5" s="1"/>
  <c r="BYL39" i="5"/>
  <c r="BYL40" i="5" s="1"/>
  <c r="BYL46" i="5" s="1"/>
  <c r="BYN39" i="5"/>
  <c r="BYN40" i="5" s="1"/>
  <c r="BYN46" i="5" s="1"/>
  <c r="BYP39" i="5"/>
  <c r="BYP40" i="5" s="1"/>
  <c r="BYP46" i="5" s="1"/>
  <c r="BYR39" i="5"/>
  <c r="BYR40" i="5" s="1"/>
  <c r="BYR46" i="5" s="1"/>
  <c r="BYT39" i="5"/>
  <c r="BYT40" i="5" s="1"/>
  <c r="BYT46" i="5" s="1"/>
  <c r="BYV39" i="5"/>
  <c r="BYV40" i="5" s="1"/>
  <c r="BYV46" i="5" s="1"/>
  <c r="BYX39" i="5"/>
  <c r="BYX40" i="5" s="1"/>
  <c r="BYX46" i="5" s="1"/>
  <c r="BYZ39" i="5"/>
  <c r="BYZ40" i="5" s="1"/>
  <c r="BYZ46" i="5" s="1"/>
  <c r="BZB39" i="5"/>
  <c r="BZB40" i="5" s="1"/>
  <c r="BZB46" i="5" s="1"/>
  <c r="BZD39" i="5"/>
  <c r="BZD40" i="5" s="1"/>
  <c r="BZD46" i="5" s="1"/>
  <c r="BZF39" i="5"/>
  <c r="BZF40" i="5" s="1"/>
  <c r="BZF46" i="5" s="1"/>
  <c r="BZH39" i="5"/>
  <c r="BZH40" i="5" s="1"/>
  <c r="BZH46" i="5" s="1"/>
  <c r="BZJ39" i="5"/>
  <c r="BZJ40" i="5" s="1"/>
  <c r="BZJ46" i="5" s="1"/>
  <c r="BZL39" i="5"/>
  <c r="BZL40" i="5" s="1"/>
  <c r="BZL46" i="5" s="1"/>
  <c r="BZN39" i="5"/>
  <c r="BZN40" i="5" s="1"/>
  <c r="BZN46" i="5" s="1"/>
  <c r="BZP39" i="5"/>
  <c r="BZP40" i="5" s="1"/>
  <c r="BZP46" i="5" s="1"/>
  <c r="BZR39" i="5"/>
  <c r="BZR40" i="5" s="1"/>
  <c r="BZR46" i="5" s="1"/>
  <c r="BZT39" i="5"/>
  <c r="BZT40" i="5" s="1"/>
  <c r="BZT46" i="5" s="1"/>
  <c r="BZV39" i="5"/>
  <c r="BZV40" i="5" s="1"/>
  <c r="BZV46" i="5" s="1"/>
  <c r="BZX39" i="5"/>
  <c r="BZX40" i="5" s="1"/>
  <c r="BZX46" i="5" s="1"/>
  <c r="BZZ39" i="5"/>
  <c r="BZZ40" i="5" s="1"/>
  <c r="BZZ46" i="5" s="1"/>
  <c r="CAB39" i="5"/>
  <c r="CAB40" i="5" s="1"/>
  <c r="CAB46" i="5" s="1"/>
  <c r="CAD39" i="5"/>
  <c r="CAD40" i="5" s="1"/>
  <c r="CAD46" i="5" s="1"/>
  <c r="CAF39" i="5"/>
  <c r="CAF40" i="5" s="1"/>
  <c r="CAF46" i="5" s="1"/>
  <c r="CAH39" i="5"/>
  <c r="CAH40" i="5" s="1"/>
  <c r="CAH46" i="5" s="1"/>
  <c r="CAJ39" i="5"/>
  <c r="CAJ40" i="5" s="1"/>
  <c r="CAJ46" i="5" s="1"/>
  <c r="CAL39" i="5"/>
  <c r="CAL40" i="5" s="1"/>
  <c r="CAL46" i="5" s="1"/>
  <c r="CAN39" i="5"/>
  <c r="CAN40" i="5" s="1"/>
  <c r="CAN46" i="5" s="1"/>
  <c r="CAP39" i="5"/>
  <c r="CAP40" i="5" s="1"/>
  <c r="CAP46" i="5" s="1"/>
  <c r="CAR39" i="5"/>
  <c r="CAR40" i="5" s="1"/>
  <c r="CAR46" i="5" s="1"/>
  <c r="CAT39" i="5"/>
  <c r="CAT40" i="5" s="1"/>
  <c r="CAT46" i="5" s="1"/>
  <c r="CAV39" i="5"/>
  <c r="CAV40" i="5" s="1"/>
  <c r="CAV46" i="5" s="1"/>
  <c r="CAX39" i="5"/>
  <c r="CAX40" i="5" s="1"/>
  <c r="CAX46" i="5" s="1"/>
  <c r="CAZ39" i="5"/>
  <c r="CAZ40" i="5" s="1"/>
  <c r="CAZ46" i="5" s="1"/>
  <c r="CBB39" i="5"/>
  <c r="CBB40" i="5" s="1"/>
  <c r="CBB46" i="5" s="1"/>
  <c r="CBD39" i="5"/>
  <c r="CBD40" i="5" s="1"/>
  <c r="CBD46" i="5" s="1"/>
  <c r="CBF39" i="5"/>
  <c r="CBF40" i="5" s="1"/>
  <c r="CBF46" i="5" s="1"/>
  <c r="CBH39" i="5"/>
  <c r="CBH40" i="5" s="1"/>
  <c r="CBH46" i="5" s="1"/>
  <c r="CBJ39" i="5"/>
  <c r="CBJ40" i="5" s="1"/>
  <c r="CBJ46" i="5" s="1"/>
  <c r="CBL39" i="5"/>
  <c r="CBL40" i="5" s="1"/>
  <c r="CBL46" i="5" s="1"/>
  <c r="CBN39" i="5"/>
  <c r="CBN40" i="5" s="1"/>
  <c r="CBN46" i="5" s="1"/>
  <c r="CBP39" i="5"/>
  <c r="CBP40" i="5" s="1"/>
  <c r="CBP46" i="5" s="1"/>
  <c r="CBR39" i="5"/>
  <c r="CBR40" i="5" s="1"/>
  <c r="CBR46" i="5" s="1"/>
  <c r="CBT39" i="5"/>
  <c r="CBT40" i="5" s="1"/>
  <c r="CBT46" i="5" s="1"/>
  <c r="CBV39" i="5"/>
  <c r="CBV40" i="5" s="1"/>
  <c r="CBV46" i="5" s="1"/>
  <c r="CBX39" i="5"/>
  <c r="CBX40" i="5" s="1"/>
  <c r="CBX46" i="5" s="1"/>
  <c r="CBZ39" i="5"/>
  <c r="CBZ40" i="5" s="1"/>
  <c r="CBZ46" i="5" s="1"/>
  <c r="CCB39" i="5"/>
  <c r="CCB40" i="5" s="1"/>
  <c r="CCB46" i="5" s="1"/>
  <c r="CCD39" i="5"/>
  <c r="CCD40" i="5" s="1"/>
  <c r="CCD46" i="5" s="1"/>
  <c r="CCF39" i="5"/>
  <c r="CCF40" i="5" s="1"/>
  <c r="CCF46" i="5" s="1"/>
  <c r="CCH39" i="5"/>
  <c r="CCH40" i="5" s="1"/>
  <c r="CCH46" i="5" s="1"/>
  <c r="CCJ39" i="5"/>
  <c r="CCJ40" i="5" s="1"/>
  <c r="CCJ46" i="5" s="1"/>
  <c r="CCL39" i="5"/>
  <c r="CCL40" i="5" s="1"/>
  <c r="CCL46" i="5" s="1"/>
  <c r="CCN39" i="5"/>
  <c r="CCN40" i="5" s="1"/>
  <c r="CCN46" i="5" s="1"/>
  <c r="VC39" i="5"/>
  <c r="VC40" i="5" s="1"/>
  <c r="VC46" i="5" s="1"/>
  <c r="VK39" i="5"/>
  <c r="VK40" i="5" s="1"/>
  <c r="VK46" i="5" s="1"/>
  <c r="VS39" i="5"/>
  <c r="VS40" i="5" s="1"/>
  <c r="VS46" i="5" s="1"/>
  <c r="WA39" i="5"/>
  <c r="WA40" i="5" s="1"/>
  <c r="WA46" i="5" s="1"/>
  <c r="WI39" i="5"/>
  <c r="WI40" i="5" s="1"/>
  <c r="WI46" i="5" s="1"/>
  <c r="WN39" i="5"/>
  <c r="WN40" i="5" s="1"/>
  <c r="WN46" i="5" s="1"/>
  <c r="WR39" i="5"/>
  <c r="WR40" i="5" s="1"/>
  <c r="WR46" i="5" s="1"/>
  <c r="WV39" i="5"/>
  <c r="WV40" i="5" s="1"/>
  <c r="WV46" i="5" s="1"/>
  <c r="WZ39" i="5"/>
  <c r="WZ40" i="5" s="1"/>
  <c r="WZ46" i="5" s="1"/>
  <c r="XD39" i="5"/>
  <c r="XD40" i="5" s="1"/>
  <c r="XD46" i="5" s="1"/>
  <c r="XH39" i="5"/>
  <c r="XH40" i="5" s="1"/>
  <c r="XH46" i="5" s="1"/>
  <c r="XL39" i="5"/>
  <c r="XL40" i="5" s="1"/>
  <c r="XL46" i="5" s="1"/>
  <c r="XP39" i="5"/>
  <c r="XP40" i="5" s="1"/>
  <c r="XP46" i="5" s="1"/>
  <c r="XT39" i="5"/>
  <c r="XT40" i="5" s="1"/>
  <c r="XT46" i="5" s="1"/>
  <c r="XX39" i="5"/>
  <c r="XX40" i="5" s="1"/>
  <c r="XX46" i="5" s="1"/>
  <c r="YB39" i="5"/>
  <c r="YB40" i="5" s="1"/>
  <c r="YB46" i="5" s="1"/>
  <c r="YF39" i="5"/>
  <c r="YF40" i="5" s="1"/>
  <c r="YF46" i="5" s="1"/>
  <c r="YJ39" i="5"/>
  <c r="YJ40" i="5" s="1"/>
  <c r="YJ46" i="5" s="1"/>
  <c r="YN39" i="5"/>
  <c r="YN40" i="5" s="1"/>
  <c r="YN46" i="5" s="1"/>
  <c r="YR39" i="5"/>
  <c r="YR40" i="5" s="1"/>
  <c r="YR46" i="5" s="1"/>
  <c r="YV39" i="5"/>
  <c r="YV40" i="5" s="1"/>
  <c r="YV46" i="5" s="1"/>
  <c r="YZ39" i="5"/>
  <c r="YZ40" i="5" s="1"/>
  <c r="YZ46" i="5" s="1"/>
  <c r="ZD39" i="5"/>
  <c r="ZD40" i="5" s="1"/>
  <c r="ZD46" i="5" s="1"/>
  <c r="ZH39" i="5"/>
  <c r="ZH40" i="5" s="1"/>
  <c r="ZH46" i="5" s="1"/>
  <c r="ZL39" i="5"/>
  <c r="ZL40" i="5" s="1"/>
  <c r="ZL46" i="5" s="1"/>
  <c r="ZP39" i="5"/>
  <c r="ZP40" i="5" s="1"/>
  <c r="ZP46" i="5" s="1"/>
  <c r="ZT39" i="5"/>
  <c r="ZT40" i="5" s="1"/>
  <c r="ZT46" i="5" s="1"/>
  <c r="ZX39" i="5"/>
  <c r="ZX40" i="5" s="1"/>
  <c r="ZX46" i="5" s="1"/>
  <c r="AAB39" i="5"/>
  <c r="AAB40" i="5" s="1"/>
  <c r="AAB46" i="5" s="1"/>
  <c r="AAF39" i="5"/>
  <c r="AAF40" i="5" s="1"/>
  <c r="AAF46" i="5" s="1"/>
  <c r="AAJ39" i="5"/>
  <c r="AAJ40" i="5" s="1"/>
  <c r="AAJ46" i="5" s="1"/>
  <c r="AAN39" i="5"/>
  <c r="AAN40" i="5" s="1"/>
  <c r="AAN46" i="5" s="1"/>
  <c r="AAR39" i="5"/>
  <c r="AAR40" i="5" s="1"/>
  <c r="AAR46" i="5" s="1"/>
  <c r="AAV39" i="5"/>
  <c r="AAV40" i="5" s="1"/>
  <c r="AAV46" i="5" s="1"/>
  <c r="AAZ39" i="5"/>
  <c r="AAZ40" i="5" s="1"/>
  <c r="AAZ46" i="5" s="1"/>
  <c r="ABD39" i="5"/>
  <c r="ABD40" i="5" s="1"/>
  <c r="ABD46" i="5" s="1"/>
  <c r="ABH39" i="5"/>
  <c r="ABH40" i="5" s="1"/>
  <c r="ABH46" i="5" s="1"/>
  <c r="ABL39" i="5"/>
  <c r="ABL40" i="5" s="1"/>
  <c r="ABL46" i="5" s="1"/>
  <c r="ABP39" i="5"/>
  <c r="ABP40" i="5" s="1"/>
  <c r="ABP46" i="5" s="1"/>
  <c r="ABT39" i="5"/>
  <c r="ABT40" i="5" s="1"/>
  <c r="ABT46" i="5" s="1"/>
  <c r="ABX39" i="5"/>
  <c r="ABX40" i="5" s="1"/>
  <c r="ABX46" i="5" s="1"/>
  <c r="ACB39" i="5"/>
  <c r="ACB40" i="5" s="1"/>
  <c r="ACB46" i="5" s="1"/>
  <c r="ACF39" i="5"/>
  <c r="ACF40" i="5" s="1"/>
  <c r="ACF46" i="5" s="1"/>
  <c r="ACJ39" i="5"/>
  <c r="ACJ40" i="5" s="1"/>
  <c r="ACJ46" i="5" s="1"/>
  <c r="ACN39" i="5"/>
  <c r="ACN40" i="5" s="1"/>
  <c r="ACN46" i="5" s="1"/>
  <c r="ACR39" i="5"/>
  <c r="ACR40" i="5" s="1"/>
  <c r="ACR46" i="5" s="1"/>
  <c r="ACV39" i="5"/>
  <c r="ACV40" i="5" s="1"/>
  <c r="ACV46" i="5" s="1"/>
  <c r="ACZ39" i="5"/>
  <c r="ACZ40" i="5" s="1"/>
  <c r="ACZ46" i="5" s="1"/>
  <c r="ADD39" i="5"/>
  <c r="ADD40" i="5" s="1"/>
  <c r="ADD46" i="5" s="1"/>
  <c r="ADH39" i="5"/>
  <c r="ADH40" i="5" s="1"/>
  <c r="ADH46" i="5" s="1"/>
  <c r="ADL39" i="5"/>
  <c r="ADL40" i="5" s="1"/>
  <c r="ADL46" i="5" s="1"/>
  <c r="ADP39" i="5"/>
  <c r="ADP40" i="5" s="1"/>
  <c r="ADP46" i="5" s="1"/>
  <c r="ADT39" i="5"/>
  <c r="ADT40" i="5" s="1"/>
  <c r="ADT46" i="5" s="1"/>
  <c r="ADX39" i="5"/>
  <c r="ADX40" i="5" s="1"/>
  <c r="ADX46" i="5" s="1"/>
  <c r="AEB39" i="5"/>
  <c r="AEB40" i="5" s="1"/>
  <c r="AEB46" i="5" s="1"/>
  <c r="AEF39" i="5"/>
  <c r="AEF40" i="5" s="1"/>
  <c r="AEF46" i="5" s="1"/>
  <c r="AEJ39" i="5"/>
  <c r="AEJ40" i="5" s="1"/>
  <c r="AEJ46" i="5" s="1"/>
  <c r="AEN39" i="5"/>
  <c r="AEN40" i="5" s="1"/>
  <c r="AEN46" i="5" s="1"/>
  <c r="AER39" i="5"/>
  <c r="AER40" i="5" s="1"/>
  <c r="AER46" i="5" s="1"/>
  <c r="AEV39" i="5"/>
  <c r="AEV40" i="5" s="1"/>
  <c r="AEV46" i="5" s="1"/>
  <c r="AEZ39" i="5"/>
  <c r="AEZ40" i="5" s="1"/>
  <c r="AEZ46" i="5" s="1"/>
  <c r="AFD39" i="5"/>
  <c r="AFD40" i="5" s="1"/>
  <c r="AFD46" i="5" s="1"/>
  <c r="AFH39" i="5"/>
  <c r="AFH40" i="5" s="1"/>
  <c r="AFH46" i="5" s="1"/>
  <c r="AFL39" i="5"/>
  <c r="AFL40" i="5" s="1"/>
  <c r="AFL46" i="5" s="1"/>
  <c r="AFP39" i="5"/>
  <c r="AFP40" i="5" s="1"/>
  <c r="AFP46" i="5" s="1"/>
  <c r="AFT39" i="5"/>
  <c r="AFT40" i="5" s="1"/>
  <c r="AFT46" i="5" s="1"/>
  <c r="AFX39" i="5"/>
  <c r="AFX40" i="5" s="1"/>
  <c r="AFX46" i="5" s="1"/>
  <c r="AGB39" i="5"/>
  <c r="AGB40" i="5" s="1"/>
  <c r="AGB46" i="5" s="1"/>
  <c r="AGF39" i="5"/>
  <c r="AGF40" i="5" s="1"/>
  <c r="AGF46" i="5" s="1"/>
  <c r="AGJ39" i="5"/>
  <c r="AGJ40" i="5" s="1"/>
  <c r="AGJ46" i="5" s="1"/>
  <c r="AGN39" i="5"/>
  <c r="AGN40" i="5" s="1"/>
  <c r="AGN46" i="5" s="1"/>
  <c r="AGR39" i="5"/>
  <c r="AGR40" i="5" s="1"/>
  <c r="AGR46" i="5" s="1"/>
  <c r="AGV39" i="5"/>
  <c r="AGV40" i="5" s="1"/>
  <c r="AGV46" i="5" s="1"/>
  <c r="AGZ39" i="5"/>
  <c r="AGZ40" i="5" s="1"/>
  <c r="AGZ46" i="5" s="1"/>
  <c r="AHD39" i="5"/>
  <c r="AHD40" i="5" s="1"/>
  <c r="AHD46" i="5" s="1"/>
  <c r="AHH39" i="5"/>
  <c r="AHH40" i="5" s="1"/>
  <c r="AHH46" i="5" s="1"/>
  <c r="AHL39" i="5"/>
  <c r="AHL40" i="5" s="1"/>
  <c r="AHL46" i="5" s="1"/>
  <c r="AHP39" i="5"/>
  <c r="AHP40" i="5" s="1"/>
  <c r="AHP46" i="5" s="1"/>
  <c r="AHT39" i="5"/>
  <c r="AHT40" i="5" s="1"/>
  <c r="AHT46" i="5" s="1"/>
  <c r="AHX39" i="5"/>
  <c r="AHX40" i="5" s="1"/>
  <c r="AHX46" i="5" s="1"/>
  <c r="AIB39" i="5"/>
  <c r="AIB40" i="5" s="1"/>
  <c r="AIB46" i="5" s="1"/>
  <c r="AIF39" i="5"/>
  <c r="AIF40" i="5" s="1"/>
  <c r="AIF46" i="5" s="1"/>
  <c r="AIJ39" i="5"/>
  <c r="AIJ40" i="5" s="1"/>
  <c r="AIJ46" i="5" s="1"/>
  <c r="AIN39" i="5"/>
  <c r="AIN40" i="5" s="1"/>
  <c r="AIN46" i="5" s="1"/>
  <c r="AIR39" i="5"/>
  <c r="AIR40" i="5" s="1"/>
  <c r="AIR46" i="5" s="1"/>
  <c r="AIV39" i="5"/>
  <c r="AIV40" i="5" s="1"/>
  <c r="AIV46" i="5" s="1"/>
  <c r="AIZ39" i="5"/>
  <c r="AIZ40" i="5" s="1"/>
  <c r="AIZ46" i="5" s="1"/>
  <c r="AJD39" i="5"/>
  <c r="AJD40" i="5" s="1"/>
  <c r="AJD46" i="5" s="1"/>
  <c r="AJH39" i="5"/>
  <c r="AJH40" i="5" s="1"/>
  <c r="AJH46" i="5" s="1"/>
  <c r="AJL39" i="5"/>
  <c r="AJL40" i="5" s="1"/>
  <c r="AJL46" i="5" s="1"/>
  <c r="AJP39" i="5"/>
  <c r="AJP40" i="5" s="1"/>
  <c r="AJP46" i="5" s="1"/>
  <c r="AJT39" i="5"/>
  <c r="AJT40" i="5" s="1"/>
  <c r="AJT46" i="5" s="1"/>
  <c r="AJX39" i="5"/>
  <c r="AJX40" i="5" s="1"/>
  <c r="AJX46" i="5" s="1"/>
  <c r="AKB39" i="5"/>
  <c r="AKB40" i="5" s="1"/>
  <c r="AKB46" i="5" s="1"/>
  <c r="AKF39" i="5"/>
  <c r="AKF40" i="5" s="1"/>
  <c r="AKF46" i="5" s="1"/>
  <c r="AKJ39" i="5"/>
  <c r="AKJ40" i="5" s="1"/>
  <c r="AKJ46" i="5" s="1"/>
  <c r="AKN39" i="5"/>
  <c r="AKN40" i="5" s="1"/>
  <c r="AKN46" i="5" s="1"/>
  <c r="AKR39" i="5"/>
  <c r="AKR40" i="5" s="1"/>
  <c r="AKR46" i="5" s="1"/>
  <c r="AKV39" i="5"/>
  <c r="AKV40" i="5" s="1"/>
  <c r="AKV46" i="5" s="1"/>
  <c r="AKZ39" i="5"/>
  <c r="AKZ40" i="5" s="1"/>
  <c r="AKZ46" i="5" s="1"/>
  <c r="ALD39" i="5"/>
  <c r="ALD40" i="5" s="1"/>
  <c r="ALD46" i="5" s="1"/>
  <c r="ALH39" i="5"/>
  <c r="ALH40" i="5" s="1"/>
  <c r="ALH46" i="5" s="1"/>
  <c r="ALL39" i="5"/>
  <c r="ALL40" i="5" s="1"/>
  <c r="ALL46" i="5" s="1"/>
  <c r="ALP39" i="5"/>
  <c r="ALP40" i="5" s="1"/>
  <c r="ALP46" i="5" s="1"/>
  <c r="ALT39" i="5"/>
  <c r="ALT40" i="5" s="1"/>
  <c r="ALT46" i="5" s="1"/>
  <c r="ALX39" i="5"/>
  <c r="ALX40" i="5" s="1"/>
  <c r="ALX46" i="5" s="1"/>
  <c r="AMB39" i="5"/>
  <c r="AMB40" i="5" s="1"/>
  <c r="AMB46" i="5" s="1"/>
  <c r="AMF39" i="5"/>
  <c r="AMF40" i="5" s="1"/>
  <c r="AMF46" i="5" s="1"/>
  <c r="AMJ39" i="5"/>
  <c r="AMJ40" i="5" s="1"/>
  <c r="AMJ46" i="5" s="1"/>
  <c r="AMN39" i="5"/>
  <c r="AMN40" i="5" s="1"/>
  <c r="AMN46" i="5" s="1"/>
  <c r="AMR39" i="5"/>
  <c r="AMR40" i="5" s="1"/>
  <c r="AMR46" i="5" s="1"/>
  <c r="AMV39" i="5"/>
  <c r="AMV40" i="5" s="1"/>
  <c r="AMV46" i="5" s="1"/>
  <c r="AMZ39" i="5"/>
  <c r="AMZ40" i="5" s="1"/>
  <c r="AMZ46" i="5" s="1"/>
  <c r="AND39" i="5"/>
  <c r="AND40" i="5" s="1"/>
  <c r="AND46" i="5" s="1"/>
  <c r="ANH39" i="5"/>
  <c r="ANH40" i="5" s="1"/>
  <c r="ANH46" i="5" s="1"/>
  <c r="ANL39" i="5"/>
  <c r="ANL40" i="5" s="1"/>
  <c r="ANL46" i="5" s="1"/>
  <c r="ANP39" i="5"/>
  <c r="ANP40" i="5" s="1"/>
  <c r="ANP46" i="5" s="1"/>
  <c r="ANT39" i="5"/>
  <c r="ANT40" i="5" s="1"/>
  <c r="ANT46" i="5" s="1"/>
  <c r="ANX39" i="5"/>
  <c r="ANX40" i="5" s="1"/>
  <c r="ANX46" i="5" s="1"/>
  <c r="AOB39" i="5"/>
  <c r="AOB40" i="5" s="1"/>
  <c r="AOB46" i="5" s="1"/>
  <c r="AOF39" i="5"/>
  <c r="AOF40" i="5" s="1"/>
  <c r="AOF46" i="5" s="1"/>
  <c r="AOJ39" i="5"/>
  <c r="AOJ40" i="5" s="1"/>
  <c r="AOJ46" i="5" s="1"/>
  <c r="AON39" i="5"/>
  <c r="AON40" i="5" s="1"/>
  <c r="AON46" i="5" s="1"/>
  <c r="AOR39" i="5"/>
  <c r="AOR40" i="5" s="1"/>
  <c r="AOR46" i="5" s="1"/>
  <c r="AOV39" i="5"/>
  <c r="AOV40" i="5" s="1"/>
  <c r="AOV46" i="5" s="1"/>
  <c r="AOZ39" i="5"/>
  <c r="AOZ40" i="5" s="1"/>
  <c r="AOZ46" i="5" s="1"/>
  <c r="APD39" i="5"/>
  <c r="APD40" i="5" s="1"/>
  <c r="APD46" i="5" s="1"/>
  <c r="APH39" i="5"/>
  <c r="APH40" i="5" s="1"/>
  <c r="APH46" i="5" s="1"/>
  <c r="APL39" i="5"/>
  <c r="APL40" i="5" s="1"/>
  <c r="APL46" i="5" s="1"/>
  <c r="APP39" i="5"/>
  <c r="APP40" i="5" s="1"/>
  <c r="APP46" i="5" s="1"/>
  <c r="APT39" i="5"/>
  <c r="APT40" i="5" s="1"/>
  <c r="APT46" i="5" s="1"/>
  <c r="APX39" i="5"/>
  <c r="APX40" i="5" s="1"/>
  <c r="APX46" i="5" s="1"/>
  <c r="AQB39" i="5"/>
  <c r="AQB40" i="5" s="1"/>
  <c r="AQB46" i="5" s="1"/>
  <c r="AQF39" i="5"/>
  <c r="AQF40" i="5" s="1"/>
  <c r="AQF46" i="5" s="1"/>
  <c r="AQJ39" i="5"/>
  <c r="AQJ40" i="5" s="1"/>
  <c r="AQJ46" i="5" s="1"/>
  <c r="AQN39" i="5"/>
  <c r="AQN40" i="5" s="1"/>
  <c r="AQN46" i="5" s="1"/>
  <c r="AQR39" i="5"/>
  <c r="AQR40" i="5" s="1"/>
  <c r="AQR46" i="5" s="1"/>
  <c r="AQV39" i="5"/>
  <c r="AQV40" i="5" s="1"/>
  <c r="AQV46" i="5" s="1"/>
  <c r="AQZ39" i="5"/>
  <c r="AQZ40" i="5" s="1"/>
  <c r="AQZ46" i="5" s="1"/>
  <c r="ARD39" i="5"/>
  <c r="ARD40" i="5" s="1"/>
  <c r="ARD46" i="5" s="1"/>
  <c r="ARH39" i="5"/>
  <c r="ARH40" i="5" s="1"/>
  <c r="ARH46" i="5" s="1"/>
  <c r="ARL39" i="5"/>
  <c r="ARL40" i="5" s="1"/>
  <c r="ARL46" i="5" s="1"/>
  <c r="ARP39" i="5"/>
  <c r="ARP40" i="5" s="1"/>
  <c r="ARP46" i="5" s="1"/>
  <c r="ART39" i="5"/>
  <c r="ART40" i="5" s="1"/>
  <c r="ART46" i="5" s="1"/>
  <c r="ARX39" i="5"/>
  <c r="ARX40" i="5" s="1"/>
  <c r="ARX46" i="5" s="1"/>
  <c r="ASB39" i="5"/>
  <c r="ASB40" i="5" s="1"/>
  <c r="ASB46" i="5" s="1"/>
  <c r="ASF39" i="5"/>
  <c r="ASF40" i="5" s="1"/>
  <c r="ASF46" i="5" s="1"/>
  <c r="ASJ39" i="5"/>
  <c r="ASJ40" i="5" s="1"/>
  <c r="ASJ46" i="5" s="1"/>
  <c r="ASN39" i="5"/>
  <c r="ASN40" i="5" s="1"/>
  <c r="ASN46" i="5" s="1"/>
  <c r="ASR39" i="5"/>
  <c r="ASR40" i="5" s="1"/>
  <c r="ASR46" i="5" s="1"/>
  <c r="ASV39" i="5"/>
  <c r="ASV40" i="5" s="1"/>
  <c r="ASV46" i="5" s="1"/>
  <c r="ASZ39" i="5"/>
  <c r="ASZ40" i="5" s="1"/>
  <c r="ASZ46" i="5" s="1"/>
  <c r="ATD39" i="5"/>
  <c r="ATD40" i="5" s="1"/>
  <c r="ATD46" i="5" s="1"/>
  <c r="ATH39" i="5"/>
  <c r="ATH40" i="5" s="1"/>
  <c r="ATH46" i="5" s="1"/>
  <c r="ATL39" i="5"/>
  <c r="ATL40" i="5" s="1"/>
  <c r="ATL46" i="5" s="1"/>
  <c r="ATP39" i="5"/>
  <c r="ATP40" i="5" s="1"/>
  <c r="ATP46" i="5" s="1"/>
  <c r="ATT39" i="5"/>
  <c r="ATT40" i="5" s="1"/>
  <c r="ATT46" i="5" s="1"/>
  <c r="ATX39" i="5"/>
  <c r="ATX40" i="5" s="1"/>
  <c r="ATX46" i="5" s="1"/>
  <c r="AUB39" i="5"/>
  <c r="AUB40" i="5" s="1"/>
  <c r="AUB46" i="5" s="1"/>
  <c r="AUF39" i="5"/>
  <c r="AUF40" i="5" s="1"/>
  <c r="AUF46" i="5" s="1"/>
  <c r="AUJ39" i="5"/>
  <c r="AUJ40" i="5" s="1"/>
  <c r="AUJ46" i="5" s="1"/>
  <c r="AUN39" i="5"/>
  <c r="AUN40" i="5" s="1"/>
  <c r="AUN46" i="5" s="1"/>
  <c r="AUR39" i="5"/>
  <c r="AUR40" i="5" s="1"/>
  <c r="AUR46" i="5" s="1"/>
  <c r="AUV39" i="5"/>
  <c r="AUV40" i="5" s="1"/>
  <c r="AUV46" i="5" s="1"/>
  <c r="AUZ39" i="5"/>
  <c r="AUZ40" i="5" s="1"/>
  <c r="AUZ46" i="5" s="1"/>
  <c r="AVD39" i="5"/>
  <c r="AVD40" i="5" s="1"/>
  <c r="AVD46" i="5" s="1"/>
  <c r="AVH39" i="5"/>
  <c r="AVH40" i="5" s="1"/>
  <c r="AVH46" i="5" s="1"/>
  <c r="AVL39" i="5"/>
  <c r="AVL40" i="5" s="1"/>
  <c r="AVL46" i="5" s="1"/>
  <c r="AVP39" i="5"/>
  <c r="AVP40" i="5" s="1"/>
  <c r="AVP46" i="5" s="1"/>
  <c r="AVT39" i="5"/>
  <c r="AVT40" i="5" s="1"/>
  <c r="AVT46" i="5" s="1"/>
  <c r="AVW39" i="5"/>
  <c r="AVW40" i="5" s="1"/>
  <c r="AVW46" i="5" s="1"/>
  <c r="AWA39" i="5"/>
  <c r="AWA40" i="5" s="1"/>
  <c r="AWA46" i="5" s="1"/>
  <c r="AWE39" i="5"/>
  <c r="AWE40" i="5" s="1"/>
  <c r="AWE46" i="5" s="1"/>
  <c r="AWI39" i="5"/>
  <c r="AWI40" i="5" s="1"/>
  <c r="AWI46" i="5" s="1"/>
  <c r="AWM39" i="5"/>
  <c r="AWM40" i="5" s="1"/>
  <c r="AWM46" i="5" s="1"/>
  <c r="AWQ39" i="5"/>
  <c r="AWQ40" i="5" s="1"/>
  <c r="AWQ46" i="5" s="1"/>
  <c r="AWU39" i="5"/>
  <c r="AWU40" i="5" s="1"/>
  <c r="AWU46" i="5" s="1"/>
  <c r="AWY39" i="5"/>
  <c r="AWY40" i="5" s="1"/>
  <c r="AWY46" i="5" s="1"/>
  <c r="AXC39" i="5"/>
  <c r="AXC40" i="5" s="1"/>
  <c r="AXC46" i="5" s="1"/>
  <c r="AXG39" i="5"/>
  <c r="AXG40" i="5" s="1"/>
  <c r="AXG46" i="5" s="1"/>
  <c r="AXK39" i="5"/>
  <c r="AXK40" i="5" s="1"/>
  <c r="AXK46" i="5" s="1"/>
  <c r="AXO39" i="5"/>
  <c r="AXO40" i="5" s="1"/>
  <c r="AXO46" i="5" s="1"/>
  <c r="AXS39" i="5"/>
  <c r="AXS40" i="5" s="1"/>
  <c r="AXS46" i="5" s="1"/>
  <c r="AXW39" i="5"/>
  <c r="AXW40" i="5" s="1"/>
  <c r="AXW46" i="5" s="1"/>
  <c r="AYA39" i="5"/>
  <c r="AYA40" i="5" s="1"/>
  <c r="AYA46" i="5" s="1"/>
  <c r="AYE39" i="5"/>
  <c r="AYE40" i="5" s="1"/>
  <c r="AYE46" i="5" s="1"/>
  <c r="AYI39" i="5"/>
  <c r="AYI40" i="5" s="1"/>
  <c r="AYI46" i="5" s="1"/>
  <c r="AYM39" i="5"/>
  <c r="AYM40" i="5" s="1"/>
  <c r="AYM46" i="5" s="1"/>
  <c r="AYQ39" i="5"/>
  <c r="AYQ40" i="5" s="1"/>
  <c r="AYQ46" i="5" s="1"/>
  <c r="AYU39" i="5"/>
  <c r="AYU40" i="5" s="1"/>
  <c r="AYU46" i="5" s="1"/>
  <c r="AYY39" i="5"/>
  <c r="AYY40" i="5" s="1"/>
  <c r="AYY46" i="5" s="1"/>
  <c r="AZC39" i="5"/>
  <c r="AZC40" i="5" s="1"/>
  <c r="AZC46" i="5" s="1"/>
  <c r="AZG39" i="5"/>
  <c r="AZG40" i="5" s="1"/>
  <c r="AZG46" i="5" s="1"/>
  <c r="AZK39" i="5"/>
  <c r="AZK40" i="5" s="1"/>
  <c r="AZK46" i="5" s="1"/>
  <c r="AZO39" i="5"/>
  <c r="AZO40" i="5" s="1"/>
  <c r="AZO46" i="5" s="1"/>
  <c r="AZS39" i="5"/>
  <c r="AZS40" i="5" s="1"/>
  <c r="AZS46" i="5" s="1"/>
  <c r="AZW39" i="5"/>
  <c r="AZW40" i="5" s="1"/>
  <c r="AZW46" i="5" s="1"/>
  <c r="BAA39" i="5"/>
  <c r="BAA40" i="5" s="1"/>
  <c r="BAA46" i="5" s="1"/>
  <c r="BAE39" i="5"/>
  <c r="BAE40" i="5" s="1"/>
  <c r="BAE46" i="5" s="1"/>
  <c r="BAI39" i="5"/>
  <c r="BAI40" i="5" s="1"/>
  <c r="BAI46" i="5" s="1"/>
  <c r="BAM39" i="5"/>
  <c r="BAM40" i="5" s="1"/>
  <c r="BAM46" i="5" s="1"/>
  <c r="BAQ39" i="5"/>
  <c r="BAQ40" i="5" s="1"/>
  <c r="BAQ46" i="5" s="1"/>
  <c r="BAU39" i="5"/>
  <c r="BAU40" i="5" s="1"/>
  <c r="BAU46" i="5" s="1"/>
  <c r="BAY39" i="5"/>
  <c r="BAY40" i="5" s="1"/>
  <c r="BAY46" i="5" s="1"/>
  <c r="BBC39" i="5"/>
  <c r="BBC40" i="5" s="1"/>
  <c r="BBC46" i="5" s="1"/>
  <c r="BBG39" i="5"/>
  <c r="BBG40" i="5" s="1"/>
  <c r="BBG46" i="5" s="1"/>
  <c r="BBK39" i="5"/>
  <c r="BBK40" i="5" s="1"/>
  <c r="BBK46" i="5" s="1"/>
  <c r="BBO39" i="5"/>
  <c r="BBO40" i="5" s="1"/>
  <c r="BBO46" i="5" s="1"/>
  <c r="BBS39" i="5"/>
  <c r="BBS40" i="5" s="1"/>
  <c r="BBS46" i="5" s="1"/>
  <c r="BBW39" i="5"/>
  <c r="BBW40" i="5" s="1"/>
  <c r="BBW46" i="5" s="1"/>
  <c r="BCA39" i="5"/>
  <c r="BCA40" i="5" s="1"/>
  <c r="BCA46" i="5" s="1"/>
  <c r="BCE39" i="5"/>
  <c r="BCE40" i="5" s="1"/>
  <c r="BCE46" i="5" s="1"/>
  <c r="BCI39" i="5"/>
  <c r="BCI40" i="5" s="1"/>
  <c r="BCI46" i="5" s="1"/>
  <c r="BCM39" i="5"/>
  <c r="BCM40" i="5" s="1"/>
  <c r="BCM46" i="5" s="1"/>
  <c r="BCQ39" i="5"/>
  <c r="BCQ40" i="5" s="1"/>
  <c r="BCQ46" i="5" s="1"/>
  <c r="BCU39" i="5"/>
  <c r="BCU40" i="5" s="1"/>
  <c r="BCU46" i="5" s="1"/>
  <c r="BCY39" i="5"/>
  <c r="BCY40" i="5" s="1"/>
  <c r="BCY46" i="5" s="1"/>
  <c r="BDC39" i="5"/>
  <c r="BDC40" i="5" s="1"/>
  <c r="BDC46" i="5" s="1"/>
  <c r="BDG39" i="5"/>
  <c r="BDG40" i="5" s="1"/>
  <c r="BDG46" i="5" s="1"/>
  <c r="BDK39" i="5"/>
  <c r="BDK40" i="5" s="1"/>
  <c r="BDK46" i="5" s="1"/>
  <c r="BDO39" i="5"/>
  <c r="BDO40" i="5" s="1"/>
  <c r="BDO46" i="5" s="1"/>
  <c r="BDS39" i="5"/>
  <c r="BDS40" i="5" s="1"/>
  <c r="BDS46" i="5" s="1"/>
  <c r="BDW39" i="5"/>
  <c r="BDW40" i="5" s="1"/>
  <c r="BDW46" i="5" s="1"/>
  <c r="BEA39" i="5"/>
  <c r="BEA40" i="5" s="1"/>
  <c r="BEA46" i="5" s="1"/>
  <c r="BEE39" i="5"/>
  <c r="BEE40" i="5" s="1"/>
  <c r="BEE46" i="5" s="1"/>
  <c r="BEI39" i="5"/>
  <c r="BEI40" i="5" s="1"/>
  <c r="BEI46" i="5" s="1"/>
  <c r="BEM39" i="5"/>
  <c r="BEM40" i="5" s="1"/>
  <c r="BEM46" i="5" s="1"/>
  <c r="BEQ39" i="5"/>
  <c r="BEQ40" i="5" s="1"/>
  <c r="BEQ46" i="5" s="1"/>
  <c r="BEU39" i="5"/>
  <c r="BEU40" i="5" s="1"/>
  <c r="BEU46" i="5" s="1"/>
  <c r="BEY39" i="5"/>
  <c r="BEY40" i="5" s="1"/>
  <c r="BEY46" i="5" s="1"/>
  <c r="BFC39" i="5"/>
  <c r="BFC40" i="5" s="1"/>
  <c r="BFC46" i="5" s="1"/>
  <c r="BFG39" i="5"/>
  <c r="BFG40" i="5" s="1"/>
  <c r="BFG46" i="5" s="1"/>
  <c r="BFK39" i="5"/>
  <c r="BFK40" i="5" s="1"/>
  <c r="BFK46" i="5" s="1"/>
  <c r="BFO39" i="5"/>
  <c r="BFO40" i="5" s="1"/>
  <c r="BFO46" i="5" s="1"/>
  <c r="BFS39" i="5"/>
  <c r="BFS40" i="5" s="1"/>
  <c r="BFS46" i="5" s="1"/>
  <c r="BFW39" i="5"/>
  <c r="BFW40" i="5" s="1"/>
  <c r="BFW46" i="5" s="1"/>
  <c r="BGA39" i="5"/>
  <c r="BGA40" i="5" s="1"/>
  <c r="BGA46" i="5" s="1"/>
  <c r="BGE39" i="5"/>
  <c r="BGE40" i="5" s="1"/>
  <c r="BGE46" i="5" s="1"/>
  <c r="BGI39" i="5"/>
  <c r="BGI40" i="5" s="1"/>
  <c r="BGI46" i="5" s="1"/>
  <c r="BGM39" i="5"/>
  <c r="BGM40" i="5" s="1"/>
  <c r="BGM46" i="5" s="1"/>
  <c r="BGQ39" i="5"/>
  <c r="BGQ40" i="5" s="1"/>
  <c r="BGQ46" i="5" s="1"/>
  <c r="BGU39" i="5"/>
  <c r="BGU40" i="5" s="1"/>
  <c r="BGU46" i="5" s="1"/>
  <c r="BGY39" i="5"/>
  <c r="BGY40" i="5" s="1"/>
  <c r="BGY46" i="5" s="1"/>
  <c r="BHC39" i="5"/>
  <c r="BHC40" i="5" s="1"/>
  <c r="BHC46" i="5" s="1"/>
  <c r="BHG39" i="5"/>
  <c r="BHG40" i="5" s="1"/>
  <c r="BHG46" i="5" s="1"/>
  <c r="BHK39" i="5"/>
  <c r="BHK40" i="5" s="1"/>
  <c r="BHK46" i="5" s="1"/>
  <c r="BHO39" i="5"/>
  <c r="BHO40" i="5" s="1"/>
  <c r="BHO46" i="5" s="1"/>
  <c r="BHS39" i="5"/>
  <c r="BHS40" i="5" s="1"/>
  <c r="BHS46" i="5" s="1"/>
  <c r="BHW39" i="5"/>
  <c r="BHW40" i="5" s="1"/>
  <c r="BHW46" i="5" s="1"/>
  <c r="BIA39" i="5"/>
  <c r="BIA40" i="5" s="1"/>
  <c r="BIA46" i="5" s="1"/>
  <c r="BIE39" i="5"/>
  <c r="BIE40" i="5" s="1"/>
  <c r="BIE46" i="5" s="1"/>
  <c r="BII39" i="5"/>
  <c r="BII40" i="5" s="1"/>
  <c r="BII46" i="5" s="1"/>
  <c r="BIM39" i="5"/>
  <c r="BIM40" i="5" s="1"/>
  <c r="BIM46" i="5" s="1"/>
  <c r="BIQ39" i="5"/>
  <c r="BIQ40" i="5" s="1"/>
  <c r="BIQ46" i="5" s="1"/>
  <c r="BIU39" i="5"/>
  <c r="BIU40" i="5" s="1"/>
  <c r="BIU46" i="5" s="1"/>
  <c r="BIY39" i="5"/>
  <c r="BIY40" i="5" s="1"/>
  <c r="BIY46" i="5" s="1"/>
  <c r="BJC39" i="5"/>
  <c r="BJC40" i="5" s="1"/>
  <c r="BJC46" i="5" s="1"/>
  <c r="BJG39" i="5"/>
  <c r="BJG40" i="5" s="1"/>
  <c r="BJG46" i="5" s="1"/>
  <c r="BJK39" i="5"/>
  <c r="BJK40" i="5" s="1"/>
  <c r="BJK46" i="5" s="1"/>
  <c r="BJO39" i="5"/>
  <c r="BJO40" i="5" s="1"/>
  <c r="BJO46" i="5" s="1"/>
  <c r="BJS39" i="5"/>
  <c r="BJS40" i="5" s="1"/>
  <c r="BJS46" i="5" s="1"/>
  <c r="BJW39" i="5"/>
  <c r="BJW40" i="5" s="1"/>
  <c r="BJW46" i="5" s="1"/>
  <c r="BKA39" i="5"/>
  <c r="BKA40" i="5" s="1"/>
  <c r="BKA46" i="5" s="1"/>
  <c r="BKE39" i="5"/>
  <c r="BKE40" i="5" s="1"/>
  <c r="BKE46" i="5" s="1"/>
  <c r="BKI39" i="5"/>
  <c r="BKI40" i="5" s="1"/>
  <c r="BKI46" i="5" s="1"/>
  <c r="BKM39" i="5"/>
  <c r="BKM40" i="5" s="1"/>
  <c r="BKM46" i="5" s="1"/>
  <c r="BKQ39" i="5"/>
  <c r="BKQ40" i="5" s="1"/>
  <c r="BKQ46" i="5" s="1"/>
  <c r="BKU39" i="5"/>
  <c r="BKU40" i="5" s="1"/>
  <c r="BKU46" i="5" s="1"/>
  <c r="BKY39" i="5"/>
  <c r="BKY40" i="5" s="1"/>
  <c r="BKY46" i="5" s="1"/>
  <c r="BLC39" i="5"/>
  <c r="BLC40" i="5" s="1"/>
  <c r="BLC46" i="5" s="1"/>
  <c r="BLG39" i="5"/>
  <c r="BLG40" i="5" s="1"/>
  <c r="BLG46" i="5" s="1"/>
  <c r="BLK39" i="5"/>
  <c r="BLK40" i="5" s="1"/>
  <c r="BLK46" i="5" s="1"/>
  <c r="BLO39" i="5"/>
  <c r="BLO40" i="5" s="1"/>
  <c r="BLO46" i="5" s="1"/>
  <c r="BLS39" i="5"/>
  <c r="BLS40" i="5" s="1"/>
  <c r="BLS46" i="5" s="1"/>
  <c r="BLW39" i="5"/>
  <c r="BLW40" i="5" s="1"/>
  <c r="BLW46" i="5" s="1"/>
  <c r="BMA39" i="5"/>
  <c r="BMA40" i="5" s="1"/>
  <c r="BMA46" i="5" s="1"/>
  <c r="BME39" i="5"/>
  <c r="BME40" i="5" s="1"/>
  <c r="BME46" i="5" s="1"/>
  <c r="BMI39" i="5"/>
  <c r="BMI40" i="5" s="1"/>
  <c r="BMI46" i="5" s="1"/>
  <c r="BMM39" i="5"/>
  <c r="BMM40" i="5" s="1"/>
  <c r="BMM46" i="5" s="1"/>
  <c r="BMQ39" i="5"/>
  <c r="BMQ40" i="5" s="1"/>
  <c r="BMQ46" i="5" s="1"/>
  <c r="BMU39" i="5"/>
  <c r="BMU40" i="5" s="1"/>
  <c r="BMU46" i="5" s="1"/>
  <c r="BMY39" i="5"/>
  <c r="BMY40" i="5" s="1"/>
  <c r="BMY46" i="5" s="1"/>
  <c r="BNC39" i="5"/>
  <c r="BNC40" i="5" s="1"/>
  <c r="BNC46" i="5" s="1"/>
  <c r="BNG39" i="5"/>
  <c r="BNG40" i="5" s="1"/>
  <c r="BNG46" i="5" s="1"/>
  <c r="BNK39" i="5"/>
  <c r="BNK40" i="5" s="1"/>
  <c r="BNK46" i="5" s="1"/>
  <c r="BNO39" i="5"/>
  <c r="BNO40" i="5" s="1"/>
  <c r="BNO46" i="5" s="1"/>
  <c r="BNS39" i="5"/>
  <c r="BNS40" i="5" s="1"/>
  <c r="BNS46" i="5" s="1"/>
  <c r="BNW39" i="5"/>
  <c r="BNW40" i="5" s="1"/>
  <c r="BNW46" i="5" s="1"/>
  <c r="BOA39" i="5"/>
  <c r="BOA40" i="5" s="1"/>
  <c r="BOA46" i="5" s="1"/>
  <c r="BOE39" i="5"/>
  <c r="BOE40" i="5" s="1"/>
  <c r="BOE46" i="5" s="1"/>
  <c r="BOI39" i="5"/>
  <c r="BOI40" i="5" s="1"/>
  <c r="BOI46" i="5" s="1"/>
  <c r="BOM39" i="5"/>
  <c r="BOM40" i="5" s="1"/>
  <c r="BOM46" i="5" s="1"/>
  <c r="BOQ39" i="5"/>
  <c r="BOQ40" i="5" s="1"/>
  <c r="BOQ46" i="5" s="1"/>
  <c r="BOU39" i="5"/>
  <c r="BOU40" i="5" s="1"/>
  <c r="BOU46" i="5" s="1"/>
  <c r="BOY39" i="5"/>
  <c r="BOY40" i="5" s="1"/>
  <c r="BOY46" i="5" s="1"/>
  <c r="BPC39" i="5"/>
  <c r="BPC40" i="5" s="1"/>
  <c r="BPC46" i="5" s="1"/>
  <c r="BPG39" i="5"/>
  <c r="BPG40" i="5" s="1"/>
  <c r="BPG46" i="5" s="1"/>
  <c r="BPK39" i="5"/>
  <c r="BPK40" i="5" s="1"/>
  <c r="BPK46" i="5" s="1"/>
  <c r="BPO39" i="5"/>
  <c r="BPO40" i="5" s="1"/>
  <c r="BPO46" i="5" s="1"/>
  <c r="BPS39" i="5"/>
  <c r="BPS40" i="5" s="1"/>
  <c r="BPS46" i="5" s="1"/>
  <c r="BPW39" i="5"/>
  <c r="BPW40" i="5" s="1"/>
  <c r="BPW46" i="5" s="1"/>
  <c r="BQA39" i="5"/>
  <c r="BQA40" i="5" s="1"/>
  <c r="BQA46" i="5" s="1"/>
  <c r="BQE39" i="5"/>
  <c r="BQE40" i="5" s="1"/>
  <c r="BQE46" i="5" s="1"/>
  <c r="BQI39" i="5"/>
  <c r="BQI40" i="5" s="1"/>
  <c r="BQI46" i="5" s="1"/>
  <c r="BQM39" i="5"/>
  <c r="BQM40" i="5" s="1"/>
  <c r="BQM46" i="5" s="1"/>
  <c r="BQQ39" i="5"/>
  <c r="BQQ40" i="5" s="1"/>
  <c r="BQQ46" i="5" s="1"/>
  <c r="BQU39" i="5"/>
  <c r="BQU40" i="5" s="1"/>
  <c r="BQU46" i="5" s="1"/>
  <c r="BQY39" i="5"/>
  <c r="BQY40" i="5" s="1"/>
  <c r="BQY46" i="5" s="1"/>
  <c r="BRC39" i="5"/>
  <c r="BRC40" i="5" s="1"/>
  <c r="BRC46" i="5" s="1"/>
  <c r="BRG39" i="5"/>
  <c r="BRG40" i="5" s="1"/>
  <c r="BRG46" i="5" s="1"/>
  <c r="BRK39" i="5"/>
  <c r="BRK40" i="5" s="1"/>
  <c r="BRK46" i="5" s="1"/>
  <c r="BRO39" i="5"/>
  <c r="BRO40" i="5" s="1"/>
  <c r="BRO46" i="5" s="1"/>
  <c r="BRS39" i="5"/>
  <c r="BRS40" i="5" s="1"/>
  <c r="BRS46" i="5" s="1"/>
  <c r="BRW39" i="5"/>
  <c r="BRW40" i="5" s="1"/>
  <c r="BRW46" i="5" s="1"/>
  <c r="BSA39" i="5"/>
  <c r="BSA40" i="5" s="1"/>
  <c r="BSA46" i="5" s="1"/>
  <c r="BSE39" i="5"/>
  <c r="BSE40" i="5" s="1"/>
  <c r="BSE46" i="5" s="1"/>
  <c r="BSI39" i="5"/>
  <c r="BSI40" i="5" s="1"/>
  <c r="BSI46" i="5" s="1"/>
  <c r="BSM39" i="5"/>
  <c r="BSM40" i="5" s="1"/>
  <c r="BSM46" i="5" s="1"/>
  <c r="BSQ39" i="5"/>
  <c r="BSQ40" i="5" s="1"/>
  <c r="BSQ46" i="5" s="1"/>
  <c r="BSU39" i="5"/>
  <c r="BSU40" i="5" s="1"/>
  <c r="BSU46" i="5" s="1"/>
  <c r="BSY39" i="5"/>
  <c r="BSY40" i="5" s="1"/>
  <c r="BSY46" i="5" s="1"/>
  <c r="BTC39" i="5"/>
  <c r="BTC40" i="5" s="1"/>
  <c r="BTC46" i="5" s="1"/>
  <c r="BTG39" i="5"/>
  <c r="BTG40" i="5" s="1"/>
  <c r="BTG46" i="5" s="1"/>
  <c r="BTK39" i="5"/>
  <c r="BTK40" i="5" s="1"/>
  <c r="BTK46" i="5" s="1"/>
  <c r="BTO39" i="5"/>
  <c r="BTO40" i="5" s="1"/>
  <c r="BTO46" i="5" s="1"/>
  <c r="BTS39" i="5"/>
  <c r="BTS40" i="5" s="1"/>
  <c r="BTS46" i="5" s="1"/>
  <c r="BTW39" i="5"/>
  <c r="BTW40" i="5" s="1"/>
  <c r="BTW46" i="5" s="1"/>
  <c r="BUA39" i="5"/>
  <c r="BUA40" i="5" s="1"/>
  <c r="BUA46" i="5" s="1"/>
  <c r="BUE39" i="5"/>
  <c r="BUE40" i="5" s="1"/>
  <c r="BUE46" i="5" s="1"/>
  <c r="BUI39" i="5"/>
  <c r="BUI40" i="5" s="1"/>
  <c r="BUI46" i="5" s="1"/>
  <c r="BUM39" i="5"/>
  <c r="BUM40" i="5" s="1"/>
  <c r="BUM46" i="5" s="1"/>
  <c r="BUQ39" i="5"/>
  <c r="BUQ40" i="5" s="1"/>
  <c r="BUQ46" i="5" s="1"/>
  <c r="BUU39" i="5"/>
  <c r="BUU40" i="5" s="1"/>
  <c r="BUU46" i="5" s="1"/>
  <c r="BUY39" i="5"/>
  <c r="BUY40" i="5" s="1"/>
  <c r="BUY46" i="5" s="1"/>
  <c r="BVC39" i="5"/>
  <c r="BVC40" i="5" s="1"/>
  <c r="BVC46" i="5" s="1"/>
  <c r="BVG39" i="5"/>
  <c r="BVG40" i="5" s="1"/>
  <c r="BVG46" i="5" s="1"/>
  <c r="BVK39" i="5"/>
  <c r="BVK40" i="5" s="1"/>
  <c r="BVK46" i="5" s="1"/>
  <c r="BVO39" i="5"/>
  <c r="BVO40" i="5" s="1"/>
  <c r="BVO46" i="5" s="1"/>
  <c r="BVS39" i="5"/>
  <c r="BVS40" i="5" s="1"/>
  <c r="BVS46" i="5" s="1"/>
  <c r="BVW39" i="5"/>
  <c r="BVW40" i="5" s="1"/>
  <c r="BVW46" i="5" s="1"/>
  <c r="BWA39" i="5"/>
  <c r="BWA40" i="5" s="1"/>
  <c r="BWA46" i="5" s="1"/>
  <c r="BWE39" i="5"/>
  <c r="BWE40" i="5" s="1"/>
  <c r="BWE46" i="5" s="1"/>
  <c r="BWI39" i="5"/>
  <c r="BWI40" i="5" s="1"/>
  <c r="BWI46" i="5" s="1"/>
  <c r="BWM39" i="5"/>
  <c r="BWM40" i="5" s="1"/>
  <c r="BWM46" i="5" s="1"/>
  <c r="BWQ39" i="5"/>
  <c r="BWQ40" i="5" s="1"/>
  <c r="BWQ46" i="5" s="1"/>
  <c r="BWU39" i="5"/>
  <c r="BWU40" i="5" s="1"/>
  <c r="BWU46" i="5" s="1"/>
  <c r="BWY39" i="5"/>
  <c r="BWY40" i="5" s="1"/>
  <c r="BWY46" i="5" s="1"/>
  <c r="BXC39" i="5"/>
  <c r="BXC40" i="5" s="1"/>
  <c r="BXC46" i="5" s="1"/>
  <c r="BXG39" i="5"/>
  <c r="BXG40" i="5" s="1"/>
  <c r="BXG46" i="5" s="1"/>
  <c r="BXK39" i="5"/>
  <c r="BXK40" i="5" s="1"/>
  <c r="BXK46" i="5" s="1"/>
  <c r="BXO39" i="5"/>
  <c r="BXO40" i="5" s="1"/>
  <c r="BXO46" i="5" s="1"/>
  <c r="BXS39" i="5"/>
  <c r="BXS40" i="5" s="1"/>
  <c r="BXS46" i="5" s="1"/>
  <c r="BXW39" i="5"/>
  <c r="BXW40" i="5" s="1"/>
  <c r="BXW46" i="5" s="1"/>
  <c r="BYA39" i="5"/>
  <c r="BYA40" i="5" s="1"/>
  <c r="BYA46" i="5" s="1"/>
  <c r="BYE39" i="5"/>
  <c r="BYE40" i="5" s="1"/>
  <c r="BYE46" i="5" s="1"/>
  <c r="BYI39" i="5"/>
  <c r="BYI40" i="5" s="1"/>
  <c r="BYI46" i="5" s="1"/>
  <c r="BYM39" i="5"/>
  <c r="BYM40" i="5" s="1"/>
  <c r="BYM46" i="5" s="1"/>
  <c r="BYQ39" i="5"/>
  <c r="BYQ40" i="5" s="1"/>
  <c r="BYQ46" i="5" s="1"/>
  <c r="BYU39" i="5"/>
  <c r="BYU40" i="5" s="1"/>
  <c r="BYU46" i="5" s="1"/>
  <c r="BYY39" i="5"/>
  <c r="BYY40" i="5" s="1"/>
  <c r="BYY46" i="5" s="1"/>
  <c r="BZC39" i="5"/>
  <c r="BZC40" i="5" s="1"/>
  <c r="BZC46" i="5" s="1"/>
  <c r="BZG39" i="5"/>
  <c r="BZG40" i="5" s="1"/>
  <c r="BZG46" i="5" s="1"/>
  <c r="BZK39" i="5"/>
  <c r="BZK40" i="5" s="1"/>
  <c r="BZK46" i="5" s="1"/>
  <c r="BZO39" i="5"/>
  <c r="BZO40" i="5" s="1"/>
  <c r="BZO46" i="5" s="1"/>
  <c r="BZS39" i="5"/>
  <c r="BZS40" i="5" s="1"/>
  <c r="BZS46" i="5" s="1"/>
  <c r="BZW39" i="5"/>
  <c r="BZW40" i="5" s="1"/>
  <c r="BZW46" i="5" s="1"/>
  <c r="CAA39" i="5"/>
  <c r="CAA40" i="5" s="1"/>
  <c r="CAA46" i="5" s="1"/>
  <c r="CAE39" i="5"/>
  <c r="CAE40" i="5" s="1"/>
  <c r="CAE46" i="5" s="1"/>
  <c r="CAI39" i="5"/>
  <c r="CAI40" i="5" s="1"/>
  <c r="CAI46" i="5" s="1"/>
  <c r="CAM39" i="5"/>
  <c r="CAM40" i="5" s="1"/>
  <c r="CAM46" i="5" s="1"/>
  <c r="CAQ39" i="5"/>
  <c r="CAQ40" i="5" s="1"/>
  <c r="CAQ46" i="5" s="1"/>
  <c r="CAU39" i="5"/>
  <c r="CAU40" i="5" s="1"/>
  <c r="CAU46" i="5" s="1"/>
  <c r="CAY39" i="5"/>
  <c r="CAY40" i="5" s="1"/>
  <c r="CAY46" i="5" s="1"/>
  <c r="CBC39" i="5"/>
  <c r="CBC40" i="5" s="1"/>
  <c r="CBC46" i="5" s="1"/>
  <c r="CBG39" i="5"/>
  <c r="CBG40" i="5" s="1"/>
  <c r="CBG46" i="5" s="1"/>
  <c r="CBK39" i="5"/>
  <c r="CBK40" i="5" s="1"/>
  <c r="CBK46" i="5" s="1"/>
  <c r="CBO39" i="5"/>
  <c r="CBO40" i="5" s="1"/>
  <c r="CBO46" i="5" s="1"/>
  <c r="CBS39" i="5"/>
  <c r="CBS40" i="5" s="1"/>
  <c r="CBS46" i="5" s="1"/>
  <c r="CBW39" i="5"/>
  <c r="CBW40" i="5" s="1"/>
  <c r="CBW46" i="5" s="1"/>
  <c r="CCA39" i="5"/>
  <c r="CCA40" i="5" s="1"/>
  <c r="CCA46" i="5" s="1"/>
  <c r="CCE39" i="5"/>
  <c r="CCE40" i="5" s="1"/>
  <c r="CCE46" i="5" s="1"/>
  <c r="CCI39" i="5"/>
  <c r="CCI40" i="5" s="1"/>
  <c r="CCI46" i="5" s="1"/>
  <c r="CCM39" i="5"/>
  <c r="CCM40" i="5" s="1"/>
  <c r="CCM46" i="5" s="1"/>
  <c r="CCP39" i="5"/>
  <c r="CCP40" i="5" s="1"/>
  <c r="CCP46" i="5" s="1"/>
  <c r="CCR39" i="5"/>
  <c r="CCR40" i="5" s="1"/>
  <c r="CCR46" i="5" s="1"/>
  <c r="CCT39" i="5"/>
  <c r="CCT40" i="5" s="1"/>
  <c r="CCT46" i="5" s="1"/>
  <c r="CCV39" i="5"/>
  <c r="CCV40" i="5" s="1"/>
  <c r="CCV46" i="5" s="1"/>
  <c r="CCX39" i="5"/>
  <c r="CCX40" i="5" s="1"/>
  <c r="CCX46" i="5" s="1"/>
  <c r="CCZ39" i="5"/>
  <c r="CCZ40" i="5" s="1"/>
  <c r="CCZ46" i="5" s="1"/>
  <c r="CDB39" i="5"/>
  <c r="CDB40" i="5" s="1"/>
  <c r="CDB46" i="5" s="1"/>
  <c r="CDD39" i="5"/>
  <c r="CDD40" i="5" s="1"/>
  <c r="CDD46" i="5" s="1"/>
  <c r="CDF39" i="5"/>
  <c r="CDF40" i="5" s="1"/>
  <c r="CDF46" i="5" s="1"/>
  <c r="CDH39" i="5"/>
  <c r="CDH40" i="5" s="1"/>
  <c r="CDH46" i="5" s="1"/>
  <c r="CDJ39" i="5"/>
  <c r="CDJ40" i="5" s="1"/>
  <c r="CDJ46" i="5" s="1"/>
  <c r="CDL39" i="5"/>
  <c r="CDL40" i="5" s="1"/>
  <c r="CDL46" i="5" s="1"/>
  <c r="CDN39" i="5"/>
  <c r="CDN40" i="5" s="1"/>
  <c r="CDN46" i="5" s="1"/>
  <c r="CDP39" i="5"/>
  <c r="CDP40" i="5" s="1"/>
  <c r="CDP46" i="5" s="1"/>
  <c r="CDR39" i="5"/>
  <c r="CDR40" i="5" s="1"/>
  <c r="CDR46" i="5" s="1"/>
  <c r="CDT39" i="5"/>
  <c r="CDT40" i="5" s="1"/>
  <c r="CDT46" i="5" s="1"/>
  <c r="CDV39" i="5"/>
  <c r="CDV40" i="5" s="1"/>
  <c r="CDV46" i="5" s="1"/>
  <c r="CDX39" i="5"/>
  <c r="CDX40" i="5" s="1"/>
  <c r="CDX46" i="5" s="1"/>
  <c r="CDZ39" i="5"/>
  <c r="CDZ40" i="5" s="1"/>
  <c r="CDZ46" i="5" s="1"/>
  <c r="CEB39" i="5"/>
  <c r="CEB40" i="5" s="1"/>
  <c r="CEB46" i="5" s="1"/>
  <c r="CED39" i="5"/>
  <c r="CED40" i="5" s="1"/>
  <c r="CED46" i="5" s="1"/>
  <c r="CEF39" i="5"/>
  <c r="CEF40" i="5" s="1"/>
  <c r="CEF46" i="5" s="1"/>
  <c r="CEH39" i="5"/>
  <c r="CEH40" i="5" s="1"/>
  <c r="CEH46" i="5" s="1"/>
  <c r="CEJ39" i="5"/>
  <c r="CEJ40" i="5" s="1"/>
  <c r="CEJ46" i="5" s="1"/>
  <c r="CEL39" i="5"/>
  <c r="CEL40" i="5" s="1"/>
  <c r="CEL46" i="5" s="1"/>
  <c r="CEN39" i="5"/>
  <c r="CEN40" i="5" s="1"/>
  <c r="CEN46" i="5" s="1"/>
  <c r="CEP39" i="5"/>
  <c r="CEP40" i="5" s="1"/>
  <c r="CEP46" i="5" s="1"/>
  <c r="CER39" i="5"/>
  <c r="CER40" i="5" s="1"/>
  <c r="CER46" i="5" s="1"/>
  <c r="CET39" i="5"/>
  <c r="CET40" i="5" s="1"/>
  <c r="CET46" i="5" s="1"/>
  <c r="CEV39" i="5"/>
  <c r="CEV40" i="5" s="1"/>
  <c r="CEV46" i="5" s="1"/>
  <c r="CEX39" i="5"/>
  <c r="CEX40" i="5" s="1"/>
  <c r="CEX46" i="5" s="1"/>
  <c r="CEZ39" i="5"/>
  <c r="CEZ40" i="5" s="1"/>
  <c r="CEZ46" i="5" s="1"/>
  <c r="CFB39" i="5"/>
  <c r="CFB40" i="5" s="1"/>
  <c r="CFB46" i="5" s="1"/>
  <c r="CFD39" i="5"/>
  <c r="CFD40" i="5" s="1"/>
  <c r="CFD46" i="5" s="1"/>
  <c r="CFF39" i="5"/>
  <c r="CFF40" i="5" s="1"/>
  <c r="CFF46" i="5" s="1"/>
  <c r="CFH39" i="5"/>
  <c r="CFH40" i="5" s="1"/>
  <c r="CFH46" i="5" s="1"/>
  <c r="CFJ39" i="5"/>
  <c r="CFJ40" i="5" s="1"/>
  <c r="CFJ46" i="5" s="1"/>
  <c r="CFL39" i="5"/>
  <c r="CFL40" i="5" s="1"/>
  <c r="CFL46" i="5" s="1"/>
  <c r="CFN39" i="5"/>
  <c r="CFN40" i="5" s="1"/>
  <c r="CFN46" i="5" s="1"/>
  <c r="CFP39" i="5"/>
  <c r="CFP40" i="5" s="1"/>
  <c r="CFP46" i="5" s="1"/>
  <c r="CFR39" i="5"/>
  <c r="CFR40" i="5" s="1"/>
  <c r="CFR46" i="5" s="1"/>
  <c r="CFT39" i="5"/>
  <c r="CFT40" i="5" s="1"/>
  <c r="CFT46" i="5" s="1"/>
  <c r="CFV39" i="5"/>
  <c r="CFV40" i="5" s="1"/>
  <c r="CFV46" i="5" s="1"/>
  <c r="CFX39" i="5"/>
  <c r="CFX40" i="5" s="1"/>
  <c r="CFX46" i="5" s="1"/>
  <c r="CFZ39" i="5"/>
  <c r="CFZ40" i="5" s="1"/>
  <c r="CFZ46" i="5" s="1"/>
  <c r="CGB39" i="5"/>
  <c r="CGB40" i="5" s="1"/>
  <c r="CGB46" i="5" s="1"/>
  <c r="CGD39" i="5"/>
  <c r="CGD40" i="5" s="1"/>
  <c r="CGD46" i="5" s="1"/>
  <c r="CGF39" i="5"/>
  <c r="CGF40" i="5" s="1"/>
  <c r="CGF46" i="5" s="1"/>
  <c r="CGH39" i="5"/>
  <c r="CGH40" i="5" s="1"/>
  <c r="CGH46" i="5" s="1"/>
  <c r="CGJ39" i="5"/>
  <c r="CGJ40" i="5" s="1"/>
  <c r="CGJ46" i="5" s="1"/>
  <c r="CGL39" i="5"/>
  <c r="CGL40" i="5" s="1"/>
  <c r="CGL46" i="5" s="1"/>
  <c r="CGN39" i="5"/>
  <c r="CGN40" i="5" s="1"/>
  <c r="CGN46" i="5" s="1"/>
  <c r="CGP39" i="5"/>
  <c r="CGP40" i="5" s="1"/>
  <c r="CGP46" i="5" s="1"/>
  <c r="CGR39" i="5"/>
  <c r="CGR40" i="5" s="1"/>
  <c r="CGR46" i="5" s="1"/>
  <c r="CGT39" i="5"/>
  <c r="CGT40" i="5" s="1"/>
  <c r="CGT46" i="5" s="1"/>
  <c r="CGV39" i="5"/>
  <c r="CGV40" i="5" s="1"/>
  <c r="CGV46" i="5" s="1"/>
  <c r="CGX39" i="5"/>
  <c r="CGX40" i="5" s="1"/>
  <c r="CGX46" i="5" s="1"/>
  <c r="CGZ39" i="5"/>
  <c r="CGZ40" i="5" s="1"/>
  <c r="CGZ46" i="5" s="1"/>
  <c r="CHB39" i="5"/>
  <c r="CHB40" i="5" s="1"/>
  <c r="CHB46" i="5" s="1"/>
  <c r="CHD39" i="5"/>
  <c r="CHD40" i="5" s="1"/>
  <c r="CHD46" i="5" s="1"/>
  <c r="CHF39" i="5"/>
  <c r="CHF40" i="5" s="1"/>
  <c r="CHF46" i="5" s="1"/>
  <c r="CHH39" i="5"/>
  <c r="CHH40" i="5" s="1"/>
  <c r="CHH46" i="5" s="1"/>
  <c r="CHJ39" i="5"/>
  <c r="CHJ40" i="5" s="1"/>
  <c r="CHJ46" i="5" s="1"/>
  <c r="CHL39" i="5"/>
  <c r="CHL40" i="5" s="1"/>
  <c r="CHL46" i="5" s="1"/>
  <c r="CHN39" i="5"/>
  <c r="CHN40" i="5" s="1"/>
  <c r="CHN46" i="5" s="1"/>
  <c r="CHP39" i="5"/>
  <c r="CHP40" i="5" s="1"/>
  <c r="CHP46" i="5" s="1"/>
  <c r="CHR39" i="5"/>
  <c r="CHR40" i="5" s="1"/>
  <c r="CHR46" i="5" s="1"/>
  <c r="CHT39" i="5"/>
  <c r="CHT40" i="5" s="1"/>
  <c r="CHT46" i="5" s="1"/>
  <c r="CHV39" i="5"/>
  <c r="CHV40" i="5" s="1"/>
  <c r="CHV46" i="5" s="1"/>
  <c r="CHX39" i="5"/>
  <c r="CHX40" i="5" s="1"/>
  <c r="CHX46" i="5" s="1"/>
  <c r="CHZ39" i="5"/>
  <c r="CHZ40" i="5" s="1"/>
  <c r="CHZ46" i="5" s="1"/>
  <c r="CIB39" i="5"/>
  <c r="CIB40" i="5" s="1"/>
  <c r="CIB46" i="5" s="1"/>
  <c r="CID39" i="5"/>
  <c r="CID40" i="5" s="1"/>
  <c r="CID46" i="5" s="1"/>
  <c r="CIF39" i="5"/>
  <c r="CIF40" i="5" s="1"/>
  <c r="CIF46" i="5" s="1"/>
  <c r="CIH39" i="5"/>
  <c r="CIH40" i="5" s="1"/>
  <c r="CIH46" i="5" s="1"/>
  <c r="CIJ39" i="5"/>
  <c r="CIJ40" i="5" s="1"/>
  <c r="CIJ46" i="5" s="1"/>
  <c r="CIL39" i="5"/>
  <c r="CIL40" i="5" s="1"/>
  <c r="CIL46" i="5" s="1"/>
  <c r="CIN39" i="5"/>
  <c r="CIN40" i="5" s="1"/>
  <c r="CIN46" i="5" s="1"/>
  <c r="CIP39" i="5"/>
  <c r="CIP40" i="5" s="1"/>
  <c r="CIP46" i="5" s="1"/>
  <c r="CIR39" i="5"/>
  <c r="CIR40" i="5" s="1"/>
  <c r="CIR46" i="5" s="1"/>
  <c r="CIT39" i="5"/>
  <c r="CIT40" i="5" s="1"/>
  <c r="CIT46" i="5" s="1"/>
  <c r="CIV39" i="5"/>
  <c r="CIV40" i="5" s="1"/>
  <c r="CIV46" i="5" s="1"/>
  <c r="CIX39" i="5"/>
  <c r="CIX40" i="5" s="1"/>
  <c r="CIX46" i="5" s="1"/>
  <c r="CIZ39" i="5"/>
  <c r="CIZ40" i="5" s="1"/>
  <c r="CIZ46" i="5" s="1"/>
  <c r="CJB39" i="5"/>
  <c r="CJB40" i="5" s="1"/>
  <c r="CJB46" i="5" s="1"/>
  <c r="CJD39" i="5"/>
  <c r="CJD40" i="5" s="1"/>
  <c r="CJD46" i="5" s="1"/>
  <c r="CJF39" i="5"/>
  <c r="CJF40" i="5" s="1"/>
  <c r="CJF46" i="5" s="1"/>
  <c r="CJH39" i="5"/>
  <c r="CJH40" i="5" s="1"/>
  <c r="CJH46" i="5" s="1"/>
  <c r="CJJ39" i="5"/>
  <c r="CJJ40" i="5" s="1"/>
  <c r="CJJ46" i="5" s="1"/>
  <c r="CJL39" i="5"/>
  <c r="CJL40" i="5" s="1"/>
  <c r="CJL46" i="5" s="1"/>
  <c r="CJN39" i="5"/>
  <c r="CJN40" i="5" s="1"/>
  <c r="CJN46" i="5" s="1"/>
  <c r="CJP39" i="5"/>
  <c r="CJP40" i="5" s="1"/>
  <c r="CJP46" i="5" s="1"/>
  <c r="CJR39" i="5"/>
  <c r="CJR40" i="5" s="1"/>
  <c r="CJR46" i="5" s="1"/>
  <c r="CJT39" i="5"/>
  <c r="CJT40" i="5" s="1"/>
  <c r="CJT46" i="5" s="1"/>
  <c r="CJV39" i="5"/>
  <c r="CJV40" i="5" s="1"/>
  <c r="CJV46" i="5" s="1"/>
  <c r="CJX39" i="5"/>
  <c r="CJX40" i="5" s="1"/>
  <c r="CJX46" i="5" s="1"/>
  <c r="CJZ39" i="5"/>
  <c r="CJZ40" i="5" s="1"/>
  <c r="CJZ46" i="5" s="1"/>
  <c r="CKB39" i="5"/>
  <c r="CKB40" i="5" s="1"/>
  <c r="CKB46" i="5" s="1"/>
  <c r="CKD39" i="5"/>
  <c r="CKD40" i="5" s="1"/>
  <c r="CKD46" i="5" s="1"/>
  <c r="CKF39" i="5"/>
  <c r="CKF40" i="5" s="1"/>
  <c r="CKF46" i="5" s="1"/>
  <c r="CKH39" i="5"/>
  <c r="CKH40" i="5" s="1"/>
  <c r="CKH46" i="5" s="1"/>
  <c r="CKJ39" i="5"/>
  <c r="CKJ40" i="5" s="1"/>
  <c r="CKJ46" i="5" s="1"/>
  <c r="CKL39" i="5"/>
  <c r="CKL40" i="5" s="1"/>
  <c r="CKL46" i="5" s="1"/>
  <c r="CKN39" i="5"/>
  <c r="CKN40" i="5" s="1"/>
  <c r="CKN46" i="5" s="1"/>
  <c r="CKP39" i="5"/>
  <c r="CKP40" i="5" s="1"/>
  <c r="CKP46" i="5" s="1"/>
  <c r="CKR39" i="5"/>
  <c r="CKR40" i="5" s="1"/>
  <c r="CKR46" i="5" s="1"/>
  <c r="CKT39" i="5"/>
  <c r="CKT40" i="5" s="1"/>
  <c r="CKT46" i="5" s="1"/>
  <c r="CKV39" i="5"/>
  <c r="CKV40" i="5" s="1"/>
  <c r="CKV46" i="5" s="1"/>
  <c r="CKX39" i="5"/>
  <c r="CKX40" i="5" s="1"/>
  <c r="CKX46" i="5" s="1"/>
  <c r="CKZ39" i="5"/>
  <c r="CKZ40" i="5" s="1"/>
  <c r="CKZ46" i="5" s="1"/>
  <c r="CLB39" i="5"/>
  <c r="CLB40" i="5" s="1"/>
  <c r="CLB46" i="5" s="1"/>
  <c r="CLD39" i="5"/>
  <c r="CLD40" i="5" s="1"/>
  <c r="CLD46" i="5" s="1"/>
  <c r="CLF39" i="5"/>
  <c r="CLF40" i="5" s="1"/>
  <c r="CLF46" i="5" s="1"/>
  <c r="CLH39" i="5"/>
  <c r="CLH40" i="5" s="1"/>
  <c r="CLH46" i="5" s="1"/>
  <c r="CLJ39" i="5"/>
  <c r="CLJ40" i="5" s="1"/>
  <c r="CLJ46" i="5" s="1"/>
  <c r="CLL39" i="5"/>
  <c r="CLL40" i="5" s="1"/>
  <c r="CLL46" i="5" s="1"/>
  <c r="CLN39" i="5"/>
  <c r="CLN40" i="5" s="1"/>
  <c r="CLN46" i="5" s="1"/>
  <c r="CLP39" i="5"/>
  <c r="CLP40" i="5" s="1"/>
  <c r="CLP46" i="5" s="1"/>
  <c r="CLR39" i="5"/>
  <c r="CLR40" i="5" s="1"/>
  <c r="CLR46" i="5" s="1"/>
  <c r="CLT39" i="5"/>
  <c r="CLT40" i="5" s="1"/>
  <c r="CLT46" i="5" s="1"/>
  <c r="CLV39" i="5"/>
  <c r="CLV40" i="5" s="1"/>
  <c r="CLV46" i="5" s="1"/>
  <c r="CLX39" i="5"/>
  <c r="CLX40" i="5" s="1"/>
  <c r="CLX46" i="5" s="1"/>
  <c r="CLZ39" i="5"/>
  <c r="CLZ40" i="5" s="1"/>
  <c r="CLZ46" i="5" s="1"/>
  <c r="CMB39" i="5"/>
  <c r="CMB40" i="5" s="1"/>
  <c r="CMB46" i="5" s="1"/>
  <c r="CMD39" i="5"/>
  <c r="CMD40" i="5" s="1"/>
  <c r="CMD46" i="5" s="1"/>
  <c r="CMF39" i="5"/>
  <c r="CMF40" i="5" s="1"/>
  <c r="CMF46" i="5" s="1"/>
  <c r="CMH39" i="5"/>
  <c r="CMH40" i="5" s="1"/>
  <c r="CMH46" i="5" s="1"/>
  <c r="CMJ39" i="5"/>
  <c r="CMJ40" i="5" s="1"/>
  <c r="CMJ46" i="5" s="1"/>
  <c r="CML39" i="5"/>
  <c r="CML40" i="5" s="1"/>
  <c r="CML46" i="5" s="1"/>
  <c r="CMN39" i="5"/>
  <c r="CMN40" i="5" s="1"/>
  <c r="CMN46" i="5" s="1"/>
  <c r="CMP39" i="5"/>
  <c r="CMP40" i="5" s="1"/>
  <c r="CMP46" i="5" s="1"/>
  <c r="CMR39" i="5"/>
  <c r="CMR40" i="5" s="1"/>
  <c r="CMR46" i="5" s="1"/>
  <c r="CMT39" i="5"/>
  <c r="CMT40" i="5" s="1"/>
  <c r="CMT46" i="5" s="1"/>
  <c r="CMV39" i="5"/>
  <c r="CMV40" i="5" s="1"/>
  <c r="CMV46" i="5" s="1"/>
  <c r="CMX39" i="5"/>
  <c r="CMX40" i="5" s="1"/>
  <c r="CMX46" i="5" s="1"/>
  <c r="CMZ39" i="5"/>
  <c r="CMZ40" i="5" s="1"/>
  <c r="CMZ46" i="5" s="1"/>
  <c r="CNB39" i="5"/>
  <c r="CNB40" i="5" s="1"/>
  <c r="CNB46" i="5" s="1"/>
  <c r="CND39" i="5"/>
  <c r="CND40" i="5" s="1"/>
  <c r="CND46" i="5" s="1"/>
  <c r="CNF39" i="5"/>
  <c r="CNF40" i="5" s="1"/>
  <c r="CNF46" i="5" s="1"/>
  <c r="CNH39" i="5"/>
  <c r="CNH40" i="5" s="1"/>
  <c r="CNH46" i="5" s="1"/>
  <c r="CNJ39" i="5"/>
  <c r="CNJ40" i="5" s="1"/>
  <c r="CNJ46" i="5" s="1"/>
  <c r="CNL39" i="5"/>
  <c r="CNL40" i="5" s="1"/>
  <c r="CNL46" i="5" s="1"/>
  <c r="CNN39" i="5"/>
  <c r="CNN40" i="5" s="1"/>
  <c r="CNN46" i="5" s="1"/>
  <c r="CNP39" i="5"/>
  <c r="CNP40" i="5" s="1"/>
  <c r="CNP46" i="5" s="1"/>
  <c r="CNR39" i="5"/>
  <c r="CNR40" i="5" s="1"/>
  <c r="CNR46" i="5" s="1"/>
  <c r="CNT39" i="5"/>
  <c r="CNT40" i="5" s="1"/>
  <c r="CNT46" i="5" s="1"/>
  <c r="CNV39" i="5"/>
  <c r="CNV40" i="5" s="1"/>
  <c r="CNV46" i="5" s="1"/>
  <c r="CNX39" i="5"/>
  <c r="CNX40" i="5" s="1"/>
  <c r="CNX46" i="5" s="1"/>
  <c r="CNZ39" i="5"/>
  <c r="CNZ40" i="5" s="1"/>
  <c r="CNZ46" i="5" s="1"/>
  <c r="COB39" i="5"/>
  <c r="COB40" i="5" s="1"/>
  <c r="COB46" i="5" s="1"/>
  <c r="COD39" i="5"/>
  <c r="COD40" i="5" s="1"/>
  <c r="COD46" i="5" s="1"/>
  <c r="COF39" i="5"/>
  <c r="COF40" i="5" s="1"/>
  <c r="COF46" i="5" s="1"/>
  <c r="COH39" i="5"/>
  <c r="COH40" i="5" s="1"/>
  <c r="COH46" i="5" s="1"/>
  <c r="COJ39" i="5"/>
  <c r="COJ40" i="5" s="1"/>
  <c r="COJ46" i="5" s="1"/>
  <c r="COL39" i="5"/>
  <c r="COL40" i="5" s="1"/>
  <c r="COL46" i="5" s="1"/>
  <c r="CON39" i="5"/>
  <c r="CON40" i="5" s="1"/>
  <c r="CON46" i="5" s="1"/>
  <c r="COP39" i="5"/>
  <c r="COP40" i="5" s="1"/>
  <c r="COP46" i="5" s="1"/>
  <c r="COR39" i="5"/>
  <c r="COR40" i="5" s="1"/>
  <c r="COR46" i="5" s="1"/>
  <c r="COT39" i="5"/>
  <c r="COT40" i="5" s="1"/>
  <c r="COT46" i="5" s="1"/>
  <c r="COV39" i="5"/>
  <c r="COV40" i="5" s="1"/>
  <c r="COV46" i="5" s="1"/>
  <c r="COX39" i="5"/>
  <c r="COX40" i="5" s="1"/>
  <c r="COX46" i="5" s="1"/>
  <c r="COZ39" i="5"/>
  <c r="COZ40" i="5" s="1"/>
  <c r="COZ46" i="5" s="1"/>
  <c r="CPB39" i="5"/>
  <c r="CPB40" i="5" s="1"/>
  <c r="CPB46" i="5" s="1"/>
  <c r="CPD39" i="5"/>
  <c r="CPD40" i="5" s="1"/>
  <c r="CPD46" i="5" s="1"/>
  <c r="CPF39" i="5"/>
  <c r="CPF40" i="5" s="1"/>
  <c r="CPF46" i="5" s="1"/>
  <c r="CPH39" i="5"/>
  <c r="CPH40" i="5" s="1"/>
  <c r="CPH46" i="5" s="1"/>
  <c r="CPJ39" i="5"/>
  <c r="CPJ40" i="5" s="1"/>
  <c r="CPJ46" i="5" s="1"/>
  <c r="CPL39" i="5"/>
  <c r="CPL40" i="5" s="1"/>
  <c r="CPL46" i="5" s="1"/>
  <c r="CPN39" i="5"/>
  <c r="CPN40" i="5" s="1"/>
  <c r="CPN46" i="5" s="1"/>
  <c r="CPP39" i="5"/>
  <c r="CPP40" i="5" s="1"/>
  <c r="CPP46" i="5" s="1"/>
  <c r="CPR39" i="5"/>
  <c r="CPR40" i="5" s="1"/>
  <c r="CPR46" i="5" s="1"/>
  <c r="CPT39" i="5"/>
  <c r="CPT40" i="5" s="1"/>
  <c r="CPT46" i="5" s="1"/>
  <c r="CPV39" i="5"/>
  <c r="CPV40" i="5" s="1"/>
  <c r="CPV46" i="5" s="1"/>
  <c r="CPX39" i="5"/>
  <c r="CPX40" i="5" s="1"/>
  <c r="CPX46" i="5" s="1"/>
  <c r="CPZ39" i="5"/>
  <c r="CPZ40" i="5" s="1"/>
  <c r="CPZ46" i="5" s="1"/>
  <c r="CQB39" i="5"/>
  <c r="CQB40" i="5" s="1"/>
  <c r="CQB46" i="5" s="1"/>
  <c r="CQD39" i="5"/>
  <c r="CQD40" i="5" s="1"/>
  <c r="CQD46" i="5" s="1"/>
  <c r="CQF39" i="5"/>
  <c r="CQF40" i="5" s="1"/>
  <c r="CQF46" i="5" s="1"/>
  <c r="CQH39" i="5"/>
  <c r="CQH40" i="5" s="1"/>
  <c r="CQH46" i="5" s="1"/>
  <c r="CQJ39" i="5"/>
  <c r="CQJ40" i="5" s="1"/>
  <c r="CQJ46" i="5" s="1"/>
  <c r="CQL39" i="5"/>
  <c r="CQL40" i="5" s="1"/>
  <c r="CQL46" i="5" s="1"/>
  <c r="CQN39" i="5"/>
  <c r="CQN40" i="5" s="1"/>
  <c r="CQN46" i="5" s="1"/>
  <c r="CQP39" i="5"/>
  <c r="CQP40" i="5" s="1"/>
  <c r="CQP46" i="5" s="1"/>
  <c r="CQR39" i="5"/>
  <c r="CQR40" i="5" s="1"/>
  <c r="CQR46" i="5" s="1"/>
  <c r="CQT39" i="5"/>
  <c r="CQT40" i="5" s="1"/>
  <c r="CQT46" i="5" s="1"/>
  <c r="CQV39" i="5"/>
  <c r="CQV40" i="5" s="1"/>
  <c r="CQV46" i="5" s="1"/>
  <c r="CQX39" i="5"/>
  <c r="CQX40" i="5" s="1"/>
  <c r="CQX46" i="5" s="1"/>
  <c r="CQZ39" i="5"/>
  <c r="CQZ40" i="5" s="1"/>
  <c r="CQZ46" i="5" s="1"/>
  <c r="CRB39" i="5"/>
  <c r="CRB40" i="5" s="1"/>
  <c r="CRB46" i="5" s="1"/>
  <c r="CRD39" i="5"/>
  <c r="CRD40" i="5" s="1"/>
  <c r="CRD46" i="5" s="1"/>
  <c r="CRF39" i="5"/>
  <c r="CRF40" i="5" s="1"/>
  <c r="CRF46" i="5" s="1"/>
  <c r="CRH39" i="5"/>
  <c r="CRH40" i="5" s="1"/>
  <c r="CRH46" i="5" s="1"/>
  <c r="CRJ39" i="5"/>
  <c r="CRJ40" i="5" s="1"/>
  <c r="CRJ46" i="5" s="1"/>
  <c r="CRL39" i="5"/>
  <c r="CRL40" i="5" s="1"/>
  <c r="CRL46" i="5" s="1"/>
  <c r="CRN39" i="5"/>
  <c r="CRN40" i="5" s="1"/>
  <c r="CRN46" i="5" s="1"/>
  <c r="CRP39" i="5"/>
  <c r="CRP40" i="5" s="1"/>
  <c r="CRP46" i="5" s="1"/>
  <c r="CRR39" i="5"/>
  <c r="CRR40" i="5" s="1"/>
  <c r="CRR46" i="5" s="1"/>
  <c r="CRT39" i="5"/>
  <c r="CRT40" i="5" s="1"/>
  <c r="CRT46" i="5" s="1"/>
  <c r="CRV39" i="5"/>
  <c r="CRV40" i="5" s="1"/>
  <c r="CRV46" i="5" s="1"/>
  <c r="CRX39" i="5"/>
  <c r="CRX40" i="5" s="1"/>
  <c r="CRX46" i="5" s="1"/>
  <c r="CRZ39" i="5"/>
  <c r="CRZ40" i="5" s="1"/>
  <c r="CRZ46" i="5" s="1"/>
  <c r="CSB39" i="5"/>
  <c r="CSB40" i="5" s="1"/>
  <c r="CSB46" i="5" s="1"/>
  <c r="CSD39" i="5"/>
  <c r="CSD40" i="5" s="1"/>
  <c r="CSD46" i="5" s="1"/>
  <c r="CSF39" i="5"/>
  <c r="CSF40" i="5" s="1"/>
  <c r="CSF46" i="5" s="1"/>
  <c r="CSH39" i="5"/>
  <c r="CSH40" i="5" s="1"/>
  <c r="CSH46" i="5" s="1"/>
  <c r="CSJ39" i="5"/>
  <c r="CSJ40" i="5" s="1"/>
  <c r="CSJ46" i="5" s="1"/>
  <c r="CSL39" i="5"/>
  <c r="CSL40" i="5" s="1"/>
  <c r="CSL46" i="5" s="1"/>
  <c r="CSN39" i="5"/>
  <c r="CSN40" i="5" s="1"/>
  <c r="CSN46" i="5" s="1"/>
  <c r="CSP39" i="5"/>
  <c r="CSP40" i="5" s="1"/>
  <c r="CSP46" i="5" s="1"/>
  <c r="CSR39" i="5"/>
  <c r="CSR40" i="5" s="1"/>
  <c r="CSR46" i="5" s="1"/>
  <c r="CST39" i="5"/>
  <c r="CST40" i="5" s="1"/>
  <c r="CST46" i="5" s="1"/>
  <c r="CSV39" i="5"/>
  <c r="CSV40" i="5" s="1"/>
  <c r="CSV46" i="5" s="1"/>
  <c r="CSX39" i="5"/>
  <c r="CSX40" i="5" s="1"/>
  <c r="CSX46" i="5" s="1"/>
  <c r="CSZ39" i="5"/>
  <c r="CSZ40" i="5" s="1"/>
  <c r="CSZ46" i="5" s="1"/>
  <c r="CTB39" i="5"/>
  <c r="CTB40" i="5" s="1"/>
  <c r="CTB46" i="5" s="1"/>
  <c r="CTD39" i="5"/>
  <c r="CTD40" i="5" s="1"/>
  <c r="CTD46" i="5" s="1"/>
  <c r="CTF39" i="5"/>
  <c r="CTF40" i="5" s="1"/>
  <c r="CTF46" i="5" s="1"/>
  <c r="CTH39" i="5"/>
  <c r="CTH40" i="5" s="1"/>
  <c r="CTH46" i="5" s="1"/>
  <c r="CTJ39" i="5"/>
  <c r="CTJ40" i="5" s="1"/>
  <c r="CTJ46" i="5" s="1"/>
  <c r="AVY39" i="5"/>
  <c r="AVY40" i="5" s="1"/>
  <c r="AVY46" i="5" s="1"/>
  <c r="AWC39" i="5"/>
  <c r="AWC40" i="5" s="1"/>
  <c r="AWC46" i="5" s="1"/>
  <c r="AWG39" i="5"/>
  <c r="AWG40" i="5" s="1"/>
  <c r="AWG46" i="5" s="1"/>
  <c r="AWK39" i="5"/>
  <c r="AWK40" i="5" s="1"/>
  <c r="AWK46" i="5" s="1"/>
  <c r="AWO39" i="5"/>
  <c r="AWO40" i="5" s="1"/>
  <c r="AWO46" i="5" s="1"/>
  <c r="AWS39" i="5"/>
  <c r="AWS40" i="5" s="1"/>
  <c r="AWS46" i="5" s="1"/>
  <c r="AWW39" i="5"/>
  <c r="AWW40" i="5" s="1"/>
  <c r="AWW46" i="5" s="1"/>
  <c r="AXA39" i="5"/>
  <c r="AXA40" i="5" s="1"/>
  <c r="AXA46" i="5" s="1"/>
  <c r="AXE39" i="5"/>
  <c r="AXE40" i="5" s="1"/>
  <c r="AXE46" i="5" s="1"/>
  <c r="AXI39" i="5"/>
  <c r="AXI40" i="5" s="1"/>
  <c r="AXI46" i="5" s="1"/>
  <c r="AXM39" i="5"/>
  <c r="AXM40" i="5" s="1"/>
  <c r="AXM46" i="5" s="1"/>
  <c r="AXQ39" i="5"/>
  <c r="AXQ40" i="5" s="1"/>
  <c r="AXQ46" i="5" s="1"/>
  <c r="AXU39" i="5"/>
  <c r="AXU40" i="5" s="1"/>
  <c r="AXU46" i="5" s="1"/>
  <c r="AXY39" i="5"/>
  <c r="AXY40" i="5" s="1"/>
  <c r="AXY46" i="5" s="1"/>
  <c r="AYC39" i="5"/>
  <c r="AYC40" i="5" s="1"/>
  <c r="AYC46" i="5" s="1"/>
  <c r="AYG39" i="5"/>
  <c r="AYG40" i="5" s="1"/>
  <c r="AYG46" i="5" s="1"/>
  <c r="AYK39" i="5"/>
  <c r="AYK40" i="5" s="1"/>
  <c r="AYK46" i="5" s="1"/>
  <c r="AYO39" i="5"/>
  <c r="AYO40" i="5" s="1"/>
  <c r="AYO46" i="5" s="1"/>
  <c r="AYS39" i="5"/>
  <c r="AYS40" i="5" s="1"/>
  <c r="AYS46" i="5" s="1"/>
  <c r="AYW39" i="5"/>
  <c r="AYW40" i="5" s="1"/>
  <c r="AYW46" i="5" s="1"/>
  <c r="AZA39" i="5"/>
  <c r="AZA40" i="5" s="1"/>
  <c r="AZA46" i="5" s="1"/>
  <c r="AZE39" i="5"/>
  <c r="AZE40" i="5" s="1"/>
  <c r="AZE46" i="5" s="1"/>
  <c r="AZI39" i="5"/>
  <c r="AZI40" i="5" s="1"/>
  <c r="AZI46" i="5" s="1"/>
  <c r="AZM39" i="5"/>
  <c r="AZM40" i="5" s="1"/>
  <c r="AZM46" i="5" s="1"/>
  <c r="AZQ39" i="5"/>
  <c r="AZQ40" i="5" s="1"/>
  <c r="AZQ46" i="5" s="1"/>
  <c r="AZU39" i="5"/>
  <c r="AZU40" i="5" s="1"/>
  <c r="AZU46" i="5" s="1"/>
  <c r="AZY39" i="5"/>
  <c r="AZY40" i="5" s="1"/>
  <c r="AZY46" i="5" s="1"/>
  <c r="BAC39" i="5"/>
  <c r="BAC40" i="5" s="1"/>
  <c r="BAC46" i="5" s="1"/>
  <c r="BAG39" i="5"/>
  <c r="BAG40" i="5" s="1"/>
  <c r="BAG46" i="5" s="1"/>
  <c r="BAK39" i="5"/>
  <c r="BAK40" i="5" s="1"/>
  <c r="BAK46" i="5" s="1"/>
  <c r="BAO39" i="5"/>
  <c r="BAO40" i="5" s="1"/>
  <c r="BAO46" i="5" s="1"/>
  <c r="BAS39" i="5"/>
  <c r="BAS40" i="5" s="1"/>
  <c r="BAS46" i="5" s="1"/>
  <c r="BAW39" i="5"/>
  <c r="BAW40" i="5" s="1"/>
  <c r="BAW46" i="5" s="1"/>
  <c r="BBA39" i="5"/>
  <c r="BBA40" i="5" s="1"/>
  <c r="BBA46" i="5" s="1"/>
  <c r="BBE39" i="5"/>
  <c r="BBE40" i="5" s="1"/>
  <c r="BBE46" i="5" s="1"/>
  <c r="BBI39" i="5"/>
  <c r="BBI40" i="5" s="1"/>
  <c r="BBI46" i="5" s="1"/>
  <c r="BBM39" i="5"/>
  <c r="BBM40" i="5" s="1"/>
  <c r="BBM46" i="5" s="1"/>
  <c r="BBQ39" i="5"/>
  <c r="BBQ40" i="5" s="1"/>
  <c r="BBQ46" i="5" s="1"/>
  <c r="BBU39" i="5"/>
  <c r="BBU40" i="5" s="1"/>
  <c r="BBU46" i="5" s="1"/>
  <c r="BBY39" i="5"/>
  <c r="BBY40" i="5" s="1"/>
  <c r="BBY46" i="5" s="1"/>
  <c r="BCC39" i="5"/>
  <c r="BCC40" i="5" s="1"/>
  <c r="BCC46" i="5" s="1"/>
  <c r="BCG39" i="5"/>
  <c r="BCG40" i="5" s="1"/>
  <c r="BCG46" i="5" s="1"/>
  <c r="BCK39" i="5"/>
  <c r="BCK40" i="5" s="1"/>
  <c r="BCK46" i="5" s="1"/>
  <c r="BCO39" i="5"/>
  <c r="BCO40" i="5" s="1"/>
  <c r="BCO46" i="5" s="1"/>
  <c r="BCS39" i="5"/>
  <c r="BCS40" i="5" s="1"/>
  <c r="BCS46" i="5" s="1"/>
  <c r="BCW39" i="5"/>
  <c r="BCW40" i="5" s="1"/>
  <c r="BCW46" i="5" s="1"/>
  <c r="BDA39" i="5"/>
  <c r="BDA40" i="5" s="1"/>
  <c r="BDA46" i="5" s="1"/>
  <c r="BDE39" i="5"/>
  <c r="BDE40" i="5" s="1"/>
  <c r="BDE46" i="5" s="1"/>
  <c r="BDI39" i="5"/>
  <c r="BDI40" i="5" s="1"/>
  <c r="BDI46" i="5" s="1"/>
  <c r="BDM39" i="5"/>
  <c r="BDM40" i="5" s="1"/>
  <c r="BDM46" i="5" s="1"/>
  <c r="BDQ39" i="5"/>
  <c r="BDQ40" i="5" s="1"/>
  <c r="BDQ46" i="5" s="1"/>
  <c r="BDU39" i="5"/>
  <c r="BDU40" i="5" s="1"/>
  <c r="BDU46" i="5" s="1"/>
  <c r="BDY39" i="5"/>
  <c r="BDY40" i="5" s="1"/>
  <c r="BDY46" i="5" s="1"/>
  <c r="BEC39" i="5"/>
  <c r="BEC40" i="5" s="1"/>
  <c r="BEC46" i="5" s="1"/>
  <c r="BEG39" i="5"/>
  <c r="BEG40" i="5" s="1"/>
  <c r="BEG46" i="5" s="1"/>
  <c r="BEK39" i="5"/>
  <c r="BEK40" i="5" s="1"/>
  <c r="BEK46" i="5" s="1"/>
  <c r="BEO39" i="5"/>
  <c r="BEO40" i="5" s="1"/>
  <c r="BEO46" i="5" s="1"/>
  <c r="BES39" i="5"/>
  <c r="BES40" i="5" s="1"/>
  <c r="BES46" i="5" s="1"/>
  <c r="BEW39" i="5"/>
  <c r="BEW40" i="5" s="1"/>
  <c r="BEW46" i="5" s="1"/>
  <c r="BFA39" i="5"/>
  <c r="BFA40" i="5" s="1"/>
  <c r="BFA46" i="5" s="1"/>
  <c r="BFE39" i="5"/>
  <c r="BFE40" i="5" s="1"/>
  <c r="BFE46" i="5" s="1"/>
  <c r="BFI39" i="5"/>
  <c r="BFI40" i="5" s="1"/>
  <c r="BFI46" i="5" s="1"/>
  <c r="BFM39" i="5"/>
  <c r="BFM40" i="5" s="1"/>
  <c r="BFM46" i="5" s="1"/>
  <c r="BFQ39" i="5"/>
  <c r="BFQ40" i="5" s="1"/>
  <c r="BFQ46" i="5" s="1"/>
  <c r="BFU39" i="5"/>
  <c r="BFU40" i="5" s="1"/>
  <c r="BFU46" i="5" s="1"/>
  <c r="BFY39" i="5"/>
  <c r="BFY40" i="5" s="1"/>
  <c r="BFY46" i="5" s="1"/>
  <c r="BGC39" i="5"/>
  <c r="BGC40" i="5" s="1"/>
  <c r="BGC46" i="5" s="1"/>
  <c r="BGG39" i="5"/>
  <c r="BGG40" i="5" s="1"/>
  <c r="BGG46" i="5" s="1"/>
  <c r="BGK39" i="5"/>
  <c r="BGK40" i="5" s="1"/>
  <c r="BGK46" i="5" s="1"/>
  <c r="BGO39" i="5"/>
  <c r="BGO40" i="5" s="1"/>
  <c r="BGO46" i="5" s="1"/>
  <c r="BGS39" i="5"/>
  <c r="BGS40" i="5" s="1"/>
  <c r="BGS46" i="5" s="1"/>
  <c r="BGW39" i="5"/>
  <c r="BGW40" i="5" s="1"/>
  <c r="BGW46" i="5" s="1"/>
  <c r="BHA39" i="5"/>
  <c r="BHA40" i="5" s="1"/>
  <c r="BHA46" i="5" s="1"/>
  <c r="BHE39" i="5"/>
  <c r="BHE40" i="5" s="1"/>
  <c r="BHE46" i="5" s="1"/>
  <c r="BHI39" i="5"/>
  <c r="BHI40" i="5" s="1"/>
  <c r="BHI46" i="5" s="1"/>
  <c r="BHM39" i="5"/>
  <c r="BHM40" i="5" s="1"/>
  <c r="BHM46" i="5" s="1"/>
  <c r="BHQ39" i="5"/>
  <c r="BHQ40" i="5" s="1"/>
  <c r="BHQ46" i="5" s="1"/>
  <c r="BHU39" i="5"/>
  <c r="BHU40" i="5" s="1"/>
  <c r="BHU46" i="5" s="1"/>
  <c r="BHY39" i="5"/>
  <c r="BHY40" i="5" s="1"/>
  <c r="BHY46" i="5" s="1"/>
  <c r="BIC39" i="5"/>
  <c r="BIC40" i="5" s="1"/>
  <c r="BIC46" i="5" s="1"/>
  <c r="BIG39" i="5"/>
  <c r="BIG40" i="5" s="1"/>
  <c r="BIG46" i="5" s="1"/>
  <c r="BIK39" i="5"/>
  <c r="BIK40" i="5" s="1"/>
  <c r="BIK46" i="5" s="1"/>
  <c r="BIO39" i="5"/>
  <c r="BIO40" i="5" s="1"/>
  <c r="BIO46" i="5" s="1"/>
  <c r="BIS39" i="5"/>
  <c r="BIS40" i="5" s="1"/>
  <c r="BIS46" i="5" s="1"/>
  <c r="BIW39" i="5"/>
  <c r="BIW40" i="5" s="1"/>
  <c r="BIW46" i="5" s="1"/>
  <c r="BJA39" i="5"/>
  <c r="BJA40" i="5" s="1"/>
  <c r="BJA46" i="5" s="1"/>
  <c r="BJE39" i="5"/>
  <c r="BJE40" i="5" s="1"/>
  <c r="BJE46" i="5" s="1"/>
  <c r="BJI39" i="5"/>
  <c r="BJI40" i="5" s="1"/>
  <c r="BJI46" i="5" s="1"/>
  <c r="BJM39" i="5"/>
  <c r="BJM40" i="5" s="1"/>
  <c r="BJM46" i="5" s="1"/>
  <c r="BJQ39" i="5"/>
  <c r="BJQ40" i="5" s="1"/>
  <c r="BJQ46" i="5" s="1"/>
  <c r="BJU39" i="5"/>
  <c r="BJU40" i="5" s="1"/>
  <c r="BJU46" i="5" s="1"/>
  <c r="BJY39" i="5"/>
  <c r="BJY40" i="5" s="1"/>
  <c r="BJY46" i="5" s="1"/>
  <c r="BKC39" i="5"/>
  <c r="BKC40" i="5" s="1"/>
  <c r="BKC46" i="5" s="1"/>
  <c r="BKG39" i="5"/>
  <c r="BKG40" i="5" s="1"/>
  <c r="BKG46" i="5" s="1"/>
  <c r="BKK39" i="5"/>
  <c r="BKK40" i="5" s="1"/>
  <c r="BKK46" i="5" s="1"/>
  <c r="BKO39" i="5"/>
  <c r="BKO40" i="5" s="1"/>
  <c r="BKO46" i="5" s="1"/>
  <c r="BKS39" i="5"/>
  <c r="BKS40" i="5" s="1"/>
  <c r="BKS46" i="5" s="1"/>
  <c r="BKW39" i="5"/>
  <c r="BKW40" i="5" s="1"/>
  <c r="BKW46" i="5" s="1"/>
  <c r="BLA39" i="5"/>
  <c r="BLA40" i="5" s="1"/>
  <c r="BLA46" i="5" s="1"/>
  <c r="BLE39" i="5"/>
  <c r="BLE40" i="5" s="1"/>
  <c r="BLE46" i="5" s="1"/>
  <c r="BLI39" i="5"/>
  <c r="BLI40" i="5" s="1"/>
  <c r="BLI46" i="5" s="1"/>
  <c r="BLM39" i="5"/>
  <c r="BLM40" i="5" s="1"/>
  <c r="BLM46" i="5" s="1"/>
  <c r="BLQ39" i="5"/>
  <c r="BLQ40" i="5" s="1"/>
  <c r="BLQ46" i="5" s="1"/>
  <c r="BLU39" i="5"/>
  <c r="BLU40" i="5" s="1"/>
  <c r="BLU46" i="5" s="1"/>
  <c r="BLY39" i="5"/>
  <c r="BLY40" i="5" s="1"/>
  <c r="BLY46" i="5" s="1"/>
  <c r="BMC39" i="5"/>
  <c r="BMC40" i="5" s="1"/>
  <c r="BMC46" i="5" s="1"/>
  <c r="BMG39" i="5"/>
  <c r="BMG40" i="5" s="1"/>
  <c r="BMG46" i="5" s="1"/>
  <c r="BMK39" i="5"/>
  <c r="BMK40" i="5" s="1"/>
  <c r="BMK46" i="5" s="1"/>
  <c r="BMO39" i="5"/>
  <c r="BMO40" i="5" s="1"/>
  <c r="BMO46" i="5" s="1"/>
  <c r="BMS39" i="5"/>
  <c r="BMS40" i="5" s="1"/>
  <c r="BMS46" i="5" s="1"/>
  <c r="BMW39" i="5"/>
  <c r="BMW40" i="5" s="1"/>
  <c r="BMW46" i="5" s="1"/>
  <c r="BNA39" i="5"/>
  <c r="BNA40" i="5" s="1"/>
  <c r="BNA46" i="5" s="1"/>
  <c r="BNE39" i="5"/>
  <c r="BNE40" i="5" s="1"/>
  <c r="BNE46" i="5" s="1"/>
  <c r="BNI39" i="5"/>
  <c r="BNI40" i="5" s="1"/>
  <c r="BNI46" i="5" s="1"/>
  <c r="BNM39" i="5"/>
  <c r="BNM40" i="5" s="1"/>
  <c r="BNM46" i="5" s="1"/>
  <c r="BNQ39" i="5"/>
  <c r="BNQ40" i="5" s="1"/>
  <c r="BNQ46" i="5" s="1"/>
  <c r="BNU39" i="5"/>
  <c r="BNU40" i="5" s="1"/>
  <c r="BNU46" i="5" s="1"/>
  <c r="BNY39" i="5"/>
  <c r="BNY40" i="5" s="1"/>
  <c r="BNY46" i="5" s="1"/>
  <c r="BOC39" i="5"/>
  <c r="BOC40" i="5" s="1"/>
  <c r="BOC46" i="5" s="1"/>
  <c r="BOG39" i="5"/>
  <c r="BOG40" i="5" s="1"/>
  <c r="BOG46" i="5" s="1"/>
  <c r="BOK39" i="5"/>
  <c r="BOK40" i="5" s="1"/>
  <c r="BOK46" i="5" s="1"/>
  <c r="BOO39" i="5"/>
  <c r="BOO40" i="5" s="1"/>
  <c r="BOO46" i="5" s="1"/>
  <c r="BOS39" i="5"/>
  <c r="BOS40" i="5" s="1"/>
  <c r="BOS46" i="5" s="1"/>
  <c r="BOW39" i="5"/>
  <c r="BOW40" i="5" s="1"/>
  <c r="BOW46" i="5" s="1"/>
  <c r="BPA39" i="5"/>
  <c r="BPA40" i="5" s="1"/>
  <c r="BPA46" i="5" s="1"/>
  <c r="BPE39" i="5"/>
  <c r="BPE40" i="5" s="1"/>
  <c r="BPE46" i="5" s="1"/>
  <c r="BPI39" i="5"/>
  <c r="BPI40" i="5" s="1"/>
  <c r="BPI46" i="5" s="1"/>
  <c r="BPM39" i="5"/>
  <c r="BPM40" i="5" s="1"/>
  <c r="BPM46" i="5" s="1"/>
  <c r="BPQ39" i="5"/>
  <c r="BPQ40" i="5" s="1"/>
  <c r="BPQ46" i="5" s="1"/>
  <c r="BPU39" i="5"/>
  <c r="BPU40" i="5" s="1"/>
  <c r="BPU46" i="5" s="1"/>
  <c r="BPY39" i="5"/>
  <c r="BPY40" i="5" s="1"/>
  <c r="BPY46" i="5" s="1"/>
  <c r="BQC39" i="5"/>
  <c r="BQC40" i="5" s="1"/>
  <c r="BQC46" i="5" s="1"/>
  <c r="BQG39" i="5"/>
  <c r="BQG40" i="5" s="1"/>
  <c r="BQG46" i="5" s="1"/>
  <c r="BQK39" i="5"/>
  <c r="BQK40" i="5" s="1"/>
  <c r="BQK46" i="5" s="1"/>
  <c r="BQO39" i="5"/>
  <c r="BQO40" i="5" s="1"/>
  <c r="BQO46" i="5" s="1"/>
  <c r="BQS39" i="5"/>
  <c r="BQS40" i="5" s="1"/>
  <c r="BQS46" i="5" s="1"/>
  <c r="BQW39" i="5"/>
  <c r="BQW40" i="5" s="1"/>
  <c r="BQW46" i="5" s="1"/>
  <c r="BRA39" i="5"/>
  <c r="BRA40" i="5" s="1"/>
  <c r="BRA46" i="5" s="1"/>
  <c r="BRE39" i="5"/>
  <c r="BRE40" i="5" s="1"/>
  <c r="BRE46" i="5" s="1"/>
  <c r="BRI39" i="5"/>
  <c r="BRI40" i="5" s="1"/>
  <c r="BRI46" i="5" s="1"/>
  <c r="BRM39" i="5"/>
  <c r="BRM40" i="5" s="1"/>
  <c r="BRM46" i="5" s="1"/>
  <c r="BRQ39" i="5"/>
  <c r="BRQ40" i="5" s="1"/>
  <c r="BRQ46" i="5" s="1"/>
  <c r="BRU39" i="5"/>
  <c r="BRU40" i="5" s="1"/>
  <c r="BRU46" i="5" s="1"/>
  <c r="BRY39" i="5"/>
  <c r="BRY40" i="5" s="1"/>
  <c r="BRY46" i="5" s="1"/>
  <c r="BSC39" i="5"/>
  <c r="BSC40" i="5" s="1"/>
  <c r="BSC46" i="5" s="1"/>
  <c r="BSG39" i="5"/>
  <c r="BSG40" i="5" s="1"/>
  <c r="BSG46" i="5" s="1"/>
  <c r="BSK39" i="5"/>
  <c r="BSK40" i="5" s="1"/>
  <c r="BSK46" i="5" s="1"/>
  <c r="BSO39" i="5"/>
  <c r="BSO40" i="5" s="1"/>
  <c r="BSO46" i="5" s="1"/>
  <c r="BSS39" i="5"/>
  <c r="BSS40" i="5" s="1"/>
  <c r="BSS46" i="5" s="1"/>
  <c r="BSW39" i="5"/>
  <c r="BSW40" i="5" s="1"/>
  <c r="BSW46" i="5" s="1"/>
  <c r="BTA39" i="5"/>
  <c r="BTA40" i="5" s="1"/>
  <c r="BTA46" i="5" s="1"/>
  <c r="BTE39" i="5"/>
  <c r="BTE40" i="5" s="1"/>
  <c r="BTE46" i="5" s="1"/>
  <c r="BTI39" i="5"/>
  <c r="BTI40" i="5" s="1"/>
  <c r="BTI46" i="5" s="1"/>
  <c r="BTM39" i="5"/>
  <c r="BTM40" i="5" s="1"/>
  <c r="BTM46" i="5" s="1"/>
  <c r="BTQ39" i="5"/>
  <c r="BTQ40" i="5" s="1"/>
  <c r="BTQ46" i="5" s="1"/>
  <c r="BTU39" i="5"/>
  <c r="BTU40" i="5" s="1"/>
  <c r="BTU46" i="5" s="1"/>
  <c r="BTY39" i="5"/>
  <c r="BTY40" i="5" s="1"/>
  <c r="BTY46" i="5" s="1"/>
  <c r="BUC39" i="5"/>
  <c r="BUC40" i="5" s="1"/>
  <c r="BUC46" i="5" s="1"/>
  <c r="BUG39" i="5"/>
  <c r="BUG40" i="5" s="1"/>
  <c r="BUG46" i="5" s="1"/>
  <c r="BUK39" i="5"/>
  <c r="BUK40" i="5" s="1"/>
  <c r="BUK46" i="5" s="1"/>
  <c r="BUO39" i="5"/>
  <c r="BUO40" i="5" s="1"/>
  <c r="BUO46" i="5" s="1"/>
  <c r="BUS39" i="5"/>
  <c r="BUS40" i="5" s="1"/>
  <c r="BUS46" i="5" s="1"/>
  <c r="BUW39" i="5"/>
  <c r="BUW40" i="5" s="1"/>
  <c r="BUW46" i="5" s="1"/>
  <c r="BVA39" i="5"/>
  <c r="BVA40" i="5" s="1"/>
  <c r="BVA46" i="5" s="1"/>
  <c r="BVE39" i="5"/>
  <c r="BVE40" i="5" s="1"/>
  <c r="BVE46" i="5" s="1"/>
  <c r="BVI39" i="5"/>
  <c r="BVI40" i="5" s="1"/>
  <c r="BVI46" i="5" s="1"/>
  <c r="BVM39" i="5"/>
  <c r="BVM40" i="5" s="1"/>
  <c r="BVM46" i="5" s="1"/>
  <c r="BVQ39" i="5"/>
  <c r="BVQ40" i="5" s="1"/>
  <c r="BVQ46" i="5" s="1"/>
  <c r="BVU39" i="5"/>
  <c r="BVU40" i="5" s="1"/>
  <c r="BVU46" i="5" s="1"/>
  <c r="BVY39" i="5"/>
  <c r="BVY40" i="5" s="1"/>
  <c r="BVY46" i="5" s="1"/>
  <c r="BWC39" i="5"/>
  <c r="BWC40" i="5" s="1"/>
  <c r="BWC46" i="5" s="1"/>
  <c r="BWG39" i="5"/>
  <c r="BWG40" i="5" s="1"/>
  <c r="BWG46" i="5" s="1"/>
  <c r="BWK39" i="5"/>
  <c r="BWK40" i="5" s="1"/>
  <c r="BWK46" i="5" s="1"/>
  <c r="BWO39" i="5"/>
  <c r="BWO40" i="5" s="1"/>
  <c r="BWO46" i="5" s="1"/>
  <c r="BWS39" i="5"/>
  <c r="BWS40" i="5" s="1"/>
  <c r="BWS46" i="5" s="1"/>
  <c r="BWW39" i="5"/>
  <c r="BWW40" i="5" s="1"/>
  <c r="BWW46" i="5" s="1"/>
  <c r="BXA39" i="5"/>
  <c r="BXA40" i="5" s="1"/>
  <c r="BXA46" i="5" s="1"/>
  <c r="BXE39" i="5"/>
  <c r="BXE40" i="5" s="1"/>
  <c r="BXE46" i="5" s="1"/>
  <c r="BXI39" i="5"/>
  <c r="BXI40" i="5" s="1"/>
  <c r="BXI46" i="5" s="1"/>
  <c r="BXM39" i="5"/>
  <c r="BXM40" i="5" s="1"/>
  <c r="BXM46" i="5" s="1"/>
  <c r="BXQ39" i="5"/>
  <c r="BXQ40" i="5" s="1"/>
  <c r="BXQ46" i="5" s="1"/>
  <c r="BXU39" i="5"/>
  <c r="BXU40" i="5" s="1"/>
  <c r="BXU46" i="5" s="1"/>
  <c r="BXY39" i="5"/>
  <c r="BXY40" i="5" s="1"/>
  <c r="BXY46" i="5" s="1"/>
  <c r="BYC39" i="5"/>
  <c r="BYC40" i="5" s="1"/>
  <c r="BYC46" i="5" s="1"/>
  <c r="BYG39" i="5"/>
  <c r="BYG40" i="5" s="1"/>
  <c r="BYG46" i="5" s="1"/>
  <c r="BYK39" i="5"/>
  <c r="BYK40" i="5" s="1"/>
  <c r="BYK46" i="5" s="1"/>
  <c r="BYO39" i="5"/>
  <c r="BYO40" i="5" s="1"/>
  <c r="BYO46" i="5" s="1"/>
  <c r="BYS39" i="5"/>
  <c r="BYS40" i="5" s="1"/>
  <c r="BYS46" i="5" s="1"/>
  <c r="BYW39" i="5"/>
  <c r="BYW40" i="5" s="1"/>
  <c r="BYW46" i="5" s="1"/>
  <c r="BZA39" i="5"/>
  <c r="BZA40" i="5" s="1"/>
  <c r="BZA46" i="5" s="1"/>
  <c r="BZE39" i="5"/>
  <c r="BZE40" i="5" s="1"/>
  <c r="BZE46" i="5" s="1"/>
  <c r="BZI39" i="5"/>
  <c r="BZI40" i="5" s="1"/>
  <c r="BZI46" i="5" s="1"/>
  <c r="BZM39" i="5"/>
  <c r="BZM40" i="5" s="1"/>
  <c r="BZM46" i="5" s="1"/>
  <c r="BZQ39" i="5"/>
  <c r="BZQ40" i="5" s="1"/>
  <c r="BZQ46" i="5" s="1"/>
  <c r="BZU39" i="5"/>
  <c r="BZU40" i="5" s="1"/>
  <c r="BZU46" i="5" s="1"/>
  <c r="BZY39" i="5"/>
  <c r="BZY40" i="5" s="1"/>
  <c r="BZY46" i="5" s="1"/>
  <c r="CAC39" i="5"/>
  <c r="CAC40" i="5" s="1"/>
  <c r="CAC46" i="5" s="1"/>
  <c r="CAG39" i="5"/>
  <c r="CAG40" i="5" s="1"/>
  <c r="CAG46" i="5" s="1"/>
  <c r="CAK39" i="5"/>
  <c r="CAK40" i="5" s="1"/>
  <c r="CAK46" i="5" s="1"/>
  <c r="CAO39" i="5"/>
  <c r="CAO40" i="5" s="1"/>
  <c r="CAO46" i="5" s="1"/>
  <c r="CAS39" i="5"/>
  <c r="CAS40" i="5" s="1"/>
  <c r="CAS46" i="5" s="1"/>
  <c r="CAW39" i="5"/>
  <c r="CAW40" i="5" s="1"/>
  <c r="CAW46" i="5" s="1"/>
  <c r="CBA39" i="5"/>
  <c r="CBA40" i="5" s="1"/>
  <c r="CBA46" i="5" s="1"/>
  <c r="CBE39" i="5"/>
  <c r="CBE40" i="5" s="1"/>
  <c r="CBE46" i="5" s="1"/>
  <c r="CBI39" i="5"/>
  <c r="CBI40" i="5" s="1"/>
  <c r="CBI46" i="5" s="1"/>
  <c r="CBM39" i="5"/>
  <c r="CBM40" i="5" s="1"/>
  <c r="CBM46" i="5" s="1"/>
  <c r="CBQ39" i="5"/>
  <c r="CBQ40" i="5" s="1"/>
  <c r="CBQ46" i="5" s="1"/>
  <c r="CBU39" i="5"/>
  <c r="CBU40" i="5" s="1"/>
  <c r="CBU46" i="5" s="1"/>
  <c r="CBY39" i="5"/>
  <c r="CBY40" i="5" s="1"/>
  <c r="CBY46" i="5" s="1"/>
  <c r="CCC39" i="5"/>
  <c r="CCC40" i="5" s="1"/>
  <c r="CCC46" i="5" s="1"/>
  <c r="CCG39" i="5"/>
  <c r="CCG40" i="5" s="1"/>
  <c r="CCG46" i="5" s="1"/>
  <c r="CCK39" i="5"/>
  <c r="CCK40" i="5" s="1"/>
  <c r="CCK46" i="5" s="1"/>
  <c r="CCO39" i="5"/>
  <c r="CCO40" i="5" s="1"/>
  <c r="CCO46" i="5" s="1"/>
  <c r="CCQ39" i="5"/>
  <c r="CCQ40" i="5" s="1"/>
  <c r="CCQ46" i="5" s="1"/>
  <c r="CCS39" i="5"/>
  <c r="CCS40" i="5" s="1"/>
  <c r="CCS46" i="5" s="1"/>
  <c r="CCU39" i="5"/>
  <c r="CCU40" i="5" s="1"/>
  <c r="CCU46" i="5" s="1"/>
  <c r="CCW39" i="5"/>
  <c r="CCW40" i="5" s="1"/>
  <c r="CCW46" i="5" s="1"/>
  <c r="CCY39" i="5"/>
  <c r="CCY40" i="5" s="1"/>
  <c r="CCY46" i="5" s="1"/>
  <c r="CDA39" i="5"/>
  <c r="CDA40" i="5" s="1"/>
  <c r="CDA46" i="5" s="1"/>
  <c r="CDC39" i="5"/>
  <c r="CDC40" i="5" s="1"/>
  <c r="CDC46" i="5" s="1"/>
  <c r="CDE39" i="5"/>
  <c r="CDE40" i="5" s="1"/>
  <c r="CDE46" i="5" s="1"/>
  <c r="CDG39" i="5"/>
  <c r="CDG40" i="5" s="1"/>
  <c r="CDG46" i="5" s="1"/>
  <c r="CDI39" i="5"/>
  <c r="CDI40" i="5" s="1"/>
  <c r="CDI46" i="5" s="1"/>
  <c r="CDK39" i="5"/>
  <c r="CDK40" i="5" s="1"/>
  <c r="CDK46" i="5" s="1"/>
  <c r="CDM39" i="5"/>
  <c r="CDM40" i="5" s="1"/>
  <c r="CDM46" i="5" s="1"/>
  <c r="CDO39" i="5"/>
  <c r="CDO40" i="5" s="1"/>
  <c r="CDO46" i="5" s="1"/>
  <c r="CDQ39" i="5"/>
  <c r="CDQ40" i="5" s="1"/>
  <c r="CDQ46" i="5" s="1"/>
  <c r="CDS39" i="5"/>
  <c r="CDS40" i="5" s="1"/>
  <c r="CDS46" i="5" s="1"/>
  <c r="CDU39" i="5"/>
  <c r="CDU40" i="5" s="1"/>
  <c r="CDU46" i="5" s="1"/>
  <c r="CDW39" i="5"/>
  <c r="CDW40" i="5" s="1"/>
  <c r="CDW46" i="5" s="1"/>
  <c r="CDY39" i="5"/>
  <c r="CDY40" i="5" s="1"/>
  <c r="CDY46" i="5" s="1"/>
  <c r="CEA39" i="5"/>
  <c r="CEA40" i="5" s="1"/>
  <c r="CEA46" i="5" s="1"/>
  <c r="CEC39" i="5"/>
  <c r="CEC40" i="5" s="1"/>
  <c r="CEC46" i="5" s="1"/>
  <c r="CEE39" i="5"/>
  <c r="CEE40" i="5" s="1"/>
  <c r="CEE46" i="5" s="1"/>
  <c r="CEG39" i="5"/>
  <c r="CEG40" i="5" s="1"/>
  <c r="CEG46" i="5" s="1"/>
  <c r="CEI39" i="5"/>
  <c r="CEI40" i="5" s="1"/>
  <c r="CEI46" i="5" s="1"/>
  <c r="CEK39" i="5"/>
  <c r="CEK40" i="5" s="1"/>
  <c r="CEK46" i="5" s="1"/>
  <c r="CEM39" i="5"/>
  <c r="CEM40" i="5" s="1"/>
  <c r="CEM46" i="5" s="1"/>
  <c r="CEO39" i="5"/>
  <c r="CEO40" i="5" s="1"/>
  <c r="CEO46" i="5" s="1"/>
  <c r="CEQ39" i="5"/>
  <c r="CEQ40" i="5" s="1"/>
  <c r="CEQ46" i="5" s="1"/>
  <c r="CES39" i="5"/>
  <c r="CES40" i="5" s="1"/>
  <c r="CES46" i="5" s="1"/>
  <c r="CEU39" i="5"/>
  <c r="CEU40" i="5" s="1"/>
  <c r="CEU46" i="5" s="1"/>
  <c r="CEW39" i="5"/>
  <c r="CEW40" i="5" s="1"/>
  <c r="CEW46" i="5" s="1"/>
  <c r="CEY39" i="5"/>
  <c r="CEY40" i="5" s="1"/>
  <c r="CEY46" i="5" s="1"/>
  <c r="CFA39" i="5"/>
  <c r="CFA40" i="5" s="1"/>
  <c r="CFA46" i="5" s="1"/>
  <c r="CFC39" i="5"/>
  <c r="CFC40" i="5" s="1"/>
  <c r="CFC46" i="5" s="1"/>
  <c r="CFE39" i="5"/>
  <c r="CFE40" i="5" s="1"/>
  <c r="CFE46" i="5" s="1"/>
  <c r="CFG39" i="5"/>
  <c r="CFG40" i="5" s="1"/>
  <c r="CFG46" i="5" s="1"/>
  <c r="CFI39" i="5"/>
  <c r="CFI40" i="5" s="1"/>
  <c r="CFI46" i="5" s="1"/>
  <c r="CFK39" i="5"/>
  <c r="CFK40" i="5" s="1"/>
  <c r="CFK46" i="5" s="1"/>
  <c r="CFM39" i="5"/>
  <c r="CFM40" i="5" s="1"/>
  <c r="CFM46" i="5" s="1"/>
  <c r="CFO39" i="5"/>
  <c r="CFO40" i="5" s="1"/>
  <c r="CFO46" i="5" s="1"/>
  <c r="CFQ39" i="5"/>
  <c r="CFQ40" i="5" s="1"/>
  <c r="CFQ46" i="5" s="1"/>
  <c r="CFS39" i="5"/>
  <c r="CFS40" i="5" s="1"/>
  <c r="CFS46" i="5" s="1"/>
  <c r="CFU39" i="5"/>
  <c r="CFU40" i="5" s="1"/>
  <c r="CFU46" i="5" s="1"/>
  <c r="CFW39" i="5"/>
  <c r="CFW40" i="5" s="1"/>
  <c r="CFW46" i="5" s="1"/>
  <c r="CFY39" i="5"/>
  <c r="CFY40" i="5" s="1"/>
  <c r="CFY46" i="5" s="1"/>
  <c r="CGA39" i="5"/>
  <c r="CGA40" i="5" s="1"/>
  <c r="CGA46" i="5" s="1"/>
  <c r="CGC39" i="5"/>
  <c r="CGC40" i="5" s="1"/>
  <c r="CGC46" i="5" s="1"/>
  <c r="CGE39" i="5"/>
  <c r="CGE40" i="5" s="1"/>
  <c r="CGE46" i="5" s="1"/>
  <c r="CGG39" i="5"/>
  <c r="CGG40" i="5" s="1"/>
  <c r="CGG46" i="5" s="1"/>
  <c r="CGI39" i="5"/>
  <c r="CGI40" i="5" s="1"/>
  <c r="CGI46" i="5" s="1"/>
  <c r="CGK39" i="5"/>
  <c r="CGK40" i="5" s="1"/>
  <c r="CGK46" i="5" s="1"/>
  <c r="CGM39" i="5"/>
  <c r="CGM40" i="5" s="1"/>
  <c r="CGM46" i="5" s="1"/>
  <c r="CGO39" i="5"/>
  <c r="CGO40" i="5" s="1"/>
  <c r="CGO46" i="5" s="1"/>
  <c r="CGQ39" i="5"/>
  <c r="CGQ40" i="5" s="1"/>
  <c r="CGQ46" i="5" s="1"/>
  <c r="CGS39" i="5"/>
  <c r="CGS40" i="5" s="1"/>
  <c r="CGS46" i="5" s="1"/>
  <c r="CGU39" i="5"/>
  <c r="CGU40" i="5" s="1"/>
  <c r="CGU46" i="5" s="1"/>
  <c r="CGW39" i="5"/>
  <c r="CGW40" i="5" s="1"/>
  <c r="CGW46" i="5" s="1"/>
  <c r="CGY39" i="5"/>
  <c r="CGY40" i="5" s="1"/>
  <c r="CGY46" i="5" s="1"/>
  <c r="CHA39" i="5"/>
  <c r="CHA40" i="5" s="1"/>
  <c r="CHA46" i="5" s="1"/>
  <c r="CHC39" i="5"/>
  <c r="CHC40" i="5" s="1"/>
  <c r="CHC46" i="5" s="1"/>
  <c r="CHE39" i="5"/>
  <c r="CHE40" i="5" s="1"/>
  <c r="CHE46" i="5" s="1"/>
  <c r="CHG39" i="5"/>
  <c r="CHG40" i="5" s="1"/>
  <c r="CHG46" i="5" s="1"/>
  <c r="CHI39" i="5"/>
  <c r="CHI40" i="5" s="1"/>
  <c r="CHI46" i="5" s="1"/>
  <c r="CHK39" i="5"/>
  <c r="CHK40" i="5" s="1"/>
  <c r="CHK46" i="5" s="1"/>
  <c r="CHM39" i="5"/>
  <c r="CHM40" i="5" s="1"/>
  <c r="CHM46" i="5" s="1"/>
  <c r="CHO39" i="5"/>
  <c r="CHO40" i="5" s="1"/>
  <c r="CHO46" i="5" s="1"/>
  <c r="CHQ39" i="5"/>
  <c r="CHQ40" i="5" s="1"/>
  <c r="CHQ46" i="5" s="1"/>
  <c r="CHS39" i="5"/>
  <c r="CHS40" i="5" s="1"/>
  <c r="CHS46" i="5" s="1"/>
  <c r="CHU39" i="5"/>
  <c r="CHU40" i="5" s="1"/>
  <c r="CHU46" i="5" s="1"/>
  <c r="CHW39" i="5"/>
  <c r="CHW40" i="5" s="1"/>
  <c r="CHW46" i="5" s="1"/>
  <c r="CHY39" i="5"/>
  <c r="CHY40" i="5" s="1"/>
  <c r="CHY46" i="5" s="1"/>
  <c r="CIA39" i="5"/>
  <c r="CIA40" i="5" s="1"/>
  <c r="CIA46" i="5" s="1"/>
  <c r="CIC39" i="5"/>
  <c r="CIC40" i="5" s="1"/>
  <c r="CIC46" i="5" s="1"/>
  <c r="CIE39" i="5"/>
  <c r="CIE40" i="5" s="1"/>
  <c r="CIE46" i="5" s="1"/>
  <c r="CIG39" i="5"/>
  <c r="CIG40" i="5" s="1"/>
  <c r="CIG46" i="5" s="1"/>
  <c r="CII39" i="5"/>
  <c r="CII40" i="5" s="1"/>
  <c r="CII46" i="5" s="1"/>
  <c r="CIK39" i="5"/>
  <c r="CIK40" i="5" s="1"/>
  <c r="CIK46" i="5" s="1"/>
  <c r="CIM39" i="5"/>
  <c r="CIM40" i="5" s="1"/>
  <c r="CIM46" i="5" s="1"/>
  <c r="CIO39" i="5"/>
  <c r="CIO40" i="5" s="1"/>
  <c r="CIO46" i="5" s="1"/>
  <c r="CIQ39" i="5"/>
  <c r="CIQ40" i="5" s="1"/>
  <c r="CIQ46" i="5" s="1"/>
  <c r="CIS39" i="5"/>
  <c r="CIS40" i="5" s="1"/>
  <c r="CIS46" i="5" s="1"/>
  <c r="CIU39" i="5"/>
  <c r="CIU40" i="5" s="1"/>
  <c r="CIU46" i="5" s="1"/>
  <c r="CIW39" i="5"/>
  <c r="CIW40" i="5" s="1"/>
  <c r="CIW46" i="5" s="1"/>
  <c r="CIY39" i="5"/>
  <c r="CIY40" i="5" s="1"/>
  <c r="CIY46" i="5" s="1"/>
  <c r="CJA39" i="5"/>
  <c r="CJA40" i="5" s="1"/>
  <c r="CJA46" i="5" s="1"/>
  <c r="CJC39" i="5"/>
  <c r="CJC40" i="5" s="1"/>
  <c r="CJC46" i="5" s="1"/>
  <c r="CJE39" i="5"/>
  <c r="CJE40" i="5" s="1"/>
  <c r="CJE46" i="5" s="1"/>
  <c r="CJG39" i="5"/>
  <c r="CJG40" i="5" s="1"/>
  <c r="CJG46" i="5" s="1"/>
  <c r="CJI39" i="5"/>
  <c r="CJI40" i="5" s="1"/>
  <c r="CJI46" i="5" s="1"/>
  <c r="CJK39" i="5"/>
  <c r="CJK40" i="5" s="1"/>
  <c r="CJK46" i="5" s="1"/>
  <c r="CJM39" i="5"/>
  <c r="CJM40" i="5" s="1"/>
  <c r="CJM46" i="5" s="1"/>
  <c r="CJO39" i="5"/>
  <c r="CJO40" i="5" s="1"/>
  <c r="CJO46" i="5" s="1"/>
  <c r="CJQ39" i="5"/>
  <c r="CJQ40" i="5" s="1"/>
  <c r="CJQ46" i="5" s="1"/>
  <c r="CJS39" i="5"/>
  <c r="CJS40" i="5" s="1"/>
  <c r="CJS46" i="5" s="1"/>
  <c r="CJU39" i="5"/>
  <c r="CJU40" i="5" s="1"/>
  <c r="CJU46" i="5" s="1"/>
  <c r="CJW39" i="5"/>
  <c r="CJW40" i="5" s="1"/>
  <c r="CJW46" i="5" s="1"/>
  <c r="CJY39" i="5"/>
  <c r="CJY40" i="5" s="1"/>
  <c r="CJY46" i="5" s="1"/>
  <c r="CKA39" i="5"/>
  <c r="CKA40" i="5" s="1"/>
  <c r="CKA46" i="5" s="1"/>
  <c r="CKC39" i="5"/>
  <c r="CKC40" i="5" s="1"/>
  <c r="CKC46" i="5" s="1"/>
  <c r="CKE39" i="5"/>
  <c r="CKE40" i="5" s="1"/>
  <c r="CKE46" i="5" s="1"/>
  <c r="CKG39" i="5"/>
  <c r="CKG40" i="5" s="1"/>
  <c r="CKG46" i="5" s="1"/>
  <c r="CKI39" i="5"/>
  <c r="CKI40" i="5" s="1"/>
  <c r="CKI46" i="5" s="1"/>
  <c r="CKK39" i="5"/>
  <c r="CKK40" i="5" s="1"/>
  <c r="CKK46" i="5" s="1"/>
  <c r="CKM39" i="5"/>
  <c r="CKM40" i="5" s="1"/>
  <c r="CKM46" i="5" s="1"/>
  <c r="CKO39" i="5"/>
  <c r="CKO40" i="5" s="1"/>
  <c r="CKO46" i="5" s="1"/>
  <c r="CKQ39" i="5"/>
  <c r="CKQ40" i="5" s="1"/>
  <c r="CKQ46" i="5" s="1"/>
  <c r="CKS39" i="5"/>
  <c r="CKS40" i="5" s="1"/>
  <c r="CKS46" i="5" s="1"/>
  <c r="CKU39" i="5"/>
  <c r="CKU40" i="5" s="1"/>
  <c r="CKU46" i="5" s="1"/>
  <c r="CKW39" i="5"/>
  <c r="CKW40" i="5" s="1"/>
  <c r="CKW46" i="5" s="1"/>
  <c r="CKY39" i="5"/>
  <c r="CKY40" i="5" s="1"/>
  <c r="CKY46" i="5" s="1"/>
  <c r="CLA39" i="5"/>
  <c r="CLA40" i="5" s="1"/>
  <c r="CLA46" i="5" s="1"/>
  <c r="CLC39" i="5"/>
  <c r="CLC40" i="5" s="1"/>
  <c r="CLC46" i="5" s="1"/>
  <c r="CLE39" i="5"/>
  <c r="CLE40" i="5" s="1"/>
  <c r="CLE46" i="5" s="1"/>
  <c r="CLG39" i="5"/>
  <c r="CLG40" i="5" s="1"/>
  <c r="CLG46" i="5" s="1"/>
  <c r="CLI39" i="5"/>
  <c r="CLI40" i="5" s="1"/>
  <c r="CLI46" i="5" s="1"/>
  <c r="CLK39" i="5"/>
  <c r="CLK40" i="5" s="1"/>
  <c r="CLK46" i="5" s="1"/>
  <c r="CLM39" i="5"/>
  <c r="CLM40" i="5" s="1"/>
  <c r="CLM46" i="5" s="1"/>
  <c r="CLO39" i="5"/>
  <c r="CLO40" i="5" s="1"/>
  <c r="CLO46" i="5" s="1"/>
  <c r="CLQ39" i="5"/>
  <c r="CLQ40" i="5" s="1"/>
  <c r="CLQ46" i="5" s="1"/>
  <c r="CLS39" i="5"/>
  <c r="CLS40" i="5" s="1"/>
  <c r="CLS46" i="5" s="1"/>
  <c r="CLU39" i="5"/>
  <c r="CLU40" i="5" s="1"/>
  <c r="CLU46" i="5" s="1"/>
  <c r="CLW39" i="5"/>
  <c r="CLW40" i="5" s="1"/>
  <c r="CLW46" i="5" s="1"/>
  <c r="CLY39" i="5"/>
  <c r="CLY40" i="5" s="1"/>
  <c r="CLY46" i="5" s="1"/>
  <c r="CMA39" i="5"/>
  <c r="CMA40" i="5" s="1"/>
  <c r="CMA46" i="5" s="1"/>
  <c r="CMC39" i="5"/>
  <c r="CMC40" i="5" s="1"/>
  <c r="CMC46" i="5" s="1"/>
  <c r="CME39" i="5"/>
  <c r="CME40" i="5" s="1"/>
  <c r="CME46" i="5" s="1"/>
  <c r="CMG39" i="5"/>
  <c r="CMG40" i="5" s="1"/>
  <c r="CMG46" i="5" s="1"/>
  <c r="CMI39" i="5"/>
  <c r="CMI40" i="5" s="1"/>
  <c r="CMI46" i="5" s="1"/>
  <c r="CMK39" i="5"/>
  <c r="CMK40" i="5" s="1"/>
  <c r="CMK46" i="5" s="1"/>
  <c r="CMM39" i="5"/>
  <c r="CMM40" i="5" s="1"/>
  <c r="CMM46" i="5" s="1"/>
  <c r="CMQ39" i="5"/>
  <c r="CMQ40" i="5" s="1"/>
  <c r="CMQ46" i="5" s="1"/>
  <c r="CMU39" i="5"/>
  <c r="CMU40" i="5" s="1"/>
  <c r="CMU46" i="5" s="1"/>
  <c r="CMY39" i="5"/>
  <c r="CMY40" i="5" s="1"/>
  <c r="CMY46" i="5" s="1"/>
  <c r="CNC39" i="5"/>
  <c r="CNC40" i="5" s="1"/>
  <c r="CNC46" i="5" s="1"/>
  <c r="CNG39" i="5"/>
  <c r="CNG40" i="5" s="1"/>
  <c r="CNG46" i="5" s="1"/>
  <c r="CNK39" i="5"/>
  <c r="CNK40" i="5" s="1"/>
  <c r="CNK46" i="5" s="1"/>
  <c r="CNO39" i="5"/>
  <c r="CNO40" i="5" s="1"/>
  <c r="CNO46" i="5" s="1"/>
  <c r="CNS39" i="5"/>
  <c r="CNS40" i="5" s="1"/>
  <c r="CNS46" i="5" s="1"/>
  <c r="CNW39" i="5"/>
  <c r="CNW40" i="5" s="1"/>
  <c r="CNW46" i="5" s="1"/>
  <c r="COA39" i="5"/>
  <c r="COA40" i="5" s="1"/>
  <c r="COA46" i="5" s="1"/>
  <c r="COE39" i="5"/>
  <c r="COE40" i="5" s="1"/>
  <c r="COE46" i="5" s="1"/>
  <c r="COI39" i="5"/>
  <c r="COI40" i="5" s="1"/>
  <c r="COI46" i="5" s="1"/>
  <c r="COM39" i="5"/>
  <c r="COM40" i="5" s="1"/>
  <c r="COM46" i="5" s="1"/>
  <c r="COQ39" i="5"/>
  <c r="COQ40" i="5" s="1"/>
  <c r="COQ46" i="5" s="1"/>
  <c r="COU39" i="5"/>
  <c r="COU40" i="5" s="1"/>
  <c r="COU46" i="5" s="1"/>
  <c r="COY39" i="5"/>
  <c r="COY40" i="5" s="1"/>
  <c r="COY46" i="5" s="1"/>
  <c r="CPC39" i="5"/>
  <c r="CPC40" i="5" s="1"/>
  <c r="CPC46" i="5" s="1"/>
  <c r="CPG39" i="5"/>
  <c r="CPG40" i="5" s="1"/>
  <c r="CPG46" i="5" s="1"/>
  <c r="CPK39" i="5"/>
  <c r="CPK40" i="5" s="1"/>
  <c r="CPK46" i="5" s="1"/>
  <c r="CPO39" i="5"/>
  <c r="CPO40" i="5" s="1"/>
  <c r="CPO46" i="5" s="1"/>
  <c r="CPS39" i="5"/>
  <c r="CPS40" i="5" s="1"/>
  <c r="CPS46" i="5" s="1"/>
  <c r="CPW39" i="5"/>
  <c r="CPW40" i="5" s="1"/>
  <c r="CPW46" i="5" s="1"/>
  <c r="CQA39" i="5"/>
  <c r="CQA40" i="5" s="1"/>
  <c r="CQA46" i="5" s="1"/>
  <c r="CQE39" i="5"/>
  <c r="CQE40" i="5" s="1"/>
  <c r="CQE46" i="5" s="1"/>
  <c r="CQI39" i="5"/>
  <c r="CQI40" i="5" s="1"/>
  <c r="CQI46" i="5" s="1"/>
  <c r="CQM39" i="5"/>
  <c r="CQM40" i="5" s="1"/>
  <c r="CQM46" i="5" s="1"/>
  <c r="CQQ39" i="5"/>
  <c r="CQQ40" i="5" s="1"/>
  <c r="CQQ46" i="5" s="1"/>
  <c r="CQU39" i="5"/>
  <c r="CQU40" i="5" s="1"/>
  <c r="CQU46" i="5" s="1"/>
  <c r="CQY39" i="5"/>
  <c r="CQY40" i="5" s="1"/>
  <c r="CQY46" i="5" s="1"/>
  <c r="CRC39" i="5"/>
  <c r="CRC40" i="5" s="1"/>
  <c r="CRC46" i="5" s="1"/>
  <c r="CRG39" i="5"/>
  <c r="CRG40" i="5" s="1"/>
  <c r="CRG46" i="5" s="1"/>
  <c r="CRK39" i="5"/>
  <c r="CRK40" i="5" s="1"/>
  <c r="CRK46" i="5" s="1"/>
  <c r="CRO39" i="5"/>
  <c r="CRO40" i="5" s="1"/>
  <c r="CRO46" i="5" s="1"/>
  <c r="CRS39" i="5"/>
  <c r="CRS40" i="5" s="1"/>
  <c r="CRS46" i="5" s="1"/>
  <c r="CRW39" i="5"/>
  <c r="CRW40" i="5" s="1"/>
  <c r="CRW46" i="5" s="1"/>
  <c r="CSA39" i="5"/>
  <c r="CSA40" i="5" s="1"/>
  <c r="CSA46" i="5" s="1"/>
  <c r="CSE39" i="5"/>
  <c r="CSE40" i="5" s="1"/>
  <c r="CSE46" i="5" s="1"/>
  <c r="CSI39" i="5"/>
  <c r="CSI40" i="5" s="1"/>
  <c r="CSI46" i="5" s="1"/>
  <c r="CSM39" i="5"/>
  <c r="CSM40" i="5" s="1"/>
  <c r="CSM46" i="5" s="1"/>
  <c r="CSQ39" i="5"/>
  <c r="CSQ40" i="5" s="1"/>
  <c r="CSQ46" i="5" s="1"/>
  <c r="CSU39" i="5"/>
  <c r="CSU40" i="5" s="1"/>
  <c r="CSU46" i="5" s="1"/>
  <c r="CSY39" i="5"/>
  <c r="CSY40" i="5" s="1"/>
  <c r="CSY46" i="5" s="1"/>
  <c r="CTC39" i="5"/>
  <c r="CTC40" i="5" s="1"/>
  <c r="CTC46" i="5" s="1"/>
  <c r="CTG39" i="5"/>
  <c r="CTG40" i="5" s="1"/>
  <c r="CTG46" i="5" s="1"/>
  <c r="CTK39" i="5"/>
  <c r="CTK40" i="5" s="1"/>
  <c r="CTK46" i="5" s="1"/>
  <c r="CTM39" i="5"/>
  <c r="CTM40" i="5" s="1"/>
  <c r="CTM46" i="5" s="1"/>
  <c r="CTO39" i="5"/>
  <c r="CTO40" i="5" s="1"/>
  <c r="CTO46" i="5" s="1"/>
  <c r="CTQ39" i="5"/>
  <c r="CTQ40" i="5" s="1"/>
  <c r="CTQ46" i="5" s="1"/>
  <c r="CTS39" i="5"/>
  <c r="CTS40" i="5" s="1"/>
  <c r="CTS46" i="5" s="1"/>
  <c r="CTU39" i="5"/>
  <c r="CTU40" i="5" s="1"/>
  <c r="CTU46" i="5" s="1"/>
  <c r="CTW39" i="5"/>
  <c r="CTW40" i="5" s="1"/>
  <c r="CTW46" i="5" s="1"/>
  <c r="CTY39" i="5"/>
  <c r="CTY40" i="5" s="1"/>
  <c r="CTY46" i="5" s="1"/>
  <c r="CUA39" i="5"/>
  <c r="CUA40" i="5" s="1"/>
  <c r="CUA46" i="5" s="1"/>
  <c r="CUC39" i="5"/>
  <c r="CUC40" i="5" s="1"/>
  <c r="CUC46" i="5" s="1"/>
  <c r="CUE39" i="5"/>
  <c r="CUE40" i="5" s="1"/>
  <c r="CUE46" i="5" s="1"/>
  <c r="CUG39" i="5"/>
  <c r="CUG40" i="5" s="1"/>
  <c r="CUG46" i="5" s="1"/>
  <c r="CUI39" i="5"/>
  <c r="CUI40" i="5" s="1"/>
  <c r="CUI46" i="5" s="1"/>
  <c r="CUK39" i="5"/>
  <c r="CUK40" i="5" s="1"/>
  <c r="CUK46" i="5" s="1"/>
  <c r="CUM39" i="5"/>
  <c r="CUM40" i="5" s="1"/>
  <c r="CUM46" i="5" s="1"/>
  <c r="CUO39" i="5"/>
  <c r="CUO40" i="5" s="1"/>
  <c r="CUO46" i="5" s="1"/>
  <c r="CUQ39" i="5"/>
  <c r="CUQ40" i="5" s="1"/>
  <c r="CUQ46" i="5" s="1"/>
  <c r="CUS39" i="5"/>
  <c r="CUS40" i="5" s="1"/>
  <c r="CUS46" i="5" s="1"/>
  <c r="CUU39" i="5"/>
  <c r="CUU40" i="5" s="1"/>
  <c r="CUU46" i="5" s="1"/>
  <c r="CUW39" i="5"/>
  <c r="CUW40" i="5" s="1"/>
  <c r="CUW46" i="5" s="1"/>
  <c r="CUY39" i="5"/>
  <c r="CUY40" i="5" s="1"/>
  <c r="CUY46" i="5" s="1"/>
  <c r="CVA39" i="5"/>
  <c r="CVA40" i="5" s="1"/>
  <c r="CVA46" i="5" s="1"/>
  <c r="CVC39" i="5"/>
  <c r="CVC40" i="5" s="1"/>
  <c r="CVC46" i="5" s="1"/>
  <c r="CVE39" i="5"/>
  <c r="CVE40" i="5" s="1"/>
  <c r="CVE46" i="5" s="1"/>
  <c r="CVG39" i="5"/>
  <c r="CVG40" i="5" s="1"/>
  <c r="CVG46" i="5" s="1"/>
  <c r="CVI39" i="5"/>
  <c r="CVI40" i="5" s="1"/>
  <c r="CVI46" i="5" s="1"/>
  <c r="CVK39" i="5"/>
  <c r="CVK40" i="5" s="1"/>
  <c r="CVK46" i="5" s="1"/>
  <c r="CVM39" i="5"/>
  <c r="CVM40" i="5" s="1"/>
  <c r="CVM46" i="5" s="1"/>
  <c r="CVO39" i="5"/>
  <c r="CVO40" i="5" s="1"/>
  <c r="CVO46" i="5" s="1"/>
  <c r="CVQ39" i="5"/>
  <c r="CVQ40" i="5" s="1"/>
  <c r="CVQ46" i="5" s="1"/>
  <c r="CVS39" i="5"/>
  <c r="CVS40" i="5" s="1"/>
  <c r="CVS46" i="5" s="1"/>
  <c r="CVU39" i="5"/>
  <c r="CVU40" i="5" s="1"/>
  <c r="CVU46" i="5" s="1"/>
  <c r="CVW39" i="5"/>
  <c r="CVW40" i="5" s="1"/>
  <c r="CVW46" i="5" s="1"/>
  <c r="CVY39" i="5"/>
  <c r="CVY40" i="5" s="1"/>
  <c r="CVY46" i="5" s="1"/>
  <c r="CWA39" i="5"/>
  <c r="CWA40" i="5" s="1"/>
  <c r="CWA46" i="5" s="1"/>
  <c r="CWC39" i="5"/>
  <c r="CWC40" i="5" s="1"/>
  <c r="CWC46" i="5" s="1"/>
  <c r="CWE39" i="5"/>
  <c r="CWE40" i="5" s="1"/>
  <c r="CWE46" i="5" s="1"/>
  <c r="CWG39" i="5"/>
  <c r="CWG40" i="5" s="1"/>
  <c r="CWG46" i="5" s="1"/>
  <c r="CWI39" i="5"/>
  <c r="CWI40" i="5" s="1"/>
  <c r="CWI46" i="5" s="1"/>
  <c r="CWK39" i="5"/>
  <c r="CWK40" i="5" s="1"/>
  <c r="CWK46" i="5" s="1"/>
  <c r="CWM39" i="5"/>
  <c r="CWM40" i="5" s="1"/>
  <c r="CWM46" i="5" s="1"/>
  <c r="CWO39" i="5"/>
  <c r="CWO40" i="5" s="1"/>
  <c r="CWO46" i="5" s="1"/>
  <c r="CWQ39" i="5"/>
  <c r="CWQ40" i="5" s="1"/>
  <c r="CWQ46" i="5" s="1"/>
  <c r="CWS39" i="5"/>
  <c r="CWS40" i="5" s="1"/>
  <c r="CWS46" i="5" s="1"/>
  <c r="CWU39" i="5"/>
  <c r="CWU40" i="5" s="1"/>
  <c r="CWU46" i="5" s="1"/>
  <c r="CWW39" i="5"/>
  <c r="CWW40" i="5" s="1"/>
  <c r="CWW46" i="5" s="1"/>
  <c r="CWY39" i="5"/>
  <c r="CWY40" i="5" s="1"/>
  <c r="CWY46" i="5" s="1"/>
  <c r="CXA39" i="5"/>
  <c r="CXA40" i="5" s="1"/>
  <c r="CXA46" i="5" s="1"/>
  <c r="CXC39" i="5"/>
  <c r="CXC40" i="5" s="1"/>
  <c r="CXC46" i="5" s="1"/>
  <c r="CXE39" i="5"/>
  <c r="CXE40" i="5" s="1"/>
  <c r="CXE46" i="5" s="1"/>
  <c r="CXG39" i="5"/>
  <c r="CXG40" i="5" s="1"/>
  <c r="CXG46" i="5" s="1"/>
  <c r="CXI39" i="5"/>
  <c r="CXI40" i="5" s="1"/>
  <c r="CXI46" i="5" s="1"/>
  <c r="CXK39" i="5"/>
  <c r="CXK40" i="5" s="1"/>
  <c r="CXK46" i="5" s="1"/>
  <c r="CXM39" i="5"/>
  <c r="CXM40" i="5" s="1"/>
  <c r="CXM46" i="5" s="1"/>
  <c r="CXO39" i="5"/>
  <c r="CXO40" i="5" s="1"/>
  <c r="CXO46" i="5" s="1"/>
  <c r="CXQ39" i="5"/>
  <c r="CXQ40" i="5" s="1"/>
  <c r="CXQ46" i="5" s="1"/>
  <c r="CXS39" i="5"/>
  <c r="CXS40" i="5" s="1"/>
  <c r="CXS46" i="5" s="1"/>
  <c r="CXU39" i="5"/>
  <c r="CXU40" i="5" s="1"/>
  <c r="CXU46" i="5" s="1"/>
  <c r="CXW39" i="5"/>
  <c r="CXW40" i="5" s="1"/>
  <c r="CXW46" i="5" s="1"/>
  <c r="CXY39" i="5"/>
  <c r="CXY40" i="5" s="1"/>
  <c r="CXY46" i="5" s="1"/>
  <c r="CYA39" i="5"/>
  <c r="CYA40" i="5" s="1"/>
  <c r="CYA46" i="5" s="1"/>
  <c r="CYC39" i="5"/>
  <c r="CYC40" i="5" s="1"/>
  <c r="CYC46" i="5" s="1"/>
  <c r="CYE39" i="5"/>
  <c r="CYE40" i="5" s="1"/>
  <c r="CYE46" i="5" s="1"/>
  <c r="CYG39" i="5"/>
  <c r="CYG40" i="5" s="1"/>
  <c r="CYG46" i="5" s="1"/>
  <c r="CYI39" i="5"/>
  <c r="CYI40" i="5" s="1"/>
  <c r="CYI46" i="5" s="1"/>
  <c r="CYK39" i="5"/>
  <c r="CYK40" i="5" s="1"/>
  <c r="CYK46" i="5" s="1"/>
  <c r="CYM39" i="5"/>
  <c r="CYM40" i="5" s="1"/>
  <c r="CYM46" i="5" s="1"/>
  <c r="CYO39" i="5"/>
  <c r="CYO40" i="5" s="1"/>
  <c r="CYO46" i="5" s="1"/>
  <c r="CYQ39" i="5"/>
  <c r="CYQ40" i="5" s="1"/>
  <c r="CYQ46" i="5" s="1"/>
  <c r="CYS39" i="5"/>
  <c r="CYS40" i="5" s="1"/>
  <c r="CYS46" i="5" s="1"/>
  <c r="CYU39" i="5"/>
  <c r="CYU40" i="5" s="1"/>
  <c r="CYU46" i="5" s="1"/>
  <c r="CYW39" i="5"/>
  <c r="CYW40" i="5" s="1"/>
  <c r="CYW46" i="5" s="1"/>
  <c r="CYY39" i="5"/>
  <c r="CYY40" i="5" s="1"/>
  <c r="CYY46" i="5" s="1"/>
  <c r="CZA39" i="5"/>
  <c r="CZA40" i="5" s="1"/>
  <c r="CZA46" i="5" s="1"/>
  <c r="CZC39" i="5"/>
  <c r="CZC40" i="5" s="1"/>
  <c r="CZC46" i="5" s="1"/>
  <c r="CZE39" i="5"/>
  <c r="CZE40" i="5" s="1"/>
  <c r="CZE46" i="5" s="1"/>
  <c r="CZG39" i="5"/>
  <c r="CZG40" i="5" s="1"/>
  <c r="CZG46" i="5" s="1"/>
  <c r="CZI39" i="5"/>
  <c r="CZI40" i="5" s="1"/>
  <c r="CZI46" i="5" s="1"/>
  <c r="CZK39" i="5"/>
  <c r="CZK40" i="5" s="1"/>
  <c r="CZK46" i="5" s="1"/>
  <c r="CZM39" i="5"/>
  <c r="CZM40" i="5" s="1"/>
  <c r="CZM46" i="5" s="1"/>
  <c r="CZO39" i="5"/>
  <c r="CZO40" i="5" s="1"/>
  <c r="CZO46" i="5" s="1"/>
  <c r="CZQ39" i="5"/>
  <c r="CZQ40" i="5" s="1"/>
  <c r="CZQ46" i="5" s="1"/>
  <c r="CZS39" i="5"/>
  <c r="CZS40" i="5" s="1"/>
  <c r="CZS46" i="5" s="1"/>
  <c r="CZU39" i="5"/>
  <c r="CZU40" i="5" s="1"/>
  <c r="CZU46" i="5" s="1"/>
  <c r="CZW39" i="5"/>
  <c r="CZW40" i="5" s="1"/>
  <c r="CZW46" i="5" s="1"/>
  <c r="CZY39" i="5"/>
  <c r="CZY40" i="5" s="1"/>
  <c r="CZY46" i="5" s="1"/>
  <c r="DAA39" i="5"/>
  <c r="DAA40" i="5" s="1"/>
  <c r="DAA46" i="5" s="1"/>
  <c r="DAC39" i="5"/>
  <c r="DAC40" i="5" s="1"/>
  <c r="DAC46" i="5" s="1"/>
  <c r="DAE39" i="5"/>
  <c r="DAE40" i="5" s="1"/>
  <c r="DAE46" i="5" s="1"/>
  <c r="DAG39" i="5"/>
  <c r="DAG40" i="5" s="1"/>
  <c r="DAG46" i="5" s="1"/>
  <c r="DAI39" i="5"/>
  <c r="DAI40" i="5" s="1"/>
  <c r="DAI46" i="5" s="1"/>
  <c r="DAK39" i="5"/>
  <c r="DAK40" i="5" s="1"/>
  <c r="DAK46" i="5" s="1"/>
  <c r="DAM39" i="5"/>
  <c r="DAM40" i="5" s="1"/>
  <c r="DAM46" i="5" s="1"/>
  <c r="DAO39" i="5"/>
  <c r="DAO40" i="5" s="1"/>
  <c r="DAO46" i="5" s="1"/>
  <c r="DAQ39" i="5"/>
  <c r="DAQ40" i="5" s="1"/>
  <c r="DAQ46" i="5" s="1"/>
  <c r="DAS39" i="5"/>
  <c r="DAS40" i="5" s="1"/>
  <c r="DAS46" i="5" s="1"/>
  <c r="DAU39" i="5"/>
  <c r="DAU40" i="5" s="1"/>
  <c r="DAU46" i="5" s="1"/>
  <c r="DAW39" i="5"/>
  <c r="DAW40" i="5" s="1"/>
  <c r="DAW46" i="5" s="1"/>
  <c r="DAY39" i="5"/>
  <c r="DAY40" i="5" s="1"/>
  <c r="DAY46" i="5" s="1"/>
  <c r="DBA39" i="5"/>
  <c r="DBA40" i="5" s="1"/>
  <c r="DBA46" i="5" s="1"/>
  <c r="DBC39" i="5"/>
  <c r="DBC40" i="5" s="1"/>
  <c r="DBC46" i="5" s="1"/>
  <c r="DBE39" i="5"/>
  <c r="DBE40" i="5" s="1"/>
  <c r="DBE46" i="5" s="1"/>
  <c r="DBG39" i="5"/>
  <c r="DBG40" i="5" s="1"/>
  <c r="DBG46" i="5" s="1"/>
  <c r="DBI39" i="5"/>
  <c r="DBI40" i="5" s="1"/>
  <c r="DBI46" i="5" s="1"/>
  <c r="DBK39" i="5"/>
  <c r="DBK40" i="5" s="1"/>
  <c r="DBK46" i="5" s="1"/>
  <c r="DBM39" i="5"/>
  <c r="DBM40" i="5" s="1"/>
  <c r="DBM46" i="5" s="1"/>
  <c r="DBO39" i="5"/>
  <c r="DBO40" i="5" s="1"/>
  <c r="DBO46" i="5" s="1"/>
  <c r="DBQ39" i="5"/>
  <c r="DBQ40" i="5" s="1"/>
  <c r="DBQ46" i="5" s="1"/>
  <c r="DBS39" i="5"/>
  <c r="DBS40" i="5" s="1"/>
  <c r="DBS46" i="5" s="1"/>
  <c r="DBU39" i="5"/>
  <c r="DBU40" i="5" s="1"/>
  <c r="DBU46" i="5" s="1"/>
  <c r="DBW39" i="5"/>
  <c r="DBW40" i="5" s="1"/>
  <c r="DBW46" i="5" s="1"/>
  <c r="DBY39" i="5"/>
  <c r="DBY40" i="5" s="1"/>
  <c r="DBY46" i="5" s="1"/>
  <c r="DCA39" i="5"/>
  <c r="DCA40" i="5" s="1"/>
  <c r="DCA46" i="5" s="1"/>
  <c r="DCC39" i="5"/>
  <c r="DCC40" i="5" s="1"/>
  <c r="DCC46" i="5" s="1"/>
  <c r="DCE39" i="5"/>
  <c r="DCE40" i="5" s="1"/>
  <c r="DCE46" i="5" s="1"/>
  <c r="DCG39" i="5"/>
  <c r="DCG40" i="5" s="1"/>
  <c r="DCG46" i="5" s="1"/>
  <c r="DCI39" i="5"/>
  <c r="DCI40" i="5" s="1"/>
  <c r="DCI46" i="5" s="1"/>
  <c r="DCK39" i="5"/>
  <c r="DCK40" i="5" s="1"/>
  <c r="DCK46" i="5" s="1"/>
  <c r="DCM39" i="5"/>
  <c r="DCM40" i="5" s="1"/>
  <c r="DCM46" i="5" s="1"/>
  <c r="DCO39" i="5"/>
  <c r="DCO40" i="5" s="1"/>
  <c r="DCO46" i="5" s="1"/>
  <c r="DCQ39" i="5"/>
  <c r="DCQ40" i="5" s="1"/>
  <c r="DCQ46" i="5" s="1"/>
  <c r="DCS39" i="5"/>
  <c r="DCS40" i="5" s="1"/>
  <c r="DCS46" i="5" s="1"/>
  <c r="DCU39" i="5"/>
  <c r="DCU40" i="5" s="1"/>
  <c r="DCU46" i="5" s="1"/>
  <c r="DCW39" i="5"/>
  <c r="DCW40" i="5" s="1"/>
  <c r="DCW46" i="5" s="1"/>
  <c r="DCY39" i="5"/>
  <c r="DCY40" i="5" s="1"/>
  <c r="DCY46" i="5" s="1"/>
  <c r="DDA39" i="5"/>
  <c r="DDA40" i="5" s="1"/>
  <c r="DDA46" i="5" s="1"/>
  <c r="DDC39" i="5"/>
  <c r="DDC40" i="5" s="1"/>
  <c r="DDC46" i="5" s="1"/>
  <c r="DDE39" i="5"/>
  <c r="DDE40" i="5" s="1"/>
  <c r="DDE46" i="5" s="1"/>
  <c r="DDG39" i="5"/>
  <c r="DDG40" i="5" s="1"/>
  <c r="DDG46" i="5" s="1"/>
  <c r="DDI39" i="5"/>
  <c r="DDI40" i="5" s="1"/>
  <c r="DDI46" i="5" s="1"/>
  <c r="DDK39" i="5"/>
  <c r="DDK40" i="5" s="1"/>
  <c r="DDK46" i="5" s="1"/>
  <c r="DDM39" i="5"/>
  <c r="DDM40" i="5" s="1"/>
  <c r="DDM46" i="5" s="1"/>
  <c r="DDO39" i="5"/>
  <c r="DDO40" i="5" s="1"/>
  <c r="DDO46" i="5" s="1"/>
  <c r="DDQ39" i="5"/>
  <c r="DDQ40" i="5" s="1"/>
  <c r="DDQ46" i="5" s="1"/>
  <c r="DDS39" i="5"/>
  <c r="DDS40" i="5" s="1"/>
  <c r="DDS46" i="5" s="1"/>
  <c r="DDU39" i="5"/>
  <c r="DDU40" i="5" s="1"/>
  <c r="DDU46" i="5" s="1"/>
  <c r="DDW39" i="5"/>
  <c r="DDW40" i="5" s="1"/>
  <c r="DDW46" i="5" s="1"/>
  <c r="DDY39" i="5"/>
  <c r="DDY40" i="5" s="1"/>
  <c r="DDY46" i="5" s="1"/>
  <c r="DEA39" i="5"/>
  <c r="DEA40" i="5" s="1"/>
  <c r="DEA46" i="5" s="1"/>
  <c r="DEC39" i="5"/>
  <c r="DEC40" i="5" s="1"/>
  <c r="DEC46" i="5" s="1"/>
  <c r="DEE39" i="5"/>
  <c r="DEE40" i="5" s="1"/>
  <c r="DEE46" i="5" s="1"/>
  <c r="DEG39" i="5"/>
  <c r="DEG40" i="5" s="1"/>
  <c r="DEG46" i="5" s="1"/>
  <c r="DEI39" i="5"/>
  <c r="DEI40" i="5" s="1"/>
  <c r="DEI46" i="5" s="1"/>
  <c r="DEK39" i="5"/>
  <c r="DEK40" i="5" s="1"/>
  <c r="DEK46" i="5" s="1"/>
  <c r="DEM39" i="5"/>
  <c r="DEM40" i="5" s="1"/>
  <c r="DEM46" i="5" s="1"/>
  <c r="DEO39" i="5"/>
  <c r="DEO40" i="5" s="1"/>
  <c r="DEO46" i="5" s="1"/>
  <c r="DEQ39" i="5"/>
  <c r="DEQ40" i="5" s="1"/>
  <c r="DEQ46" i="5" s="1"/>
  <c r="DES39" i="5"/>
  <c r="DES40" i="5" s="1"/>
  <c r="DES46" i="5" s="1"/>
  <c r="DEU39" i="5"/>
  <c r="DEU40" i="5" s="1"/>
  <c r="DEU46" i="5" s="1"/>
  <c r="DEW39" i="5"/>
  <c r="DEW40" i="5" s="1"/>
  <c r="DEW46" i="5" s="1"/>
  <c r="DEY39" i="5"/>
  <c r="DEY40" i="5" s="1"/>
  <c r="DEY46" i="5" s="1"/>
  <c r="DFA39" i="5"/>
  <c r="DFA40" i="5" s="1"/>
  <c r="DFA46" i="5" s="1"/>
  <c r="DFC39" i="5"/>
  <c r="DFC40" i="5" s="1"/>
  <c r="DFC46" i="5" s="1"/>
  <c r="DFE39" i="5"/>
  <c r="DFE40" i="5" s="1"/>
  <c r="DFE46" i="5" s="1"/>
  <c r="DFG39" i="5"/>
  <c r="DFG40" i="5" s="1"/>
  <c r="DFG46" i="5" s="1"/>
  <c r="DFI39" i="5"/>
  <c r="DFI40" i="5" s="1"/>
  <c r="DFI46" i="5" s="1"/>
  <c r="DFK39" i="5"/>
  <c r="DFK40" i="5" s="1"/>
  <c r="DFK46" i="5" s="1"/>
  <c r="DFM39" i="5"/>
  <c r="DFM40" i="5" s="1"/>
  <c r="DFM46" i="5" s="1"/>
  <c r="DFO39" i="5"/>
  <c r="DFO40" i="5" s="1"/>
  <c r="DFO46" i="5" s="1"/>
  <c r="DFQ39" i="5"/>
  <c r="DFQ40" i="5" s="1"/>
  <c r="DFQ46" i="5" s="1"/>
  <c r="DFS39" i="5"/>
  <c r="DFS40" i="5" s="1"/>
  <c r="DFS46" i="5" s="1"/>
  <c r="DFU39" i="5"/>
  <c r="DFU40" i="5" s="1"/>
  <c r="DFU46" i="5" s="1"/>
  <c r="DFW39" i="5"/>
  <c r="DFW40" i="5" s="1"/>
  <c r="DFW46" i="5" s="1"/>
  <c r="DFY39" i="5"/>
  <c r="DFY40" i="5" s="1"/>
  <c r="DFY46" i="5" s="1"/>
  <c r="DGA39" i="5"/>
  <c r="DGA40" i="5" s="1"/>
  <c r="DGA46" i="5" s="1"/>
  <c r="DGC39" i="5"/>
  <c r="DGC40" i="5" s="1"/>
  <c r="DGC46" i="5" s="1"/>
  <c r="DGE39" i="5"/>
  <c r="DGE40" i="5" s="1"/>
  <c r="DGE46" i="5" s="1"/>
  <c r="DGG39" i="5"/>
  <c r="DGG40" i="5" s="1"/>
  <c r="DGG46" i="5" s="1"/>
  <c r="DGI39" i="5"/>
  <c r="DGI40" i="5" s="1"/>
  <c r="DGI46" i="5" s="1"/>
  <c r="DGK39" i="5"/>
  <c r="DGK40" i="5" s="1"/>
  <c r="DGK46" i="5" s="1"/>
  <c r="DGM39" i="5"/>
  <c r="DGM40" i="5" s="1"/>
  <c r="DGM46" i="5" s="1"/>
  <c r="DGO39" i="5"/>
  <c r="DGO40" i="5" s="1"/>
  <c r="DGO46" i="5" s="1"/>
  <c r="DGQ39" i="5"/>
  <c r="DGQ40" i="5" s="1"/>
  <c r="DGQ46" i="5" s="1"/>
  <c r="DGS39" i="5"/>
  <c r="DGS40" i="5" s="1"/>
  <c r="DGS46" i="5" s="1"/>
  <c r="DGU39" i="5"/>
  <c r="DGU40" i="5" s="1"/>
  <c r="DGU46" i="5" s="1"/>
  <c r="DGW39" i="5"/>
  <c r="DGW40" i="5" s="1"/>
  <c r="DGW46" i="5" s="1"/>
  <c r="DGY39" i="5"/>
  <c r="DGY40" i="5" s="1"/>
  <c r="DGY46" i="5" s="1"/>
  <c r="DHA39" i="5"/>
  <c r="DHA40" i="5" s="1"/>
  <c r="DHA46" i="5" s="1"/>
  <c r="DHC39" i="5"/>
  <c r="DHC40" i="5" s="1"/>
  <c r="DHC46" i="5" s="1"/>
  <c r="DHE39" i="5"/>
  <c r="DHE40" i="5" s="1"/>
  <c r="DHE46" i="5" s="1"/>
  <c r="DHG39" i="5"/>
  <c r="DHG40" i="5" s="1"/>
  <c r="DHG46" i="5" s="1"/>
  <c r="DHI39" i="5"/>
  <c r="DHI40" i="5" s="1"/>
  <c r="DHI46" i="5" s="1"/>
  <c r="DHK39" i="5"/>
  <c r="DHK40" i="5" s="1"/>
  <c r="DHK46" i="5" s="1"/>
  <c r="DHM39" i="5"/>
  <c r="DHM40" i="5" s="1"/>
  <c r="DHM46" i="5" s="1"/>
  <c r="DHO39" i="5"/>
  <c r="DHO40" i="5" s="1"/>
  <c r="DHO46" i="5" s="1"/>
  <c r="DHQ39" i="5"/>
  <c r="DHQ40" i="5" s="1"/>
  <c r="DHQ46" i="5" s="1"/>
  <c r="DHS39" i="5"/>
  <c r="DHS40" i="5" s="1"/>
  <c r="DHS46" i="5" s="1"/>
  <c r="DHU39" i="5"/>
  <c r="DHU40" i="5" s="1"/>
  <c r="DHU46" i="5" s="1"/>
  <c r="DHW39" i="5"/>
  <c r="DHW40" i="5" s="1"/>
  <c r="DHW46" i="5" s="1"/>
  <c r="DHY39" i="5"/>
  <c r="DHY40" i="5" s="1"/>
  <c r="DHY46" i="5" s="1"/>
  <c r="DIA39" i="5"/>
  <c r="DIA40" i="5" s="1"/>
  <c r="DIA46" i="5" s="1"/>
  <c r="DIC39" i="5"/>
  <c r="DIC40" i="5" s="1"/>
  <c r="DIC46" i="5" s="1"/>
  <c r="DIE39" i="5"/>
  <c r="DIE40" i="5" s="1"/>
  <c r="DIE46" i="5" s="1"/>
  <c r="DIG39" i="5"/>
  <c r="DIG40" i="5" s="1"/>
  <c r="DIG46" i="5" s="1"/>
  <c r="DII39" i="5"/>
  <c r="DII40" i="5" s="1"/>
  <c r="DII46" i="5" s="1"/>
  <c r="DIK39" i="5"/>
  <c r="DIK40" i="5" s="1"/>
  <c r="DIK46" i="5" s="1"/>
  <c r="DIM39" i="5"/>
  <c r="DIM40" i="5" s="1"/>
  <c r="DIM46" i="5" s="1"/>
  <c r="DIO39" i="5"/>
  <c r="DIO40" i="5" s="1"/>
  <c r="DIO46" i="5" s="1"/>
  <c r="DIQ39" i="5"/>
  <c r="DIQ40" i="5" s="1"/>
  <c r="DIQ46" i="5" s="1"/>
  <c r="DIS39" i="5"/>
  <c r="DIS40" i="5" s="1"/>
  <c r="DIS46" i="5" s="1"/>
  <c r="DIU39" i="5"/>
  <c r="DIU40" i="5" s="1"/>
  <c r="DIU46" i="5" s="1"/>
  <c r="DIW39" i="5"/>
  <c r="DIW40" i="5" s="1"/>
  <c r="DIW46" i="5" s="1"/>
  <c r="DIY39" i="5"/>
  <c r="DIY40" i="5" s="1"/>
  <c r="DIY46" i="5" s="1"/>
  <c r="DJA39" i="5"/>
  <c r="DJA40" i="5" s="1"/>
  <c r="DJA46" i="5" s="1"/>
  <c r="DJC39" i="5"/>
  <c r="DJC40" i="5" s="1"/>
  <c r="DJC46" i="5" s="1"/>
  <c r="DJE39" i="5"/>
  <c r="DJE40" i="5" s="1"/>
  <c r="DJE46" i="5" s="1"/>
  <c r="DJG39" i="5"/>
  <c r="DJG40" i="5" s="1"/>
  <c r="DJG46" i="5" s="1"/>
  <c r="DJI39" i="5"/>
  <c r="DJI40" i="5" s="1"/>
  <c r="DJI46" i="5" s="1"/>
  <c r="DJK39" i="5"/>
  <c r="DJK40" i="5" s="1"/>
  <c r="DJK46" i="5" s="1"/>
  <c r="DJM39" i="5"/>
  <c r="DJM40" i="5" s="1"/>
  <c r="DJM46" i="5" s="1"/>
  <c r="DJO39" i="5"/>
  <c r="DJO40" i="5" s="1"/>
  <c r="DJO46" i="5" s="1"/>
  <c r="DJQ39" i="5"/>
  <c r="DJQ40" i="5" s="1"/>
  <c r="DJQ46" i="5" s="1"/>
  <c r="DJS39" i="5"/>
  <c r="DJS40" i="5" s="1"/>
  <c r="DJS46" i="5" s="1"/>
  <c r="DJU39" i="5"/>
  <c r="DJU40" i="5" s="1"/>
  <c r="DJU46" i="5" s="1"/>
  <c r="DJW39" i="5"/>
  <c r="DJW40" i="5" s="1"/>
  <c r="DJW46" i="5" s="1"/>
  <c r="DJY39" i="5"/>
  <c r="DJY40" i="5" s="1"/>
  <c r="DJY46" i="5" s="1"/>
  <c r="DKA39" i="5"/>
  <c r="DKA40" i="5" s="1"/>
  <c r="DKA46" i="5" s="1"/>
  <c r="DKC39" i="5"/>
  <c r="DKC40" i="5" s="1"/>
  <c r="DKC46" i="5" s="1"/>
  <c r="DKE39" i="5"/>
  <c r="DKE40" i="5" s="1"/>
  <c r="DKE46" i="5" s="1"/>
  <c r="DKG39" i="5"/>
  <c r="DKG40" i="5" s="1"/>
  <c r="DKG46" i="5" s="1"/>
  <c r="DKI39" i="5"/>
  <c r="DKI40" i="5" s="1"/>
  <c r="DKI46" i="5" s="1"/>
  <c r="DKK39" i="5"/>
  <c r="DKK40" i="5" s="1"/>
  <c r="DKK46" i="5" s="1"/>
  <c r="DKM39" i="5"/>
  <c r="DKM40" i="5" s="1"/>
  <c r="DKM46" i="5" s="1"/>
  <c r="DKO39" i="5"/>
  <c r="DKO40" i="5" s="1"/>
  <c r="DKO46" i="5" s="1"/>
  <c r="DKQ39" i="5"/>
  <c r="DKQ40" i="5" s="1"/>
  <c r="DKQ46" i="5" s="1"/>
  <c r="DKS39" i="5"/>
  <c r="DKS40" i="5" s="1"/>
  <c r="DKS46" i="5" s="1"/>
  <c r="DKU39" i="5"/>
  <c r="DKU40" i="5" s="1"/>
  <c r="DKU46" i="5" s="1"/>
  <c r="DKW39" i="5"/>
  <c r="DKW40" i="5" s="1"/>
  <c r="DKW46" i="5" s="1"/>
  <c r="DKY39" i="5"/>
  <c r="DKY40" i="5" s="1"/>
  <c r="DKY46" i="5" s="1"/>
  <c r="DLA39" i="5"/>
  <c r="DLA40" i="5" s="1"/>
  <c r="DLA46" i="5" s="1"/>
  <c r="DLC39" i="5"/>
  <c r="DLC40" i="5" s="1"/>
  <c r="DLC46" i="5" s="1"/>
  <c r="DLE39" i="5"/>
  <c r="DLE40" i="5" s="1"/>
  <c r="DLE46" i="5" s="1"/>
  <c r="DLG39" i="5"/>
  <c r="DLG40" i="5" s="1"/>
  <c r="DLG46" i="5" s="1"/>
  <c r="DLI39" i="5"/>
  <c r="DLI40" i="5" s="1"/>
  <c r="DLI46" i="5" s="1"/>
  <c r="DLK39" i="5"/>
  <c r="DLK40" i="5" s="1"/>
  <c r="DLK46" i="5" s="1"/>
  <c r="DLM39" i="5"/>
  <c r="DLM40" i="5" s="1"/>
  <c r="DLM46" i="5" s="1"/>
  <c r="DLO39" i="5"/>
  <c r="DLO40" i="5" s="1"/>
  <c r="DLO46" i="5" s="1"/>
  <c r="DLQ39" i="5"/>
  <c r="DLQ40" i="5" s="1"/>
  <c r="DLQ46" i="5" s="1"/>
  <c r="DLS39" i="5"/>
  <c r="DLS40" i="5" s="1"/>
  <c r="DLS46" i="5" s="1"/>
  <c r="DLU39" i="5"/>
  <c r="DLU40" i="5" s="1"/>
  <c r="DLU46" i="5" s="1"/>
  <c r="DLW39" i="5"/>
  <c r="DLW40" i="5" s="1"/>
  <c r="DLW46" i="5" s="1"/>
  <c r="DLY39" i="5"/>
  <c r="DLY40" i="5" s="1"/>
  <c r="DLY46" i="5" s="1"/>
  <c r="DMA39" i="5"/>
  <c r="DMA40" i="5" s="1"/>
  <c r="DMA46" i="5" s="1"/>
  <c r="DMC39" i="5"/>
  <c r="DMC40" i="5" s="1"/>
  <c r="DMC46" i="5" s="1"/>
  <c r="DME39" i="5"/>
  <c r="DME40" i="5" s="1"/>
  <c r="DME46" i="5" s="1"/>
  <c r="DMG39" i="5"/>
  <c r="DMG40" i="5" s="1"/>
  <c r="DMG46" i="5" s="1"/>
  <c r="DMI39" i="5"/>
  <c r="DMI40" i="5" s="1"/>
  <c r="DMI46" i="5" s="1"/>
  <c r="DMK39" i="5"/>
  <c r="DMK40" i="5" s="1"/>
  <c r="DMK46" i="5" s="1"/>
  <c r="DMM39" i="5"/>
  <c r="DMM40" i="5" s="1"/>
  <c r="DMM46" i="5" s="1"/>
  <c r="DMO39" i="5"/>
  <c r="DMO40" i="5" s="1"/>
  <c r="DMO46" i="5" s="1"/>
  <c r="DMQ39" i="5"/>
  <c r="DMQ40" i="5" s="1"/>
  <c r="DMQ46" i="5" s="1"/>
  <c r="DMS39" i="5"/>
  <c r="DMS40" i="5" s="1"/>
  <c r="DMS46" i="5" s="1"/>
  <c r="DMU39" i="5"/>
  <c r="DMU40" i="5" s="1"/>
  <c r="DMU46" i="5" s="1"/>
  <c r="DMW39" i="5"/>
  <c r="DMW40" i="5" s="1"/>
  <c r="DMW46" i="5" s="1"/>
  <c r="DMY39" i="5"/>
  <c r="DMY40" i="5" s="1"/>
  <c r="DMY46" i="5" s="1"/>
  <c r="DNA39" i="5"/>
  <c r="DNA40" i="5" s="1"/>
  <c r="DNA46" i="5" s="1"/>
  <c r="DNC39" i="5"/>
  <c r="DNC40" i="5" s="1"/>
  <c r="DNC46" i="5" s="1"/>
  <c r="DNE39" i="5"/>
  <c r="DNE40" i="5" s="1"/>
  <c r="DNE46" i="5" s="1"/>
  <c r="DNG39" i="5"/>
  <c r="DNG40" i="5" s="1"/>
  <c r="DNG46" i="5" s="1"/>
  <c r="DNI39" i="5"/>
  <c r="DNI40" i="5" s="1"/>
  <c r="DNI46" i="5" s="1"/>
  <c r="DNK39" i="5"/>
  <c r="DNK40" i="5" s="1"/>
  <c r="DNK46" i="5" s="1"/>
  <c r="DNM39" i="5"/>
  <c r="DNM40" i="5" s="1"/>
  <c r="DNM46" i="5" s="1"/>
  <c r="DNO39" i="5"/>
  <c r="DNO40" i="5" s="1"/>
  <c r="DNO46" i="5" s="1"/>
  <c r="DNQ39" i="5"/>
  <c r="DNQ40" i="5" s="1"/>
  <c r="DNQ46" i="5" s="1"/>
  <c r="DNS39" i="5"/>
  <c r="DNS40" i="5" s="1"/>
  <c r="DNS46" i="5" s="1"/>
  <c r="DNU39" i="5"/>
  <c r="DNU40" i="5" s="1"/>
  <c r="DNU46" i="5" s="1"/>
  <c r="DNW39" i="5"/>
  <c r="DNW40" i="5" s="1"/>
  <c r="DNW46" i="5" s="1"/>
  <c r="DNY39" i="5"/>
  <c r="DNY40" i="5" s="1"/>
  <c r="DNY46" i="5" s="1"/>
  <c r="DOA39" i="5"/>
  <c r="DOA40" i="5" s="1"/>
  <c r="DOA46" i="5" s="1"/>
  <c r="DOC39" i="5"/>
  <c r="DOC40" i="5" s="1"/>
  <c r="DOC46" i="5" s="1"/>
  <c r="DOE39" i="5"/>
  <c r="DOE40" i="5" s="1"/>
  <c r="DOE46" i="5" s="1"/>
  <c r="DOG39" i="5"/>
  <c r="DOG40" i="5" s="1"/>
  <c r="DOG46" i="5" s="1"/>
  <c r="DOI39" i="5"/>
  <c r="DOI40" i="5" s="1"/>
  <c r="DOI46" i="5" s="1"/>
  <c r="DOK39" i="5"/>
  <c r="DOK40" i="5" s="1"/>
  <c r="DOK46" i="5" s="1"/>
  <c r="DOM39" i="5"/>
  <c r="DOM40" i="5" s="1"/>
  <c r="DOM46" i="5" s="1"/>
  <c r="DOO39" i="5"/>
  <c r="DOO40" i="5" s="1"/>
  <c r="DOO46" i="5" s="1"/>
  <c r="DOQ39" i="5"/>
  <c r="DOQ40" i="5" s="1"/>
  <c r="DOQ46" i="5" s="1"/>
  <c r="DOS39" i="5"/>
  <c r="DOS40" i="5" s="1"/>
  <c r="DOS46" i="5" s="1"/>
  <c r="DOU39" i="5"/>
  <c r="DOU40" i="5" s="1"/>
  <c r="DOU46" i="5" s="1"/>
  <c r="DOW39" i="5"/>
  <c r="DOW40" i="5" s="1"/>
  <c r="DOW46" i="5" s="1"/>
  <c r="DOY39" i="5"/>
  <c r="DOY40" i="5" s="1"/>
  <c r="DOY46" i="5" s="1"/>
  <c r="DPA39" i="5"/>
  <c r="DPA40" i="5" s="1"/>
  <c r="DPA46" i="5" s="1"/>
  <c r="DPC39" i="5"/>
  <c r="DPC40" i="5" s="1"/>
  <c r="DPC46" i="5" s="1"/>
  <c r="DPE39" i="5"/>
  <c r="DPE40" i="5" s="1"/>
  <c r="DPE46" i="5" s="1"/>
  <c r="DPG39" i="5"/>
  <c r="DPG40" i="5" s="1"/>
  <c r="DPG46" i="5" s="1"/>
  <c r="DPI39" i="5"/>
  <c r="DPI40" i="5" s="1"/>
  <c r="DPI46" i="5" s="1"/>
  <c r="DPK39" i="5"/>
  <c r="DPK40" i="5" s="1"/>
  <c r="DPK46" i="5" s="1"/>
  <c r="DPM39" i="5"/>
  <c r="DPM40" i="5" s="1"/>
  <c r="DPM46" i="5" s="1"/>
  <c r="DPO39" i="5"/>
  <c r="DPO40" i="5" s="1"/>
  <c r="DPO46" i="5" s="1"/>
  <c r="DPQ39" i="5"/>
  <c r="DPQ40" i="5" s="1"/>
  <c r="DPQ46" i="5" s="1"/>
  <c r="DPS39" i="5"/>
  <c r="DPS40" i="5" s="1"/>
  <c r="DPS46" i="5" s="1"/>
  <c r="DPU39" i="5"/>
  <c r="DPU40" i="5" s="1"/>
  <c r="DPU46" i="5" s="1"/>
  <c r="DPW39" i="5"/>
  <c r="DPW40" i="5" s="1"/>
  <c r="DPW46" i="5" s="1"/>
  <c r="DPY39" i="5"/>
  <c r="DPY40" i="5" s="1"/>
  <c r="DPY46" i="5" s="1"/>
  <c r="DQA39" i="5"/>
  <c r="DQA40" i="5" s="1"/>
  <c r="DQA46" i="5" s="1"/>
  <c r="DQC39" i="5"/>
  <c r="DQC40" i="5" s="1"/>
  <c r="DQC46" i="5" s="1"/>
  <c r="DQE39" i="5"/>
  <c r="DQE40" i="5" s="1"/>
  <c r="DQE46" i="5" s="1"/>
  <c r="DQG39" i="5"/>
  <c r="DQG40" i="5" s="1"/>
  <c r="DQG46" i="5" s="1"/>
  <c r="DQI39" i="5"/>
  <c r="DQI40" i="5" s="1"/>
  <c r="DQI46" i="5" s="1"/>
  <c r="DQK39" i="5"/>
  <c r="DQK40" i="5" s="1"/>
  <c r="DQK46" i="5" s="1"/>
  <c r="DQM39" i="5"/>
  <c r="DQM40" i="5" s="1"/>
  <c r="DQM46" i="5" s="1"/>
  <c r="DQO39" i="5"/>
  <c r="DQO40" i="5" s="1"/>
  <c r="DQO46" i="5" s="1"/>
  <c r="DQQ39" i="5"/>
  <c r="DQQ40" i="5" s="1"/>
  <c r="DQQ46" i="5" s="1"/>
  <c r="DQS39" i="5"/>
  <c r="DQS40" i="5" s="1"/>
  <c r="DQS46" i="5" s="1"/>
  <c r="DQU39" i="5"/>
  <c r="DQU40" i="5" s="1"/>
  <c r="DQU46" i="5" s="1"/>
  <c r="DQW39" i="5"/>
  <c r="DQW40" i="5" s="1"/>
  <c r="DQW46" i="5" s="1"/>
  <c r="DQY39" i="5"/>
  <c r="DQY40" i="5" s="1"/>
  <c r="DQY46" i="5" s="1"/>
  <c r="DRA39" i="5"/>
  <c r="DRA40" i="5" s="1"/>
  <c r="DRA46" i="5" s="1"/>
  <c r="DRC39" i="5"/>
  <c r="DRC40" i="5" s="1"/>
  <c r="DRC46" i="5" s="1"/>
  <c r="DRE39" i="5"/>
  <c r="DRE40" i="5" s="1"/>
  <c r="DRE46" i="5" s="1"/>
  <c r="DRG39" i="5"/>
  <c r="DRG40" i="5" s="1"/>
  <c r="DRG46" i="5" s="1"/>
  <c r="DRI39" i="5"/>
  <c r="DRI40" i="5" s="1"/>
  <c r="DRI46" i="5" s="1"/>
  <c r="DRK39" i="5"/>
  <c r="DRK40" i="5" s="1"/>
  <c r="DRK46" i="5" s="1"/>
  <c r="DRM39" i="5"/>
  <c r="DRM40" i="5" s="1"/>
  <c r="DRM46" i="5" s="1"/>
  <c r="DRO39" i="5"/>
  <c r="DRO40" i="5" s="1"/>
  <c r="DRO46" i="5" s="1"/>
  <c r="DRQ39" i="5"/>
  <c r="DRQ40" i="5" s="1"/>
  <c r="DRQ46" i="5" s="1"/>
  <c r="DRS39" i="5"/>
  <c r="DRS40" i="5" s="1"/>
  <c r="DRS46" i="5" s="1"/>
  <c r="DRU39" i="5"/>
  <c r="DRU40" i="5" s="1"/>
  <c r="DRU46" i="5" s="1"/>
  <c r="DRW39" i="5"/>
  <c r="DRW40" i="5" s="1"/>
  <c r="DRW46" i="5" s="1"/>
  <c r="DRY39" i="5"/>
  <c r="DRY40" i="5" s="1"/>
  <c r="DRY46" i="5" s="1"/>
  <c r="DSA39" i="5"/>
  <c r="DSA40" i="5" s="1"/>
  <c r="DSA46" i="5" s="1"/>
  <c r="DSC39" i="5"/>
  <c r="DSC40" i="5" s="1"/>
  <c r="DSC46" i="5" s="1"/>
  <c r="DSE39" i="5"/>
  <c r="DSE40" i="5" s="1"/>
  <c r="DSE46" i="5" s="1"/>
  <c r="DSG39" i="5"/>
  <c r="DSG40" i="5" s="1"/>
  <c r="DSG46" i="5" s="1"/>
  <c r="DSI39" i="5"/>
  <c r="DSI40" i="5" s="1"/>
  <c r="DSI46" i="5" s="1"/>
  <c r="DSK39" i="5"/>
  <c r="DSK40" i="5" s="1"/>
  <c r="DSK46" i="5" s="1"/>
  <c r="DSM39" i="5"/>
  <c r="DSM40" i="5" s="1"/>
  <c r="DSM46" i="5" s="1"/>
  <c r="DSO39" i="5"/>
  <c r="DSO40" i="5" s="1"/>
  <c r="DSO46" i="5" s="1"/>
  <c r="DSQ39" i="5"/>
  <c r="DSQ40" i="5" s="1"/>
  <c r="DSQ46" i="5" s="1"/>
  <c r="DSS39" i="5"/>
  <c r="DSS40" i="5" s="1"/>
  <c r="DSS46" i="5" s="1"/>
  <c r="DSU39" i="5"/>
  <c r="DSU40" i="5" s="1"/>
  <c r="DSU46" i="5" s="1"/>
  <c r="DSW39" i="5"/>
  <c r="DSW40" i="5" s="1"/>
  <c r="DSW46" i="5" s="1"/>
  <c r="DSY39" i="5"/>
  <c r="DSY40" i="5" s="1"/>
  <c r="DSY46" i="5" s="1"/>
  <c r="DTA39" i="5"/>
  <c r="DTA40" i="5" s="1"/>
  <c r="DTA46" i="5" s="1"/>
  <c r="DTC39" i="5"/>
  <c r="DTC40" i="5" s="1"/>
  <c r="DTC46" i="5" s="1"/>
  <c r="DTE39" i="5"/>
  <c r="DTE40" i="5" s="1"/>
  <c r="DTE46" i="5" s="1"/>
  <c r="DTG39" i="5"/>
  <c r="DTG40" i="5" s="1"/>
  <c r="DTG46" i="5" s="1"/>
  <c r="DTI39" i="5"/>
  <c r="DTI40" i="5" s="1"/>
  <c r="DTI46" i="5" s="1"/>
  <c r="DTK39" i="5"/>
  <c r="DTK40" i="5" s="1"/>
  <c r="DTK46" i="5" s="1"/>
  <c r="DTM39" i="5"/>
  <c r="DTM40" i="5" s="1"/>
  <c r="DTM46" i="5" s="1"/>
  <c r="DTO39" i="5"/>
  <c r="DTO40" i="5" s="1"/>
  <c r="DTO46" i="5" s="1"/>
  <c r="DTQ39" i="5"/>
  <c r="DTQ40" i="5" s="1"/>
  <c r="DTQ46" i="5" s="1"/>
  <c r="DTS39" i="5"/>
  <c r="DTS40" i="5" s="1"/>
  <c r="DTS46" i="5" s="1"/>
  <c r="DTU39" i="5"/>
  <c r="DTU40" i="5" s="1"/>
  <c r="DTU46" i="5" s="1"/>
  <c r="DTW39" i="5"/>
  <c r="DTW40" i="5" s="1"/>
  <c r="DTW46" i="5" s="1"/>
  <c r="DTY39" i="5"/>
  <c r="DTY40" i="5" s="1"/>
  <c r="DTY46" i="5" s="1"/>
  <c r="DUA39" i="5"/>
  <c r="DUA40" i="5" s="1"/>
  <c r="DUA46" i="5" s="1"/>
  <c r="DUC39" i="5"/>
  <c r="DUC40" i="5" s="1"/>
  <c r="DUC46" i="5" s="1"/>
  <c r="DUE39" i="5"/>
  <c r="DUE40" i="5" s="1"/>
  <c r="DUE46" i="5" s="1"/>
  <c r="DUG39" i="5"/>
  <c r="DUG40" i="5" s="1"/>
  <c r="DUG46" i="5" s="1"/>
  <c r="DUI39" i="5"/>
  <c r="DUI40" i="5" s="1"/>
  <c r="DUI46" i="5" s="1"/>
  <c r="DUK39" i="5"/>
  <c r="DUK40" i="5" s="1"/>
  <c r="DUK46" i="5" s="1"/>
  <c r="DUM39" i="5"/>
  <c r="DUM40" i="5" s="1"/>
  <c r="DUM46" i="5" s="1"/>
  <c r="DUO39" i="5"/>
  <c r="DUO40" i="5" s="1"/>
  <c r="DUO46" i="5" s="1"/>
  <c r="DUQ39" i="5"/>
  <c r="DUQ40" i="5" s="1"/>
  <c r="DUQ46" i="5" s="1"/>
  <c r="DUS39" i="5"/>
  <c r="DUS40" i="5" s="1"/>
  <c r="DUS46" i="5" s="1"/>
  <c r="DUU39" i="5"/>
  <c r="DUU40" i="5" s="1"/>
  <c r="DUU46" i="5" s="1"/>
  <c r="DUW39" i="5"/>
  <c r="DUW40" i="5" s="1"/>
  <c r="DUW46" i="5" s="1"/>
  <c r="DUY39" i="5"/>
  <c r="DUY40" i="5" s="1"/>
  <c r="DUY46" i="5" s="1"/>
  <c r="DVA39" i="5"/>
  <c r="DVA40" i="5" s="1"/>
  <c r="DVA46" i="5" s="1"/>
  <c r="DVC39" i="5"/>
  <c r="DVC40" i="5" s="1"/>
  <c r="DVC46" i="5" s="1"/>
  <c r="DVE39" i="5"/>
  <c r="DVE40" i="5" s="1"/>
  <c r="DVE46" i="5" s="1"/>
  <c r="DVG39" i="5"/>
  <c r="DVG40" i="5" s="1"/>
  <c r="DVG46" i="5" s="1"/>
  <c r="DVI39" i="5"/>
  <c r="DVI40" i="5" s="1"/>
  <c r="DVI46" i="5" s="1"/>
  <c r="DVK39" i="5"/>
  <c r="DVK40" i="5" s="1"/>
  <c r="DVK46" i="5" s="1"/>
  <c r="DVM39" i="5"/>
  <c r="DVM40" i="5" s="1"/>
  <c r="DVM46" i="5" s="1"/>
  <c r="DVO39" i="5"/>
  <c r="DVO40" i="5" s="1"/>
  <c r="DVO46" i="5" s="1"/>
  <c r="DVQ39" i="5"/>
  <c r="DVQ40" i="5" s="1"/>
  <c r="DVQ46" i="5" s="1"/>
  <c r="DVS39" i="5"/>
  <c r="DVS40" i="5" s="1"/>
  <c r="DVS46" i="5" s="1"/>
  <c r="DVU39" i="5"/>
  <c r="DVU40" i="5" s="1"/>
  <c r="DVU46" i="5" s="1"/>
  <c r="DVW39" i="5"/>
  <c r="DVW40" i="5" s="1"/>
  <c r="DVW46" i="5" s="1"/>
  <c r="DVY39" i="5"/>
  <c r="DVY40" i="5" s="1"/>
  <c r="DVY46" i="5" s="1"/>
  <c r="DWA39" i="5"/>
  <c r="DWA40" i="5" s="1"/>
  <c r="DWA46" i="5" s="1"/>
  <c r="DWC39" i="5"/>
  <c r="DWC40" i="5" s="1"/>
  <c r="DWC46" i="5" s="1"/>
  <c r="DWE39" i="5"/>
  <c r="DWE40" i="5" s="1"/>
  <c r="DWE46" i="5" s="1"/>
  <c r="DWG39" i="5"/>
  <c r="DWG40" i="5" s="1"/>
  <c r="DWG46" i="5" s="1"/>
  <c r="DWI39" i="5"/>
  <c r="DWI40" i="5" s="1"/>
  <c r="DWI46" i="5" s="1"/>
  <c r="DWK39" i="5"/>
  <c r="DWK40" i="5" s="1"/>
  <c r="DWK46" i="5" s="1"/>
  <c r="DWM39" i="5"/>
  <c r="DWM40" i="5" s="1"/>
  <c r="DWM46" i="5" s="1"/>
  <c r="DWO39" i="5"/>
  <c r="DWO40" i="5" s="1"/>
  <c r="DWO46" i="5" s="1"/>
  <c r="DWQ39" i="5"/>
  <c r="DWQ40" i="5" s="1"/>
  <c r="DWQ46" i="5" s="1"/>
  <c r="DWS39" i="5"/>
  <c r="DWS40" i="5" s="1"/>
  <c r="DWS46" i="5" s="1"/>
  <c r="DWU39" i="5"/>
  <c r="DWU40" i="5" s="1"/>
  <c r="DWU46" i="5" s="1"/>
  <c r="DWW39" i="5"/>
  <c r="DWW40" i="5" s="1"/>
  <c r="DWW46" i="5" s="1"/>
  <c r="DWY39" i="5"/>
  <c r="DWY40" i="5" s="1"/>
  <c r="DWY46" i="5" s="1"/>
  <c r="DXA39" i="5"/>
  <c r="DXA40" i="5" s="1"/>
  <c r="DXA46" i="5" s="1"/>
  <c r="DXC39" i="5"/>
  <c r="DXC40" i="5" s="1"/>
  <c r="DXC46" i="5" s="1"/>
  <c r="DXE39" i="5"/>
  <c r="DXE40" i="5" s="1"/>
  <c r="DXE46" i="5" s="1"/>
  <c r="DXG39" i="5"/>
  <c r="DXG40" i="5" s="1"/>
  <c r="DXG46" i="5" s="1"/>
  <c r="DXI39" i="5"/>
  <c r="DXI40" i="5" s="1"/>
  <c r="DXI46" i="5" s="1"/>
  <c r="DXK39" i="5"/>
  <c r="DXK40" i="5" s="1"/>
  <c r="DXK46" i="5" s="1"/>
  <c r="DXM39" i="5"/>
  <c r="DXM40" i="5" s="1"/>
  <c r="DXM46" i="5" s="1"/>
  <c r="DXO39" i="5"/>
  <c r="DXO40" i="5" s="1"/>
  <c r="DXO46" i="5" s="1"/>
  <c r="DXQ39" i="5"/>
  <c r="DXQ40" i="5" s="1"/>
  <c r="DXQ46" i="5" s="1"/>
  <c r="DXS39" i="5"/>
  <c r="DXS40" i="5" s="1"/>
  <c r="DXS46" i="5" s="1"/>
  <c r="DXU39" i="5"/>
  <c r="DXU40" i="5" s="1"/>
  <c r="DXU46" i="5" s="1"/>
  <c r="DXW39" i="5"/>
  <c r="DXW40" i="5" s="1"/>
  <c r="DXW46" i="5" s="1"/>
  <c r="DXY39" i="5"/>
  <c r="DXY40" i="5" s="1"/>
  <c r="DXY46" i="5" s="1"/>
  <c r="DYA39" i="5"/>
  <c r="DYA40" i="5" s="1"/>
  <c r="DYA46" i="5" s="1"/>
  <c r="DYC39" i="5"/>
  <c r="DYC40" i="5" s="1"/>
  <c r="DYC46" i="5" s="1"/>
  <c r="DYE39" i="5"/>
  <c r="DYE40" i="5" s="1"/>
  <c r="DYE46" i="5" s="1"/>
  <c r="DYG39" i="5"/>
  <c r="DYG40" i="5" s="1"/>
  <c r="DYG46" i="5" s="1"/>
  <c r="DYI39" i="5"/>
  <c r="DYI40" i="5" s="1"/>
  <c r="DYI46" i="5" s="1"/>
  <c r="DYK39" i="5"/>
  <c r="DYK40" i="5" s="1"/>
  <c r="DYK46" i="5" s="1"/>
  <c r="DYM39" i="5"/>
  <c r="DYM40" i="5" s="1"/>
  <c r="DYM46" i="5" s="1"/>
  <c r="DYO39" i="5"/>
  <c r="DYO40" i="5" s="1"/>
  <c r="DYO46" i="5" s="1"/>
  <c r="DYQ39" i="5"/>
  <c r="DYQ40" i="5" s="1"/>
  <c r="DYQ46" i="5" s="1"/>
  <c r="DYS39" i="5"/>
  <c r="DYS40" i="5" s="1"/>
  <c r="DYS46" i="5" s="1"/>
  <c r="DYU39" i="5"/>
  <c r="DYU40" i="5" s="1"/>
  <c r="DYU46" i="5" s="1"/>
  <c r="DYW39" i="5"/>
  <c r="DYW40" i="5" s="1"/>
  <c r="DYW46" i="5" s="1"/>
  <c r="DYY39" i="5"/>
  <c r="DYY40" i="5" s="1"/>
  <c r="DYY46" i="5" s="1"/>
  <c r="DZA39" i="5"/>
  <c r="DZA40" i="5" s="1"/>
  <c r="DZA46" i="5" s="1"/>
  <c r="DZC39" i="5"/>
  <c r="DZC40" i="5" s="1"/>
  <c r="DZC46" i="5" s="1"/>
  <c r="DZE39" i="5"/>
  <c r="DZE40" i="5" s="1"/>
  <c r="DZE46" i="5" s="1"/>
  <c r="DZG39" i="5"/>
  <c r="DZG40" i="5" s="1"/>
  <c r="DZG46" i="5" s="1"/>
  <c r="DZI39" i="5"/>
  <c r="DZI40" i="5" s="1"/>
  <c r="DZI46" i="5" s="1"/>
  <c r="DZK39" i="5"/>
  <c r="DZK40" i="5" s="1"/>
  <c r="DZK46" i="5" s="1"/>
  <c r="DZM39" i="5"/>
  <c r="DZM40" i="5" s="1"/>
  <c r="DZM46" i="5" s="1"/>
  <c r="DZO39" i="5"/>
  <c r="DZO40" i="5" s="1"/>
  <c r="DZO46" i="5" s="1"/>
  <c r="DZQ39" i="5"/>
  <c r="DZQ40" i="5" s="1"/>
  <c r="DZQ46" i="5" s="1"/>
  <c r="DZS39" i="5"/>
  <c r="DZS40" i="5" s="1"/>
  <c r="DZS46" i="5" s="1"/>
  <c r="DZU39" i="5"/>
  <c r="DZU40" i="5" s="1"/>
  <c r="DZU46" i="5" s="1"/>
  <c r="DZW39" i="5"/>
  <c r="DZW40" i="5" s="1"/>
  <c r="DZW46" i="5" s="1"/>
  <c r="DZY39" i="5"/>
  <c r="DZY40" i="5" s="1"/>
  <c r="DZY46" i="5" s="1"/>
  <c r="EAA39" i="5"/>
  <c r="EAA40" i="5" s="1"/>
  <c r="EAA46" i="5" s="1"/>
  <c r="EAC39" i="5"/>
  <c r="EAC40" i="5" s="1"/>
  <c r="EAC46" i="5" s="1"/>
  <c r="EAE39" i="5"/>
  <c r="EAE40" i="5" s="1"/>
  <c r="EAE46" i="5" s="1"/>
  <c r="EAG39" i="5"/>
  <c r="EAG40" i="5" s="1"/>
  <c r="EAG46" i="5" s="1"/>
  <c r="EAI39" i="5"/>
  <c r="EAI40" i="5" s="1"/>
  <c r="EAI46" i="5" s="1"/>
  <c r="EAK39" i="5"/>
  <c r="EAK40" i="5" s="1"/>
  <c r="EAK46" i="5" s="1"/>
  <c r="EAM39" i="5"/>
  <c r="EAM40" i="5" s="1"/>
  <c r="EAM46" i="5" s="1"/>
  <c r="EAO39" i="5"/>
  <c r="EAO40" i="5" s="1"/>
  <c r="EAO46" i="5" s="1"/>
  <c r="EAQ39" i="5"/>
  <c r="EAQ40" i="5" s="1"/>
  <c r="EAQ46" i="5" s="1"/>
  <c r="EAS39" i="5"/>
  <c r="EAS40" i="5" s="1"/>
  <c r="EAS46" i="5" s="1"/>
  <c r="EAU39" i="5"/>
  <c r="EAU40" i="5" s="1"/>
  <c r="EAU46" i="5" s="1"/>
  <c r="EAW39" i="5"/>
  <c r="EAW40" i="5" s="1"/>
  <c r="EAW46" i="5" s="1"/>
  <c r="EAY39" i="5"/>
  <c r="EAY40" i="5" s="1"/>
  <c r="EAY46" i="5" s="1"/>
  <c r="EBA39" i="5"/>
  <c r="EBA40" i="5" s="1"/>
  <c r="EBA46" i="5" s="1"/>
  <c r="EBC39" i="5"/>
  <c r="EBC40" i="5" s="1"/>
  <c r="EBC46" i="5" s="1"/>
  <c r="EBE39" i="5"/>
  <c r="EBE40" i="5" s="1"/>
  <c r="EBE46" i="5" s="1"/>
  <c r="EBG39" i="5"/>
  <c r="EBG40" i="5" s="1"/>
  <c r="EBG46" i="5" s="1"/>
  <c r="EBI39" i="5"/>
  <c r="EBI40" i="5" s="1"/>
  <c r="EBI46" i="5" s="1"/>
  <c r="EBK39" i="5"/>
  <c r="EBK40" i="5" s="1"/>
  <c r="EBK46" i="5" s="1"/>
  <c r="EBM39" i="5"/>
  <c r="EBM40" i="5" s="1"/>
  <c r="EBM46" i="5" s="1"/>
  <c r="EBO39" i="5"/>
  <c r="EBO40" i="5" s="1"/>
  <c r="EBO46" i="5" s="1"/>
  <c r="EBQ39" i="5"/>
  <c r="EBQ40" i="5" s="1"/>
  <c r="EBQ46" i="5" s="1"/>
  <c r="EBS39" i="5"/>
  <c r="EBS40" i="5" s="1"/>
  <c r="EBS46" i="5" s="1"/>
  <c r="EBU39" i="5"/>
  <c r="EBU40" i="5" s="1"/>
  <c r="EBU46" i="5" s="1"/>
  <c r="EBW39" i="5"/>
  <c r="EBW40" i="5" s="1"/>
  <c r="EBW46" i="5" s="1"/>
  <c r="EBY39" i="5"/>
  <c r="EBY40" i="5" s="1"/>
  <c r="EBY46" i="5" s="1"/>
  <c r="ECA39" i="5"/>
  <c r="ECA40" i="5" s="1"/>
  <c r="ECA46" i="5" s="1"/>
  <c r="ECC39" i="5"/>
  <c r="ECC40" i="5" s="1"/>
  <c r="ECC46" i="5" s="1"/>
  <c r="ECE39" i="5"/>
  <c r="ECE40" i="5" s="1"/>
  <c r="ECE46" i="5" s="1"/>
  <c r="ECG39" i="5"/>
  <c r="ECG40" i="5" s="1"/>
  <c r="ECG46" i="5" s="1"/>
  <c r="ECI39" i="5"/>
  <c r="ECI40" i="5" s="1"/>
  <c r="ECI46" i="5" s="1"/>
  <c r="ECK39" i="5"/>
  <c r="ECK40" i="5" s="1"/>
  <c r="ECK46" i="5" s="1"/>
  <c r="ECM39" i="5"/>
  <c r="ECM40" i="5" s="1"/>
  <c r="ECM46" i="5" s="1"/>
  <c r="ECO39" i="5"/>
  <c r="ECO40" i="5" s="1"/>
  <c r="ECO46" i="5" s="1"/>
  <c r="ECQ39" i="5"/>
  <c r="ECQ40" i="5" s="1"/>
  <c r="ECQ46" i="5" s="1"/>
  <c r="ECS39" i="5"/>
  <c r="ECS40" i="5" s="1"/>
  <c r="ECS46" i="5" s="1"/>
  <c r="ECU39" i="5"/>
  <c r="ECU40" i="5" s="1"/>
  <c r="ECU46" i="5" s="1"/>
  <c r="ECW39" i="5"/>
  <c r="ECW40" i="5" s="1"/>
  <c r="ECW46" i="5" s="1"/>
  <c r="ECY39" i="5"/>
  <c r="ECY40" i="5" s="1"/>
  <c r="ECY46" i="5" s="1"/>
  <c r="EDA39" i="5"/>
  <c r="EDA40" i="5" s="1"/>
  <c r="EDA46" i="5" s="1"/>
  <c r="EDC39" i="5"/>
  <c r="EDC40" i="5" s="1"/>
  <c r="EDC46" i="5" s="1"/>
  <c r="EDE39" i="5"/>
  <c r="EDE40" i="5" s="1"/>
  <c r="EDE46" i="5" s="1"/>
  <c r="EDG39" i="5"/>
  <c r="EDG40" i="5" s="1"/>
  <c r="EDG46" i="5" s="1"/>
  <c r="EDI39" i="5"/>
  <c r="EDI40" i="5" s="1"/>
  <c r="EDI46" i="5" s="1"/>
  <c r="EDK39" i="5"/>
  <c r="EDK40" i="5" s="1"/>
  <c r="EDK46" i="5" s="1"/>
  <c r="EDM39" i="5"/>
  <c r="EDM40" i="5" s="1"/>
  <c r="EDM46" i="5" s="1"/>
  <c r="EDO39" i="5"/>
  <c r="EDO40" i="5" s="1"/>
  <c r="EDO46" i="5" s="1"/>
  <c r="EDQ39" i="5"/>
  <c r="EDQ40" i="5" s="1"/>
  <c r="EDQ46" i="5" s="1"/>
  <c r="EDS39" i="5"/>
  <c r="EDS40" i="5" s="1"/>
  <c r="EDS46" i="5" s="1"/>
  <c r="EDU39" i="5"/>
  <c r="EDU40" i="5" s="1"/>
  <c r="EDU46" i="5" s="1"/>
  <c r="EDW39" i="5"/>
  <c r="EDW40" i="5" s="1"/>
  <c r="EDW46" i="5" s="1"/>
  <c r="EDY39" i="5"/>
  <c r="EDY40" i="5" s="1"/>
  <c r="EDY46" i="5" s="1"/>
  <c r="EEA39" i="5"/>
  <c r="EEA40" i="5" s="1"/>
  <c r="EEA46" i="5" s="1"/>
  <c r="EEC39" i="5"/>
  <c r="EEC40" i="5" s="1"/>
  <c r="EEC46" i="5" s="1"/>
  <c r="EEE39" i="5"/>
  <c r="EEE40" i="5" s="1"/>
  <c r="EEE46" i="5" s="1"/>
  <c r="EEG39" i="5"/>
  <c r="EEG40" i="5" s="1"/>
  <c r="EEG46" i="5" s="1"/>
  <c r="EEI39" i="5"/>
  <c r="EEI40" i="5" s="1"/>
  <c r="EEI46" i="5" s="1"/>
  <c r="EEK39" i="5"/>
  <c r="EEK40" i="5" s="1"/>
  <c r="EEK46" i="5" s="1"/>
  <c r="EEM39" i="5"/>
  <c r="EEM40" i="5" s="1"/>
  <c r="EEM46" i="5" s="1"/>
  <c r="EEO39" i="5"/>
  <c r="EEO40" i="5" s="1"/>
  <c r="EEO46" i="5" s="1"/>
  <c r="EEQ39" i="5"/>
  <c r="EEQ40" i="5" s="1"/>
  <c r="EEQ46" i="5" s="1"/>
  <c r="EES39" i="5"/>
  <c r="EES40" i="5" s="1"/>
  <c r="EES46" i="5" s="1"/>
  <c r="EEU39" i="5"/>
  <c r="EEU40" i="5" s="1"/>
  <c r="EEU46" i="5" s="1"/>
  <c r="EEW39" i="5"/>
  <c r="EEW40" i="5" s="1"/>
  <c r="EEW46" i="5" s="1"/>
  <c r="EEY39" i="5"/>
  <c r="EEY40" i="5" s="1"/>
  <c r="EEY46" i="5" s="1"/>
  <c r="EFA39" i="5"/>
  <c r="EFA40" i="5" s="1"/>
  <c r="EFA46" i="5" s="1"/>
  <c r="EFC39" i="5"/>
  <c r="EFC40" i="5" s="1"/>
  <c r="EFC46" i="5" s="1"/>
  <c r="EFE39" i="5"/>
  <c r="EFE40" i="5" s="1"/>
  <c r="EFE46" i="5" s="1"/>
  <c r="EFG39" i="5"/>
  <c r="EFG40" i="5" s="1"/>
  <c r="EFG46" i="5" s="1"/>
  <c r="EFI39" i="5"/>
  <c r="EFI40" i="5" s="1"/>
  <c r="EFI46" i="5" s="1"/>
  <c r="EFK39" i="5"/>
  <c r="EFK40" i="5" s="1"/>
  <c r="EFK46" i="5" s="1"/>
  <c r="EFM39" i="5"/>
  <c r="EFM40" i="5" s="1"/>
  <c r="EFM46" i="5" s="1"/>
  <c r="EFO39" i="5"/>
  <c r="EFO40" i="5" s="1"/>
  <c r="EFO46" i="5" s="1"/>
  <c r="EFQ39" i="5"/>
  <c r="EFQ40" i="5" s="1"/>
  <c r="EFQ46" i="5" s="1"/>
  <c r="EFS39" i="5"/>
  <c r="EFS40" i="5" s="1"/>
  <c r="EFS46" i="5" s="1"/>
  <c r="EFU39" i="5"/>
  <c r="EFU40" i="5" s="1"/>
  <c r="EFU46" i="5" s="1"/>
  <c r="EFW39" i="5"/>
  <c r="EFW40" i="5" s="1"/>
  <c r="EFW46" i="5" s="1"/>
  <c r="EFY39" i="5"/>
  <c r="EFY40" i="5" s="1"/>
  <c r="EFY46" i="5" s="1"/>
  <c r="EGA39" i="5"/>
  <c r="EGA40" i="5" s="1"/>
  <c r="EGA46" i="5" s="1"/>
  <c r="EGC39" i="5"/>
  <c r="EGC40" i="5" s="1"/>
  <c r="EGC46" i="5" s="1"/>
  <c r="EGE39" i="5"/>
  <c r="EGE40" i="5" s="1"/>
  <c r="EGE46" i="5" s="1"/>
  <c r="EGG39" i="5"/>
  <c r="EGG40" i="5" s="1"/>
  <c r="EGG46" i="5" s="1"/>
  <c r="EGI39" i="5"/>
  <c r="EGI40" i="5" s="1"/>
  <c r="EGI46" i="5" s="1"/>
  <c r="EGK39" i="5"/>
  <c r="EGK40" i="5" s="1"/>
  <c r="EGK46" i="5" s="1"/>
  <c r="EGM39" i="5"/>
  <c r="EGM40" i="5" s="1"/>
  <c r="EGM46" i="5" s="1"/>
  <c r="EGO39" i="5"/>
  <c r="EGO40" i="5" s="1"/>
  <c r="EGO46" i="5" s="1"/>
  <c r="EGQ39" i="5"/>
  <c r="EGQ40" i="5" s="1"/>
  <c r="EGQ46" i="5" s="1"/>
  <c r="EGS39" i="5"/>
  <c r="EGS40" i="5" s="1"/>
  <c r="EGS46" i="5" s="1"/>
  <c r="EGU39" i="5"/>
  <c r="EGU40" i="5" s="1"/>
  <c r="EGU46" i="5" s="1"/>
  <c r="EGW39" i="5"/>
  <c r="EGW40" i="5" s="1"/>
  <c r="EGW46" i="5" s="1"/>
  <c r="EGY39" i="5"/>
  <c r="EGY40" i="5" s="1"/>
  <c r="EGY46" i="5" s="1"/>
  <c r="EHA39" i="5"/>
  <c r="EHA40" i="5" s="1"/>
  <c r="EHA46" i="5" s="1"/>
  <c r="EHC39" i="5"/>
  <c r="EHC40" i="5" s="1"/>
  <c r="EHC46" i="5" s="1"/>
  <c r="EHE39" i="5"/>
  <c r="EHE40" i="5" s="1"/>
  <c r="EHE46" i="5" s="1"/>
  <c r="EHG39" i="5"/>
  <c r="EHG40" i="5" s="1"/>
  <c r="EHG46" i="5" s="1"/>
  <c r="EHI39" i="5"/>
  <c r="EHI40" i="5" s="1"/>
  <c r="EHI46" i="5" s="1"/>
  <c r="EHK39" i="5"/>
  <c r="EHK40" i="5" s="1"/>
  <c r="EHK46" i="5" s="1"/>
  <c r="EHM39" i="5"/>
  <c r="EHM40" i="5" s="1"/>
  <c r="EHM46" i="5" s="1"/>
  <c r="EHO39" i="5"/>
  <c r="EHO40" i="5" s="1"/>
  <c r="EHO46" i="5" s="1"/>
  <c r="EHQ39" i="5"/>
  <c r="EHQ40" i="5" s="1"/>
  <c r="EHQ46" i="5" s="1"/>
  <c r="EHS39" i="5"/>
  <c r="EHS40" i="5" s="1"/>
  <c r="EHS46" i="5" s="1"/>
  <c r="EHU39" i="5"/>
  <c r="EHU40" i="5" s="1"/>
  <c r="EHU46" i="5" s="1"/>
  <c r="EHW39" i="5"/>
  <c r="EHW40" i="5" s="1"/>
  <c r="EHW46" i="5" s="1"/>
  <c r="EHY39" i="5"/>
  <c r="EHY40" i="5" s="1"/>
  <c r="EHY46" i="5" s="1"/>
  <c r="EIA39" i="5"/>
  <c r="EIA40" i="5" s="1"/>
  <c r="EIA46" i="5" s="1"/>
  <c r="EIC39" i="5"/>
  <c r="EIC40" i="5" s="1"/>
  <c r="EIC46" i="5" s="1"/>
  <c r="EIE39" i="5"/>
  <c r="EIE40" i="5" s="1"/>
  <c r="EIE46" i="5" s="1"/>
  <c r="EIG39" i="5"/>
  <c r="EIG40" i="5" s="1"/>
  <c r="EIG46" i="5" s="1"/>
  <c r="EII39" i="5"/>
  <c r="EII40" i="5" s="1"/>
  <c r="EII46" i="5" s="1"/>
  <c r="EIK39" i="5"/>
  <c r="EIK40" i="5" s="1"/>
  <c r="EIK46" i="5" s="1"/>
  <c r="EIM39" i="5"/>
  <c r="EIM40" i="5" s="1"/>
  <c r="EIM46" i="5" s="1"/>
  <c r="EIO39" i="5"/>
  <c r="EIO40" i="5" s="1"/>
  <c r="EIO46" i="5" s="1"/>
  <c r="EIQ39" i="5"/>
  <c r="EIQ40" i="5" s="1"/>
  <c r="EIQ46" i="5" s="1"/>
  <c r="EIS39" i="5"/>
  <c r="EIS40" i="5" s="1"/>
  <c r="EIS46" i="5" s="1"/>
  <c r="EIU39" i="5"/>
  <c r="EIU40" i="5" s="1"/>
  <c r="EIU46" i="5" s="1"/>
  <c r="EIW39" i="5"/>
  <c r="EIW40" i="5" s="1"/>
  <c r="EIW46" i="5" s="1"/>
  <c r="EIY39" i="5"/>
  <c r="EIY40" i="5" s="1"/>
  <c r="EIY46" i="5" s="1"/>
  <c r="EJA39" i="5"/>
  <c r="EJA40" i="5" s="1"/>
  <c r="EJA46" i="5" s="1"/>
  <c r="EJC39" i="5"/>
  <c r="EJC40" i="5" s="1"/>
  <c r="EJC46" i="5" s="1"/>
  <c r="EJE39" i="5"/>
  <c r="EJE40" i="5" s="1"/>
  <c r="EJE46" i="5" s="1"/>
  <c r="EJG39" i="5"/>
  <c r="EJG40" i="5" s="1"/>
  <c r="EJG46" i="5" s="1"/>
  <c r="EJI39" i="5"/>
  <c r="EJI40" i="5" s="1"/>
  <c r="EJI46" i="5" s="1"/>
  <c r="EJK39" i="5"/>
  <c r="EJK40" i="5" s="1"/>
  <c r="EJK46" i="5" s="1"/>
  <c r="EJM39" i="5"/>
  <c r="EJM40" i="5" s="1"/>
  <c r="EJM46" i="5" s="1"/>
  <c r="EJO39" i="5"/>
  <c r="EJO40" i="5" s="1"/>
  <c r="EJO46" i="5" s="1"/>
  <c r="EJQ39" i="5"/>
  <c r="EJQ40" i="5" s="1"/>
  <c r="EJQ46" i="5" s="1"/>
  <c r="EJS39" i="5"/>
  <c r="EJS40" i="5" s="1"/>
  <c r="EJS46" i="5" s="1"/>
  <c r="EJU39" i="5"/>
  <c r="EJU40" i="5" s="1"/>
  <c r="EJU46" i="5" s="1"/>
  <c r="EJW39" i="5"/>
  <c r="EJW40" i="5" s="1"/>
  <c r="EJW46" i="5" s="1"/>
  <c r="EJY39" i="5"/>
  <c r="EJY40" i="5" s="1"/>
  <c r="EJY46" i="5" s="1"/>
  <c r="EKA39" i="5"/>
  <c r="EKA40" i="5" s="1"/>
  <c r="EKA46" i="5" s="1"/>
  <c r="EKC39" i="5"/>
  <c r="EKC40" i="5" s="1"/>
  <c r="EKC46" i="5" s="1"/>
  <c r="EKE39" i="5"/>
  <c r="EKE40" i="5" s="1"/>
  <c r="EKE46" i="5" s="1"/>
  <c r="EKG39" i="5"/>
  <c r="EKG40" i="5" s="1"/>
  <c r="EKG46" i="5" s="1"/>
  <c r="EKI39" i="5"/>
  <c r="EKI40" i="5" s="1"/>
  <c r="EKI46" i="5" s="1"/>
  <c r="EKK39" i="5"/>
  <c r="EKK40" i="5" s="1"/>
  <c r="EKK46" i="5" s="1"/>
  <c r="EKM39" i="5"/>
  <c r="EKM40" i="5" s="1"/>
  <c r="EKM46" i="5" s="1"/>
  <c r="EKO39" i="5"/>
  <c r="EKO40" i="5" s="1"/>
  <c r="EKO46" i="5" s="1"/>
  <c r="EKQ39" i="5"/>
  <c r="EKQ40" i="5" s="1"/>
  <c r="EKQ46" i="5" s="1"/>
  <c r="EKS39" i="5"/>
  <c r="EKS40" i="5" s="1"/>
  <c r="EKS46" i="5" s="1"/>
  <c r="EKU39" i="5"/>
  <c r="EKU40" i="5" s="1"/>
  <c r="EKU46" i="5" s="1"/>
  <c r="EKW39" i="5"/>
  <c r="EKW40" i="5" s="1"/>
  <c r="EKW46" i="5" s="1"/>
  <c r="EKY39" i="5"/>
  <c r="EKY40" i="5" s="1"/>
  <c r="EKY46" i="5" s="1"/>
  <c r="ELA39" i="5"/>
  <c r="ELA40" i="5" s="1"/>
  <c r="ELA46" i="5" s="1"/>
  <c r="ELC39" i="5"/>
  <c r="ELC40" i="5" s="1"/>
  <c r="ELC46" i="5" s="1"/>
  <c r="ELE39" i="5"/>
  <c r="ELE40" i="5" s="1"/>
  <c r="ELE46" i="5" s="1"/>
  <c r="ELG39" i="5"/>
  <c r="ELG40" i="5" s="1"/>
  <c r="ELG46" i="5" s="1"/>
  <c r="ELI39" i="5"/>
  <c r="ELI40" i="5" s="1"/>
  <c r="ELI46" i="5" s="1"/>
  <c r="ELK39" i="5"/>
  <c r="ELK40" i="5" s="1"/>
  <c r="ELK46" i="5" s="1"/>
  <c r="ELM39" i="5"/>
  <c r="ELM40" i="5" s="1"/>
  <c r="ELM46" i="5" s="1"/>
  <c r="ELO39" i="5"/>
  <c r="ELO40" i="5" s="1"/>
  <c r="ELO46" i="5" s="1"/>
  <c r="ELQ39" i="5"/>
  <c r="ELQ40" i="5" s="1"/>
  <c r="ELQ46" i="5" s="1"/>
  <c r="ELS39" i="5"/>
  <c r="ELS40" i="5" s="1"/>
  <c r="ELS46" i="5" s="1"/>
  <c r="ELU39" i="5"/>
  <c r="ELU40" i="5" s="1"/>
  <c r="ELU46" i="5" s="1"/>
  <c r="ELW39" i="5"/>
  <c r="ELW40" i="5" s="1"/>
  <c r="ELW46" i="5" s="1"/>
  <c r="ELY39" i="5"/>
  <c r="ELY40" i="5" s="1"/>
  <c r="ELY46" i="5" s="1"/>
  <c r="EMA39" i="5"/>
  <c r="EMA40" i="5" s="1"/>
  <c r="EMA46" i="5" s="1"/>
  <c r="EMC39" i="5"/>
  <c r="EMC40" i="5" s="1"/>
  <c r="EMC46" i="5" s="1"/>
  <c r="EME39" i="5"/>
  <c r="EME40" i="5" s="1"/>
  <c r="EME46" i="5" s="1"/>
  <c r="EMG39" i="5"/>
  <c r="EMG40" i="5" s="1"/>
  <c r="EMG46" i="5" s="1"/>
  <c r="EMI39" i="5"/>
  <c r="EMI40" i="5" s="1"/>
  <c r="EMI46" i="5" s="1"/>
  <c r="EMK39" i="5"/>
  <c r="EMK40" i="5" s="1"/>
  <c r="EMK46" i="5" s="1"/>
  <c r="EMM39" i="5"/>
  <c r="EMM40" i="5" s="1"/>
  <c r="EMM46" i="5" s="1"/>
  <c r="EMO39" i="5"/>
  <c r="EMO40" i="5" s="1"/>
  <c r="EMO46" i="5" s="1"/>
  <c r="EMQ39" i="5"/>
  <c r="EMQ40" i="5" s="1"/>
  <c r="EMQ46" i="5" s="1"/>
  <c r="EMS39" i="5"/>
  <c r="EMS40" i="5" s="1"/>
  <c r="EMS46" i="5" s="1"/>
  <c r="EMU39" i="5"/>
  <c r="EMU40" i="5" s="1"/>
  <c r="EMU46" i="5" s="1"/>
  <c r="EMW39" i="5"/>
  <c r="EMW40" i="5" s="1"/>
  <c r="EMW46" i="5" s="1"/>
  <c r="EMY39" i="5"/>
  <c r="EMY40" i="5" s="1"/>
  <c r="EMY46" i="5" s="1"/>
  <c r="ENA39" i="5"/>
  <c r="ENA40" i="5" s="1"/>
  <c r="ENA46" i="5" s="1"/>
  <c r="ENC39" i="5"/>
  <c r="ENC40" i="5" s="1"/>
  <c r="ENC46" i="5" s="1"/>
  <c r="ENE39" i="5"/>
  <c r="ENE40" i="5" s="1"/>
  <c r="ENE46" i="5" s="1"/>
  <c r="ENG39" i="5"/>
  <c r="ENG40" i="5" s="1"/>
  <c r="ENG46" i="5" s="1"/>
  <c r="ENI39" i="5"/>
  <c r="ENI40" i="5" s="1"/>
  <c r="ENI46" i="5" s="1"/>
  <c r="ENK39" i="5"/>
  <c r="ENK40" i="5" s="1"/>
  <c r="ENK46" i="5" s="1"/>
  <c r="ENM39" i="5"/>
  <c r="ENM40" i="5" s="1"/>
  <c r="ENM46" i="5" s="1"/>
  <c r="ENO39" i="5"/>
  <c r="ENO40" i="5" s="1"/>
  <c r="ENO46" i="5" s="1"/>
  <c r="ENQ39" i="5"/>
  <c r="ENQ40" i="5" s="1"/>
  <c r="ENQ46" i="5" s="1"/>
  <c r="ENS39" i="5"/>
  <c r="ENS40" i="5" s="1"/>
  <c r="ENS46" i="5" s="1"/>
  <c r="ENU39" i="5"/>
  <c r="ENU40" i="5" s="1"/>
  <c r="ENU46" i="5" s="1"/>
  <c r="ENW39" i="5"/>
  <c r="ENW40" i="5" s="1"/>
  <c r="ENW46" i="5" s="1"/>
  <c r="ENY39" i="5"/>
  <c r="ENY40" i="5" s="1"/>
  <c r="ENY46" i="5" s="1"/>
  <c r="EOA39" i="5"/>
  <c r="EOA40" i="5" s="1"/>
  <c r="EOA46" i="5" s="1"/>
  <c r="EOC39" i="5"/>
  <c r="EOC40" i="5" s="1"/>
  <c r="EOC46" i="5" s="1"/>
  <c r="EOE39" i="5"/>
  <c r="EOE40" i="5" s="1"/>
  <c r="EOE46" i="5" s="1"/>
  <c r="EOG39" i="5"/>
  <c r="EOG40" i="5" s="1"/>
  <c r="EOG46" i="5" s="1"/>
  <c r="EOI39" i="5"/>
  <c r="EOI40" i="5" s="1"/>
  <c r="EOI46" i="5" s="1"/>
  <c r="EOK39" i="5"/>
  <c r="EOK40" i="5" s="1"/>
  <c r="EOK46" i="5" s="1"/>
  <c r="EOM39" i="5"/>
  <c r="EOM40" i="5" s="1"/>
  <c r="EOM46" i="5" s="1"/>
  <c r="EOO39" i="5"/>
  <c r="EOO40" i="5" s="1"/>
  <c r="EOO46" i="5" s="1"/>
  <c r="EOQ39" i="5"/>
  <c r="EOQ40" i="5" s="1"/>
  <c r="EOQ46" i="5" s="1"/>
  <c r="EOS39" i="5"/>
  <c r="EOS40" i="5" s="1"/>
  <c r="EOS46" i="5" s="1"/>
  <c r="EOU39" i="5"/>
  <c r="EOU40" i="5" s="1"/>
  <c r="EOU46" i="5" s="1"/>
  <c r="EOW39" i="5"/>
  <c r="EOW40" i="5" s="1"/>
  <c r="EOW46" i="5" s="1"/>
  <c r="EOY39" i="5"/>
  <c r="EOY40" i="5" s="1"/>
  <c r="EOY46" i="5" s="1"/>
  <c r="EPA39" i="5"/>
  <c r="EPA40" i="5" s="1"/>
  <c r="EPA46" i="5" s="1"/>
  <c r="EPC39" i="5"/>
  <c r="EPC40" i="5" s="1"/>
  <c r="EPC46" i="5" s="1"/>
  <c r="EPE39" i="5"/>
  <c r="EPE40" i="5" s="1"/>
  <c r="EPE46" i="5" s="1"/>
  <c r="EPG39" i="5"/>
  <c r="EPG40" i="5" s="1"/>
  <c r="EPG46" i="5" s="1"/>
  <c r="EPI39" i="5"/>
  <c r="EPI40" i="5" s="1"/>
  <c r="EPI46" i="5" s="1"/>
  <c r="EPK39" i="5"/>
  <c r="EPK40" i="5" s="1"/>
  <c r="EPK46" i="5" s="1"/>
  <c r="EPM39" i="5"/>
  <c r="EPM40" i="5" s="1"/>
  <c r="EPM46" i="5" s="1"/>
  <c r="EPO39" i="5"/>
  <c r="EPO40" i="5" s="1"/>
  <c r="EPO46" i="5" s="1"/>
  <c r="EPQ39" i="5"/>
  <c r="EPQ40" i="5" s="1"/>
  <c r="EPQ46" i="5" s="1"/>
  <c r="EPS39" i="5"/>
  <c r="EPS40" i="5" s="1"/>
  <c r="EPS46" i="5" s="1"/>
  <c r="EPU39" i="5"/>
  <c r="EPU40" i="5" s="1"/>
  <c r="EPU46" i="5" s="1"/>
  <c r="EPW39" i="5"/>
  <c r="EPW40" i="5" s="1"/>
  <c r="EPW46" i="5" s="1"/>
  <c r="EPY39" i="5"/>
  <c r="EPY40" i="5" s="1"/>
  <c r="EPY46" i="5" s="1"/>
  <c r="EQA39" i="5"/>
  <c r="EQA40" i="5" s="1"/>
  <c r="EQA46" i="5" s="1"/>
  <c r="EQC39" i="5"/>
  <c r="EQC40" i="5" s="1"/>
  <c r="EQC46" i="5" s="1"/>
  <c r="EQE39" i="5"/>
  <c r="EQE40" i="5" s="1"/>
  <c r="EQE46" i="5" s="1"/>
  <c r="EQG39" i="5"/>
  <c r="EQG40" i="5" s="1"/>
  <c r="EQG46" i="5" s="1"/>
  <c r="EQI39" i="5"/>
  <c r="EQI40" i="5" s="1"/>
  <c r="EQI46" i="5" s="1"/>
  <c r="CMO39" i="5"/>
  <c r="CMO40" i="5" s="1"/>
  <c r="CMO46" i="5" s="1"/>
  <c r="CMS39" i="5"/>
  <c r="CMS40" i="5" s="1"/>
  <c r="CMS46" i="5" s="1"/>
  <c r="CMW39" i="5"/>
  <c r="CMW40" i="5" s="1"/>
  <c r="CMW46" i="5" s="1"/>
  <c r="CNA39" i="5"/>
  <c r="CNA40" i="5" s="1"/>
  <c r="CNA46" i="5" s="1"/>
  <c r="CNE39" i="5"/>
  <c r="CNE40" i="5" s="1"/>
  <c r="CNE46" i="5" s="1"/>
  <c r="CNI39" i="5"/>
  <c r="CNI40" i="5" s="1"/>
  <c r="CNI46" i="5" s="1"/>
  <c r="CNM39" i="5"/>
  <c r="CNM40" i="5" s="1"/>
  <c r="CNM46" i="5" s="1"/>
  <c r="CNQ39" i="5"/>
  <c r="CNQ40" i="5" s="1"/>
  <c r="CNQ46" i="5" s="1"/>
  <c r="CNU39" i="5"/>
  <c r="CNU40" i="5" s="1"/>
  <c r="CNU46" i="5" s="1"/>
  <c r="CNY39" i="5"/>
  <c r="CNY40" i="5" s="1"/>
  <c r="CNY46" i="5" s="1"/>
  <c r="COC39" i="5"/>
  <c r="COC40" i="5" s="1"/>
  <c r="COC46" i="5" s="1"/>
  <c r="COG39" i="5"/>
  <c r="COG40" i="5" s="1"/>
  <c r="COG46" i="5" s="1"/>
  <c r="COK39" i="5"/>
  <c r="COK40" i="5" s="1"/>
  <c r="COK46" i="5" s="1"/>
  <c r="COO39" i="5"/>
  <c r="COO40" i="5" s="1"/>
  <c r="COO46" i="5" s="1"/>
  <c r="COS39" i="5"/>
  <c r="COS40" i="5" s="1"/>
  <c r="COS46" i="5" s="1"/>
  <c r="COW39" i="5"/>
  <c r="COW40" i="5" s="1"/>
  <c r="COW46" i="5" s="1"/>
  <c r="CPA39" i="5"/>
  <c r="CPA40" i="5" s="1"/>
  <c r="CPA46" i="5" s="1"/>
  <c r="CPE39" i="5"/>
  <c r="CPE40" i="5" s="1"/>
  <c r="CPE46" i="5" s="1"/>
  <c r="CPI39" i="5"/>
  <c r="CPI40" i="5" s="1"/>
  <c r="CPI46" i="5" s="1"/>
  <c r="CPM39" i="5"/>
  <c r="CPM40" i="5" s="1"/>
  <c r="CPM46" i="5" s="1"/>
  <c r="CPQ39" i="5"/>
  <c r="CPQ40" i="5" s="1"/>
  <c r="CPQ46" i="5" s="1"/>
  <c r="CPU39" i="5"/>
  <c r="CPU40" i="5" s="1"/>
  <c r="CPU46" i="5" s="1"/>
  <c r="CPY39" i="5"/>
  <c r="CPY40" i="5" s="1"/>
  <c r="CPY46" i="5" s="1"/>
  <c r="CQC39" i="5"/>
  <c r="CQC40" i="5" s="1"/>
  <c r="CQC46" i="5" s="1"/>
  <c r="CQG39" i="5"/>
  <c r="CQG40" i="5" s="1"/>
  <c r="CQG46" i="5" s="1"/>
  <c r="CQK39" i="5"/>
  <c r="CQK40" i="5" s="1"/>
  <c r="CQK46" i="5" s="1"/>
  <c r="CQO39" i="5"/>
  <c r="CQO40" i="5" s="1"/>
  <c r="CQO46" i="5" s="1"/>
  <c r="CQS39" i="5"/>
  <c r="CQS40" i="5" s="1"/>
  <c r="CQS46" i="5" s="1"/>
  <c r="CQW39" i="5"/>
  <c r="CQW40" i="5" s="1"/>
  <c r="CQW46" i="5" s="1"/>
  <c r="CRA39" i="5"/>
  <c r="CRA40" i="5" s="1"/>
  <c r="CRA46" i="5" s="1"/>
  <c r="CRE39" i="5"/>
  <c r="CRE40" i="5" s="1"/>
  <c r="CRE46" i="5" s="1"/>
  <c r="CRI39" i="5"/>
  <c r="CRI40" i="5" s="1"/>
  <c r="CRI46" i="5" s="1"/>
  <c r="CRM39" i="5"/>
  <c r="CRM40" i="5" s="1"/>
  <c r="CRM46" i="5" s="1"/>
  <c r="CRQ39" i="5"/>
  <c r="CRQ40" i="5" s="1"/>
  <c r="CRQ46" i="5" s="1"/>
  <c r="CRU39" i="5"/>
  <c r="CRU40" i="5" s="1"/>
  <c r="CRU46" i="5" s="1"/>
  <c r="CRY39" i="5"/>
  <c r="CRY40" i="5" s="1"/>
  <c r="CRY46" i="5" s="1"/>
  <c r="CSC39" i="5"/>
  <c r="CSC40" i="5" s="1"/>
  <c r="CSC46" i="5" s="1"/>
  <c r="CSG39" i="5"/>
  <c r="CSG40" i="5" s="1"/>
  <c r="CSG46" i="5" s="1"/>
  <c r="CSK39" i="5"/>
  <c r="CSK40" i="5" s="1"/>
  <c r="CSK46" i="5" s="1"/>
  <c r="CSO39" i="5"/>
  <c r="CSO40" i="5" s="1"/>
  <c r="CSO46" i="5" s="1"/>
  <c r="CSS39" i="5"/>
  <c r="CSS40" i="5" s="1"/>
  <c r="CSS46" i="5" s="1"/>
  <c r="CSW39" i="5"/>
  <c r="CSW40" i="5" s="1"/>
  <c r="CSW46" i="5" s="1"/>
  <c r="CTA39" i="5"/>
  <c r="CTA40" i="5" s="1"/>
  <c r="CTA46" i="5" s="1"/>
  <c r="CTE39" i="5"/>
  <c r="CTE40" i="5" s="1"/>
  <c r="CTE46" i="5" s="1"/>
  <c r="CTI39" i="5"/>
  <c r="CTI40" i="5" s="1"/>
  <c r="CTI46" i="5" s="1"/>
  <c r="CTL39" i="5"/>
  <c r="CTL40" i="5" s="1"/>
  <c r="CTL46" i="5" s="1"/>
  <c r="CTN39" i="5"/>
  <c r="CTN40" i="5" s="1"/>
  <c r="CTN46" i="5" s="1"/>
  <c r="CTP39" i="5"/>
  <c r="CTP40" i="5" s="1"/>
  <c r="CTP46" i="5" s="1"/>
  <c r="CTR39" i="5"/>
  <c r="CTR40" i="5" s="1"/>
  <c r="CTR46" i="5" s="1"/>
  <c r="CTT39" i="5"/>
  <c r="CTT40" i="5" s="1"/>
  <c r="CTT46" i="5" s="1"/>
  <c r="CTV39" i="5"/>
  <c r="CTV40" i="5" s="1"/>
  <c r="CTV46" i="5" s="1"/>
  <c r="CTX39" i="5"/>
  <c r="CTX40" i="5" s="1"/>
  <c r="CTX46" i="5" s="1"/>
  <c r="CTZ39" i="5"/>
  <c r="CTZ40" i="5" s="1"/>
  <c r="CTZ46" i="5" s="1"/>
  <c r="CUB39" i="5"/>
  <c r="CUB40" i="5" s="1"/>
  <c r="CUB46" i="5" s="1"/>
  <c r="CUD39" i="5"/>
  <c r="CUD40" i="5" s="1"/>
  <c r="CUD46" i="5" s="1"/>
  <c r="CUF39" i="5"/>
  <c r="CUF40" i="5" s="1"/>
  <c r="CUF46" i="5" s="1"/>
  <c r="CUH39" i="5"/>
  <c r="CUH40" i="5" s="1"/>
  <c r="CUH46" i="5" s="1"/>
  <c r="CUJ39" i="5"/>
  <c r="CUJ40" i="5" s="1"/>
  <c r="CUJ46" i="5" s="1"/>
  <c r="CUL39" i="5"/>
  <c r="CUL40" i="5" s="1"/>
  <c r="CUL46" i="5" s="1"/>
  <c r="CUN39" i="5"/>
  <c r="CUN40" i="5" s="1"/>
  <c r="CUN46" i="5" s="1"/>
  <c r="CUP39" i="5"/>
  <c r="CUP40" i="5" s="1"/>
  <c r="CUP46" i="5" s="1"/>
  <c r="CUR39" i="5"/>
  <c r="CUR40" i="5" s="1"/>
  <c r="CUR46" i="5" s="1"/>
  <c r="CUT39" i="5"/>
  <c r="CUT40" i="5" s="1"/>
  <c r="CUT46" i="5" s="1"/>
  <c r="CUV39" i="5"/>
  <c r="CUV40" i="5" s="1"/>
  <c r="CUV46" i="5" s="1"/>
  <c r="CUX39" i="5"/>
  <c r="CUX40" i="5" s="1"/>
  <c r="CUX46" i="5" s="1"/>
  <c r="CUZ39" i="5"/>
  <c r="CUZ40" i="5" s="1"/>
  <c r="CUZ46" i="5" s="1"/>
  <c r="CVB39" i="5"/>
  <c r="CVB40" i="5" s="1"/>
  <c r="CVB46" i="5" s="1"/>
  <c r="CVD39" i="5"/>
  <c r="CVD40" i="5" s="1"/>
  <c r="CVD46" i="5" s="1"/>
  <c r="CVF39" i="5"/>
  <c r="CVF40" i="5" s="1"/>
  <c r="CVF46" i="5" s="1"/>
  <c r="CVH39" i="5"/>
  <c r="CVH40" i="5" s="1"/>
  <c r="CVH46" i="5" s="1"/>
  <c r="CVJ39" i="5"/>
  <c r="CVJ40" i="5" s="1"/>
  <c r="CVJ46" i="5" s="1"/>
  <c r="CVL39" i="5"/>
  <c r="CVL40" i="5" s="1"/>
  <c r="CVL46" i="5" s="1"/>
  <c r="CVN39" i="5"/>
  <c r="CVN40" i="5" s="1"/>
  <c r="CVN46" i="5" s="1"/>
  <c r="CVP39" i="5"/>
  <c r="CVP40" i="5" s="1"/>
  <c r="CVP46" i="5" s="1"/>
  <c r="CVR39" i="5"/>
  <c r="CVR40" i="5" s="1"/>
  <c r="CVR46" i="5" s="1"/>
  <c r="CVT39" i="5"/>
  <c r="CVT40" i="5" s="1"/>
  <c r="CVT46" i="5" s="1"/>
  <c r="CVV39" i="5"/>
  <c r="CVV40" i="5" s="1"/>
  <c r="CVV46" i="5" s="1"/>
  <c r="CVX39" i="5"/>
  <c r="CVX40" i="5" s="1"/>
  <c r="CVX46" i="5" s="1"/>
  <c r="CVZ39" i="5"/>
  <c r="CVZ40" i="5" s="1"/>
  <c r="CVZ46" i="5" s="1"/>
  <c r="CWB39" i="5"/>
  <c r="CWB40" i="5" s="1"/>
  <c r="CWB46" i="5" s="1"/>
  <c r="CWD39" i="5"/>
  <c r="CWD40" i="5" s="1"/>
  <c r="CWD46" i="5" s="1"/>
  <c r="CWF39" i="5"/>
  <c r="CWF40" i="5" s="1"/>
  <c r="CWF46" i="5" s="1"/>
  <c r="CWH39" i="5"/>
  <c r="CWH40" i="5" s="1"/>
  <c r="CWH46" i="5" s="1"/>
  <c r="CWJ39" i="5"/>
  <c r="CWJ40" i="5" s="1"/>
  <c r="CWJ46" i="5" s="1"/>
  <c r="CWL39" i="5"/>
  <c r="CWL40" i="5" s="1"/>
  <c r="CWL46" i="5" s="1"/>
  <c r="CWN39" i="5"/>
  <c r="CWN40" i="5" s="1"/>
  <c r="CWN46" i="5" s="1"/>
  <c r="CWP39" i="5"/>
  <c r="CWP40" i="5" s="1"/>
  <c r="CWP46" i="5" s="1"/>
  <c r="CWR39" i="5"/>
  <c r="CWR40" i="5" s="1"/>
  <c r="CWR46" i="5" s="1"/>
  <c r="CWT39" i="5"/>
  <c r="CWT40" i="5" s="1"/>
  <c r="CWT46" i="5" s="1"/>
  <c r="CWV39" i="5"/>
  <c r="CWV40" i="5" s="1"/>
  <c r="CWV46" i="5" s="1"/>
  <c r="CWX39" i="5"/>
  <c r="CWX40" i="5" s="1"/>
  <c r="CWX46" i="5" s="1"/>
  <c r="CWZ39" i="5"/>
  <c r="CWZ40" i="5" s="1"/>
  <c r="CWZ46" i="5" s="1"/>
  <c r="CXB39" i="5"/>
  <c r="CXB40" i="5" s="1"/>
  <c r="CXB46" i="5" s="1"/>
  <c r="CXD39" i="5"/>
  <c r="CXD40" i="5" s="1"/>
  <c r="CXD46" i="5" s="1"/>
  <c r="CXF39" i="5"/>
  <c r="CXF40" i="5" s="1"/>
  <c r="CXF46" i="5" s="1"/>
  <c r="CXH39" i="5"/>
  <c r="CXH40" i="5" s="1"/>
  <c r="CXH46" i="5" s="1"/>
  <c r="CXJ39" i="5"/>
  <c r="CXJ40" i="5" s="1"/>
  <c r="CXJ46" i="5" s="1"/>
  <c r="CXL39" i="5"/>
  <c r="CXL40" i="5" s="1"/>
  <c r="CXL46" i="5" s="1"/>
  <c r="CXN39" i="5"/>
  <c r="CXN40" i="5" s="1"/>
  <c r="CXN46" i="5" s="1"/>
  <c r="CXP39" i="5"/>
  <c r="CXP40" i="5" s="1"/>
  <c r="CXP46" i="5" s="1"/>
  <c r="CXR39" i="5"/>
  <c r="CXR40" i="5" s="1"/>
  <c r="CXR46" i="5" s="1"/>
  <c r="CXT39" i="5"/>
  <c r="CXT40" i="5" s="1"/>
  <c r="CXT46" i="5" s="1"/>
  <c r="CXV39" i="5"/>
  <c r="CXV40" i="5" s="1"/>
  <c r="CXV46" i="5" s="1"/>
  <c r="CXX39" i="5"/>
  <c r="CXX40" i="5" s="1"/>
  <c r="CXX46" i="5" s="1"/>
  <c r="CXZ39" i="5"/>
  <c r="CXZ40" i="5" s="1"/>
  <c r="CXZ46" i="5" s="1"/>
  <c r="CYB39" i="5"/>
  <c r="CYB40" i="5" s="1"/>
  <c r="CYB46" i="5" s="1"/>
  <c r="CYD39" i="5"/>
  <c r="CYD40" i="5" s="1"/>
  <c r="CYD46" i="5" s="1"/>
  <c r="CYF39" i="5"/>
  <c r="CYF40" i="5" s="1"/>
  <c r="CYF46" i="5" s="1"/>
  <c r="CYH39" i="5"/>
  <c r="CYH40" i="5" s="1"/>
  <c r="CYH46" i="5" s="1"/>
  <c r="CYJ39" i="5"/>
  <c r="CYJ40" i="5" s="1"/>
  <c r="CYJ46" i="5" s="1"/>
  <c r="CYL39" i="5"/>
  <c r="CYL40" i="5" s="1"/>
  <c r="CYL46" i="5" s="1"/>
  <c r="CYN39" i="5"/>
  <c r="CYN40" i="5" s="1"/>
  <c r="CYN46" i="5" s="1"/>
  <c r="CYP39" i="5"/>
  <c r="CYP40" i="5" s="1"/>
  <c r="CYP46" i="5" s="1"/>
  <c r="CYR39" i="5"/>
  <c r="CYR40" i="5" s="1"/>
  <c r="CYR46" i="5" s="1"/>
  <c r="CYT39" i="5"/>
  <c r="CYT40" i="5" s="1"/>
  <c r="CYT46" i="5" s="1"/>
  <c r="CYV39" i="5"/>
  <c r="CYV40" i="5" s="1"/>
  <c r="CYV46" i="5" s="1"/>
  <c r="CYX39" i="5"/>
  <c r="CYX40" i="5" s="1"/>
  <c r="CYX46" i="5" s="1"/>
  <c r="CYZ39" i="5"/>
  <c r="CYZ40" i="5" s="1"/>
  <c r="CYZ46" i="5" s="1"/>
  <c r="CZB39" i="5"/>
  <c r="CZB40" i="5" s="1"/>
  <c r="CZB46" i="5" s="1"/>
  <c r="CZD39" i="5"/>
  <c r="CZD40" i="5" s="1"/>
  <c r="CZD46" i="5" s="1"/>
  <c r="CZF39" i="5"/>
  <c r="CZF40" i="5" s="1"/>
  <c r="CZF46" i="5" s="1"/>
  <c r="CZH39" i="5"/>
  <c r="CZH40" i="5" s="1"/>
  <c r="CZH46" i="5" s="1"/>
  <c r="CZJ39" i="5"/>
  <c r="CZJ40" i="5" s="1"/>
  <c r="CZJ46" i="5" s="1"/>
  <c r="CZL39" i="5"/>
  <c r="CZL40" i="5" s="1"/>
  <c r="CZL46" i="5" s="1"/>
  <c r="CZN39" i="5"/>
  <c r="CZN40" i="5" s="1"/>
  <c r="CZN46" i="5" s="1"/>
  <c r="CZP39" i="5"/>
  <c r="CZP40" i="5" s="1"/>
  <c r="CZP46" i="5" s="1"/>
  <c r="CZR39" i="5"/>
  <c r="CZR40" i="5" s="1"/>
  <c r="CZR46" i="5" s="1"/>
  <c r="CZT39" i="5"/>
  <c r="CZT40" i="5" s="1"/>
  <c r="CZT46" i="5" s="1"/>
  <c r="CZV39" i="5"/>
  <c r="CZV40" i="5" s="1"/>
  <c r="CZV46" i="5" s="1"/>
  <c r="CZX39" i="5"/>
  <c r="CZX40" i="5" s="1"/>
  <c r="CZX46" i="5" s="1"/>
  <c r="CZZ39" i="5"/>
  <c r="CZZ40" i="5" s="1"/>
  <c r="CZZ46" i="5" s="1"/>
  <c r="DAB39" i="5"/>
  <c r="DAB40" i="5" s="1"/>
  <c r="DAB46" i="5" s="1"/>
  <c r="DAD39" i="5"/>
  <c r="DAD40" i="5" s="1"/>
  <c r="DAD46" i="5" s="1"/>
  <c r="DAF39" i="5"/>
  <c r="DAF40" i="5" s="1"/>
  <c r="DAF46" i="5" s="1"/>
  <c r="DAH39" i="5"/>
  <c r="DAH40" i="5" s="1"/>
  <c r="DAH46" i="5" s="1"/>
  <c r="DAJ39" i="5"/>
  <c r="DAJ40" i="5" s="1"/>
  <c r="DAJ46" i="5" s="1"/>
  <c r="DAL39" i="5"/>
  <c r="DAL40" i="5" s="1"/>
  <c r="DAL46" i="5" s="1"/>
  <c r="DAN39" i="5"/>
  <c r="DAN40" i="5" s="1"/>
  <c r="DAN46" i="5" s="1"/>
  <c r="DAP39" i="5"/>
  <c r="DAP40" i="5" s="1"/>
  <c r="DAP46" i="5" s="1"/>
  <c r="DAR39" i="5"/>
  <c r="DAR40" i="5" s="1"/>
  <c r="DAR46" i="5" s="1"/>
  <c r="DAT39" i="5"/>
  <c r="DAT40" i="5" s="1"/>
  <c r="DAT46" i="5" s="1"/>
  <c r="DAV39" i="5"/>
  <c r="DAV40" i="5" s="1"/>
  <c r="DAV46" i="5" s="1"/>
  <c r="DAX39" i="5"/>
  <c r="DAX40" i="5" s="1"/>
  <c r="DAX46" i="5" s="1"/>
  <c r="DAZ39" i="5"/>
  <c r="DAZ40" i="5" s="1"/>
  <c r="DAZ46" i="5" s="1"/>
  <c r="DBB39" i="5"/>
  <c r="DBB40" i="5" s="1"/>
  <c r="DBB46" i="5" s="1"/>
  <c r="DBD39" i="5"/>
  <c r="DBD40" i="5" s="1"/>
  <c r="DBD46" i="5" s="1"/>
  <c r="DBF39" i="5"/>
  <c r="DBF40" i="5" s="1"/>
  <c r="DBF46" i="5" s="1"/>
  <c r="DBH39" i="5"/>
  <c r="DBH40" i="5" s="1"/>
  <c r="DBH46" i="5" s="1"/>
  <c r="DBJ39" i="5"/>
  <c r="DBJ40" i="5" s="1"/>
  <c r="DBJ46" i="5" s="1"/>
  <c r="DBL39" i="5"/>
  <c r="DBL40" i="5" s="1"/>
  <c r="DBL46" i="5" s="1"/>
  <c r="DBN39" i="5"/>
  <c r="DBN40" i="5" s="1"/>
  <c r="DBN46" i="5" s="1"/>
  <c r="DBP39" i="5"/>
  <c r="DBP40" i="5" s="1"/>
  <c r="DBP46" i="5" s="1"/>
  <c r="DBR39" i="5"/>
  <c r="DBR40" i="5" s="1"/>
  <c r="DBR46" i="5" s="1"/>
  <c r="DBT39" i="5"/>
  <c r="DBT40" i="5" s="1"/>
  <c r="DBT46" i="5" s="1"/>
  <c r="DBV39" i="5"/>
  <c r="DBV40" i="5" s="1"/>
  <c r="DBV46" i="5" s="1"/>
  <c r="DBX39" i="5"/>
  <c r="DBX40" i="5" s="1"/>
  <c r="DBX46" i="5" s="1"/>
  <c r="DBZ39" i="5"/>
  <c r="DBZ40" i="5" s="1"/>
  <c r="DBZ46" i="5" s="1"/>
  <c r="DCB39" i="5"/>
  <c r="DCB40" i="5" s="1"/>
  <c r="DCB46" i="5" s="1"/>
  <c r="DCD39" i="5"/>
  <c r="DCD40" i="5" s="1"/>
  <c r="DCD46" i="5" s="1"/>
  <c r="DCF39" i="5"/>
  <c r="DCF40" i="5" s="1"/>
  <c r="DCF46" i="5" s="1"/>
  <c r="DCH39" i="5"/>
  <c r="DCH40" i="5" s="1"/>
  <c r="DCH46" i="5" s="1"/>
  <c r="DCJ39" i="5"/>
  <c r="DCJ40" i="5" s="1"/>
  <c r="DCJ46" i="5" s="1"/>
  <c r="DCL39" i="5"/>
  <c r="DCL40" i="5" s="1"/>
  <c r="DCL46" i="5" s="1"/>
  <c r="DCN39" i="5"/>
  <c r="DCN40" i="5" s="1"/>
  <c r="DCN46" i="5" s="1"/>
  <c r="DCP39" i="5"/>
  <c r="DCP40" i="5" s="1"/>
  <c r="DCP46" i="5" s="1"/>
  <c r="DCR39" i="5"/>
  <c r="DCR40" i="5" s="1"/>
  <c r="DCR46" i="5" s="1"/>
  <c r="DCT39" i="5"/>
  <c r="DCT40" i="5" s="1"/>
  <c r="DCT46" i="5" s="1"/>
  <c r="DCV39" i="5"/>
  <c r="DCV40" i="5" s="1"/>
  <c r="DCV46" i="5" s="1"/>
  <c r="DCX39" i="5"/>
  <c r="DCX40" i="5" s="1"/>
  <c r="DCX46" i="5" s="1"/>
  <c r="DCZ39" i="5"/>
  <c r="DCZ40" i="5" s="1"/>
  <c r="DCZ46" i="5" s="1"/>
  <c r="DDB39" i="5"/>
  <c r="DDB40" i="5" s="1"/>
  <c r="DDB46" i="5" s="1"/>
  <c r="DDD39" i="5"/>
  <c r="DDD40" i="5" s="1"/>
  <c r="DDD46" i="5" s="1"/>
  <c r="DDF39" i="5"/>
  <c r="DDF40" i="5" s="1"/>
  <c r="DDF46" i="5" s="1"/>
  <c r="DDH39" i="5"/>
  <c r="DDH40" i="5" s="1"/>
  <c r="DDH46" i="5" s="1"/>
  <c r="DDJ39" i="5"/>
  <c r="DDJ40" i="5" s="1"/>
  <c r="DDJ46" i="5" s="1"/>
  <c r="DDL39" i="5"/>
  <c r="DDL40" i="5" s="1"/>
  <c r="DDL46" i="5" s="1"/>
  <c r="DDN39" i="5"/>
  <c r="DDN40" i="5" s="1"/>
  <c r="DDN46" i="5" s="1"/>
  <c r="DDP39" i="5"/>
  <c r="DDP40" i="5" s="1"/>
  <c r="DDP46" i="5" s="1"/>
  <c r="DDR39" i="5"/>
  <c r="DDR40" i="5" s="1"/>
  <c r="DDR46" i="5" s="1"/>
  <c r="DDT39" i="5"/>
  <c r="DDT40" i="5" s="1"/>
  <c r="DDT46" i="5" s="1"/>
  <c r="DDV39" i="5"/>
  <c r="DDV40" i="5" s="1"/>
  <c r="DDV46" i="5" s="1"/>
  <c r="DDX39" i="5"/>
  <c r="DDX40" i="5" s="1"/>
  <c r="DDX46" i="5" s="1"/>
  <c r="DDZ39" i="5"/>
  <c r="DDZ40" i="5" s="1"/>
  <c r="DDZ46" i="5" s="1"/>
  <c r="DEB39" i="5"/>
  <c r="DEB40" i="5" s="1"/>
  <c r="DEB46" i="5" s="1"/>
  <c r="DED39" i="5"/>
  <c r="DED40" i="5" s="1"/>
  <c r="DED46" i="5" s="1"/>
  <c r="DEF39" i="5"/>
  <c r="DEF40" i="5" s="1"/>
  <c r="DEF46" i="5" s="1"/>
  <c r="DEH39" i="5"/>
  <c r="DEH40" i="5" s="1"/>
  <c r="DEH46" i="5" s="1"/>
  <c r="DEJ39" i="5"/>
  <c r="DEJ40" i="5" s="1"/>
  <c r="DEJ46" i="5" s="1"/>
  <c r="DEL39" i="5"/>
  <c r="DEL40" i="5" s="1"/>
  <c r="DEL46" i="5" s="1"/>
  <c r="DEN39" i="5"/>
  <c r="DEN40" i="5" s="1"/>
  <c r="DEN46" i="5" s="1"/>
  <c r="DEP39" i="5"/>
  <c r="DEP40" i="5" s="1"/>
  <c r="DEP46" i="5" s="1"/>
  <c r="DER39" i="5"/>
  <c r="DER40" i="5" s="1"/>
  <c r="DER46" i="5" s="1"/>
  <c r="DET39" i="5"/>
  <c r="DET40" i="5" s="1"/>
  <c r="DET46" i="5" s="1"/>
  <c r="DEV39" i="5"/>
  <c r="DEV40" i="5" s="1"/>
  <c r="DEV46" i="5" s="1"/>
  <c r="DEX39" i="5"/>
  <c r="DEX40" i="5" s="1"/>
  <c r="DEX46" i="5" s="1"/>
  <c r="DEZ39" i="5"/>
  <c r="DEZ40" i="5" s="1"/>
  <c r="DEZ46" i="5" s="1"/>
  <c r="DFB39" i="5"/>
  <c r="DFB40" i="5" s="1"/>
  <c r="DFB46" i="5" s="1"/>
  <c r="DFD39" i="5"/>
  <c r="DFD40" i="5" s="1"/>
  <c r="DFD46" i="5" s="1"/>
  <c r="DFF39" i="5"/>
  <c r="DFF40" i="5" s="1"/>
  <c r="DFF46" i="5" s="1"/>
  <c r="DFH39" i="5"/>
  <c r="DFH40" i="5" s="1"/>
  <c r="DFH46" i="5" s="1"/>
  <c r="DFJ39" i="5"/>
  <c r="DFJ40" i="5" s="1"/>
  <c r="DFJ46" i="5" s="1"/>
  <c r="DFL39" i="5"/>
  <c r="DFL40" i="5" s="1"/>
  <c r="DFL46" i="5" s="1"/>
  <c r="DFN39" i="5"/>
  <c r="DFN40" i="5" s="1"/>
  <c r="DFN46" i="5" s="1"/>
  <c r="DFP39" i="5"/>
  <c r="DFP40" i="5" s="1"/>
  <c r="DFP46" i="5" s="1"/>
  <c r="DFR39" i="5"/>
  <c r="DFR40" i="5" s="1"/>
  <c r="DFR46" i="5" s="1"/>
  <c r="DFT39" i="5"/>
  <c r="DFT40" i="5" s="1"/>
  <c r="DFT46" i="5" s="1"/>
  <c r="DFV39" i="5"/>
  <c r="DFV40" i="5" s="1"/>
  <c r="DFV46" i="5" s="1"/>
  <c r="DFX39" i="5"/>
  <c r="DFX40" i="5" s="1"/>
  <c r="DFX46" i="5" s="1"/>
  <c r="DFZ39" i="5"/>
  <c r="DFZ40" i="5" s="1"/>
  <c r="DFZ46" i="5" s="1"/>
  <c r="DGB39" i="5"/>
  <c r="DGB40" i="5" s="1"/>
  <c r="DGB46" i="5" s="1"/>
  <c r="DGD39" i="5"/>
  <c r="DGD40" i="5" s="1"/>
  <c r="DGD46" i="5" s="1"/>
  <c r="DGF39" i="5"/>
  <c r="DGF40" i="5" s="1"/>
  <c r="DGF46" i="5" s="1"/>
  <c r="DGH39" i="5"/>
  <c r="DGH40" i="5" s="1"/>
  <c r="DGH46" i="5" s="1"/>
  <c r="DGJ39" i="5"/>
  <c r="DGJ40" i="5" s="1"/>
  <c r="DGJ46" i="5" s="1"/>
  <c r="DGL39" i="5"/>
  <c r="DGL40" i="5" s="1"/>
  <c r="DGL46" i="5" s="1"/>
  <c r="DGN39" i="5"/>
  <c r="DGN40" i="5" s="1"/>
  <c r="DGN46" i="5" s="1"/>
  <c r="DGP39" i="5"/>
  <c r="DGP40" i="5" s="1"/>
  <c r="DGP46" i="5" s="1"/>
  <c r="DGR39" i="5"/>
  <c r="DGR40" i="5" s="1"/>
  <c r="DGR46" i="5" s="1"/>
  <c r="DGT39" i="5"/>
  <c r="DGT40" i="5" s="1"/>
  <c r="DGT46" i="5" s="1"/>
  <c r="DGV39" i="5"/>
  <c r="DGV40" i="5" s="1"/>
  <c r="DGV46" i="5" s="1"/>
  <c r="DGX39" i="5"/>
  <c r="DGX40" i="5" s="1"/>
  <c r="DGX46" i="5" s="1"/>
  <c r="DGZ39" i="5"/>
  <c r="DGZ40" i="5" s="1"/>
  <c r="DGZ46" i="5" s="1"/>
  <c r="DHB39" i="5"/>
  <c r="DHB40" i="5" s="1"/>
  <c r="DHB46" i="5" s="1"/>
  <c r="DHD39" i="5"/>
  <c r="DHD40" i="5" s="1"/>
  <c r="DHD46" i="5" s="1"/>
  <c r="DHF39" i="5"/>
  <c r="DHF40" i="5" s="1"/>
  <c r="DHF46" i="5" s="1"/>
  <c r="DHH39" i="5"/>
  <c r="DHH40" i="5" s="1"/>
  <c r="DHH46" i="5" s="1"/>
  <c r="DHJ39" i="5"/>
  <c r="DHJ40" i="5" s="1"/>
  <c r="DHJ46" i="5" s="1"/>
  <c r="DHL39" i="5"/>
  <c r="DHL40" i="5" s="1"/>
  <c r="DHL46" i="5" s="1"/>
  <c r="DHN39" i="5"/>
  <c r="DHN40" i="5" s="1"/>
  <c r="DHN46" i="5" s="1"/>
  <c r="DHP39" i="5"/>
  <c r="DHP40" i="5" s="1"/>
  <c r="DHP46" i="5" s="1"/>
  <c r="DHR39" i="5"/>
  <c r="DHR40" i="5" s="1"/>
  <c r="DHR46" i="5" s="1"/>
  <c r="DHT39" i="5"/>
  <c r="DHT40" i="5" s="1"/>
  <c r="DHT46" i="5" s="1"/>
  <c r="DHV39" i="5"/>
  <c r="DHV40" i="5" s="1"/>
  <c r="DHV46" i="5" s="1"/>
  <c r="DHX39" i="5"/>
  <c r="DHX40" i="5" s="1"/>
  <c r="DHX46" i="5" s="1"/>
  <c r="DHZ39" i="5"/>
  <c r="DHZ40" i="5" s="1"/>
  <c r="DHZ46" i="5" s="1"/>
  <c r="DIB39" i="5"/>
  <c r="DIB40" i="5" s="1"/>
  <c r="DIB46" i="5" s="1"/>
  <c r="DID39" i="5"/>
  <c r="DID40" i="5" s="1"/>
  <c r="DID46" i="5" s="1"/>
  <c r="DIF39" i="5"/>
  <c r="DIF40" i="5" s="1"/>
  <c r="DIF46" i="5" s="1"/>
  <c r="DIH39" i="5"/>
  <c r="DIH40" i="5" s="1"/>
  <c r="DIH46" i="5" s="1"/>
  <c r="DIJ39" i="5"/>
  <c r="DIJ40" i="5" s="1"/>
  <c r="DIJ46" i="5" s="1"/>
  <c r="DIL39" i="5"/>
  <c r="DIL40" i="5" s="1"/>
  <c r="DIL46" i="5" s="1"/>
  <c r="DIN39" i="5"/>
  <c r="DIN40" i="5" s="1"/>
  <c r="DIN46" i="5" s="1"/>
  <c r="DIP39" i="5"/>
  <c r="DIP40" i="5" s="1"/>
  <c r="DIP46" i="5" s="1"/>
  <c r="DIR39" i="5"/>
  <c r="DIR40" i="5" s="1"/>
  <c r="DIR46" i="5" s="1"/>
  <c r="DIT39" i="5"/>
  <c r="DIT40" i="5" s="1"/>
  <c r="DIT46" i="5" s="1"/>
  <c r="DIV39" i="5"/>
  <c r="DIV40" i="5" s="1"/>
  <c r="DIV46" i="5" s="1"/>
  <c r="DIX39" i="5"/>
  <c r="DIX40" i="5" s="1"/>
  <c r="DIX46" i="5" s="1"/>
  <c r="DIZ39" i="5"/>
  <c r="DIZ40" i="5" s="1"/>
  <c r="DIZ46" i="5" s="1"/>
  <c r="DJB39" i="5"/>
  <c r="DJB40" i="5" s="1"/>
  <c r="DJB46" i="5" s="1"/>
  <c r="DJD39" i="5"/>
  <c r="DJD40" i="5" s="1"/>
  <c r="DJD46" i="5" s="1"/>
  <c r="DJF39" i="5"/>
  <c r="DJF40" i="5" s="1"/>
  <c r="DJF46" i="5" s="1"/>
  <c r="DJH39" i="5"/>
  <c r="DJH40" i="5" s="1"/>
  <c r="DJH46" i="5" s="1"/>
  <c r="DJJ39" i="5"/>
  <c r="DJJ40" i="5" s="1"/>
  <c r="DJJ46" i="5" s="1"/>
  <c r="DJL39" i="5"/>
  <c r="DJL40" i="5" s="1"/>
  <c r="DJL46" i="5" s="1"/>
  <c r="DJN39" i="5"/>
  <c r="DJN40" i="5" s="1"/>
  <c r="DJN46" i="5" s="1"/>
  <c r="DJP39" i="5"/>
  <c r="DJP40" i="5" s="1"/>
  <c r="DJP46" i="5" s="1"/>
  <c r="DJR39" i="5"/>
  <c r="DJR40" i="5" s="1"/>
  <c r="DJR46" i="5" s="1"/>
  <c r="DJT39" i="5"/>
  <c r="DJT40" i="5" s="1"/>
  <c r="DJT46" i="5" s="1"/>
  <c r="DJV39" i="5"/>
  <c r="DJV40" i="5" s="1"/>
  <c r="DJV46" i="5" s="1"/>
  <c r="DJX39" i="5"/>
  <c r="DJX40" i="5" s="1"/>
  <c r="DJX46" i="5" s="1"/>
  <c r="DJZ39" i="5"/>
  <c r="DJZ40" i="5" s="1"/>
  <c r="DJZ46" i="5" s="1"/>
  <c r="DKB39" i="5"/>
  <c r="DKB40" i="5" s="1"/>
  <c r="DKB46" i="5" s="1"/>
  <c r="DKD39" i="5"/>
  <c r="DKD40" i="5" s="1"/>
  <c r="DKD46" i="5" s="1"/>
  <c r="DKF39" i="5"/>
  <c r="DKF40" i="5" s="1"/>
  <c r="DKF46" i="5" s="1"/>
  <c r="DKH39" i="5"/>
  <c r="DKH40" i="5" s="1"/>
  <c r="DKH46" i="5" s="1"/>
  <c r="DKJ39" i="5"/>
  <c r="DKJ40" i="5" s="1"/>
  <c r="DKJ46" i="5" s="1"/>
  <c r="DKL39" i="5"/>
  <c r="DKL40" i="5" s="1"/>
  <c r="DKL46" i="5" s="1"/>
  <c r="DKN39" i="5"/>
  <c r="DKN40" i="5" s="1"/>
  <c r="DKN46" i="5" s="1"/>
  <c r="DKP39" i="5"/>
  <c r="DKP40" i="5" s="1"/>
  <c r="DKP46" i="5" s="1"/>
  <c r="DKR39" i="5"/>
  <c r="DKR40" i="5" s="1"/>
  <c r="DKR46" i="5" s="1"/>
  <c r="DKT39" i="5"/>
  <c r="DKT40" i="5" s="1"/>
  <c r="DKT46" i="5" s="1"/>
  <c r="DKV39" i="5"/>
  <c r="DKV40" i="5" s="1"/>
  <c r="DKV46" i="5" s="1"/>
  <c r="DKX39" i="5"/>
  <c r="DKX40" i="5" s="1"/>
  <c r="DKX46" i="5" s="1"/>
  <c r="DKZ39" i="5"/>
  <c r="DKZ40" i="5" s="1"/>
  <c r="DKZ46" i="5" s="1"/>
  <c r="DLB39" i="5"/>
  <c r="DLB40" i="5" s="1"/>
  <c r="DLB46" i="5" s="1"/>
  <c r="DLD39" i="5"/>
  <c r="DLD40" i="5" s="1"/>
  <c r="DLD46" i="5" s="1"/>
  <c r="DLF39" i="5"/>
  <c r="DLF40" i="5" s="1"/>
  <c r="DLF46" i="5" s="1"/>
  <c r="DLH39" i="5"/>
  <c r="DLH40" i="5" s="1"/>
  <c r="DLH46" i="5" s="1"/>
  <c r="DLJ39" i="5"/>
  <c r="DLJ40" i="5" s="1"/>
  <c r="DLJ46" i="5" s="1"/>
  <c r="DLL39" i="5"/>
  <c r="DLL40" i="5" s="1"/>
  <c r="DLL46" i="5" s="1"/>
  <c r="DLN39" i="5"/>
  <c r="DLN40" i="5" s="1"/>
  <c r="DLN46" i="5" s="1"/>
  <c r="DLP39" i="5"/>
  <c r="DLP40" i="5" s="1"/>
  <c r="DLP46" i="5" s="1"/>
  <c r="DLR39" i="5"/>
  <c r="DLR40" i="5" s="1"/>
  <c r="DLR46" i="5" s="1"/>
  <c r="DLT39" i="5"/>
  <c r="DLT40" i="5" s="1"/>
  <c r="DLT46" i="5" s="1"/>
  <c r="DLV39" i="5"/>
  <c r="DLV40" i="5" s="1"/>
  <c r="DLV46" i="5" s="1"/>
  <c r="DLX39" i="5"/>
  <c r="DLX40" i="5" s="1"/>
  <c r="DLX46" i="5" s="1"/>
  <c r="DLZ39" i="5"/>
  <c r="DLZ40" i="5" s="1"/>
  <c r="DLZ46" i="5" s="1"/>
  <c r="DMB39" i="5"/>
  <c r="DMB40" i="5" s="1"/>
  <c r="DMB46" i="5" s="1"/>
  <c r="DMD39" i="5"/>
  <c r="DMD40" i="5" s="1"/>
  <c r="DMD46" i="5" s="1"/>
  <c r="DMF39" i="5"/>
  <c r="DMF40" i="5" s="1"/>
  <c r="DMF46" i="5" s="1"/>
  <c r="DMH39" i="5"/>
  <c r="DMH40" i="5" s="1"/>
  <c r="DMH46" i="5" s="1"/>
  <c r="DMJ39" i="5"/>
  <c r="DMJ40" i="5" s="1"/>
  <c r="DMJ46" i="5" s="1"/>
  <c r="DML39" i="5"/>
  <c r="DML40" i="5" s="1"/>
  <c r="DML46" i="5" s="1"/>
  <c r="DMN39" i="5"/>
  <c r="DMN40" i="5" s="1"/>
  <c r="DMN46" i="5" s="1"/>
  <c r="DMP39" i="5"/>
  <c r="DMP40" i="5" s="1"/>
  <c r="DMP46" i="5" s="1"/>
  <c r="DMR39" i="5"/>
  <c r="DMR40" i="5" s="1"/>
  <c r="DMR46" i="5" s="1"/>
  <c r="DMT39" i="5"/>
  <c r="DMT40" i="5" s="1"/>
  <c r="DMT46" i="5" s="1"/>
  <c r="DMV39" i="5"/>
  <c r="DMV40" i="5" s="1"/>
  <c r="DMV46" i="5" s="1"/>
  <c r="DMX39" i="5"/>
  <c r="DMX40" i="5" s="1"/>
  <c r="DMX46" i="5" s="1"/>
  <c r="DMZ39" i="5"/>
  <c r="DMZ40" i="5" s="1"/>
  <c r="DMZ46" i="5" s="1"/>
  <c r="DNB39" i="5"/>
  <c r="DNB40" i="5" s="1"/>
  <c r="DNB46" i="5" s="1"/>
  <c r="DND39" i="5"/>
  <c r="DND40" i="5" s="1"/>
  <c r="DND46" i="5" s="1"/>
  <c r="DNF39" i="5"/>
  <c r="DNF40" i="5" s="1"/>
  <c r="DNF46" i="5" s="1"/>
  <c r="DNH39" i="5"/>
  <c r="DNH40" i="5" s="1"/>
  <c r="DNH46" i="5" s="1"/>
  <c r="DNJ39" i="5"/>
  <c r="DNJ40" i="5" s="1"/>
  <c r="DNJ46" i="5" s="1"/>
  <c r="DNL39" i="5"/>
  <c r="DNL40" i="5" s="1"/>
  <c r="DNL46" i="5" s="1"/>
  <c r="DNN39" i="5"/>
  <c r="DNN40" i="5" s="1"/>
  <c r="DNN46" i="5" s="1"/>
  <c r="DNP39" i="5"/>
  <c r="DNP40" i="5" s="1"/>
  <c r="DNP46" i="5" s="1"/>
  <c r="DNR39" i="5"/>
  <c r="DNR40" i="5" s="1"/>
  <c r="DNR46" i="5" s="1"/>
  <c r="DNT39" i="5"/>
  <c r="DNT40" i="5" s="1"/>
  <c r="DNT46" i="5" s="1"/>
  <c r="DNV39" i="5"/>
  <c r="DNV40" i="5" s="1"/>
  <c r="DNV46" i="5" s="1"/>
  <c r="DNX39" i="5"/>
  <c r="DNX40" i="5" s="1"/>
  <c r="DNX46" i="5" s="1"/>
  <c r="DNZ39" i="5"/>
  <c r="DNZ40" i="5" s="1"/>
  <c r="DNZ46" i="5" s="1"/>
  <c r="DOB39" i="5"/>
  <c r="DOB40" i="5" s="1"/>
  <c r="DOB46" i="5" s="1"/>
  <c r="DOD39" i="5"/>
  <c r="DOD40" i="5" s="1"/>
  <c r="DOD46" i="5" s="1"/>
  <c r="DOF39" i="5"/>
  <c r="DOF40" i="5" s="1"/>
  <c r="DOF46" i="5" s="1"/>
  <c r="DOH39" i="5"/>
  <c r="DOH40" i="5" s="1"/>
  <c r="DOH46" i="5" s="1"/>
  <c r="DOJ39" i="5"/>
  <c r="DOJ40" i="5" s="1"/>
  <c r="DOJ46" i="5" s="1"/>
  <c r="DOL39" i="5"/>
  <c r="DOL40" i="5" s="1"/>
  <c r="DOL46" i="5" s="1"/>
  <c r="DON39" i="5"/>
  <c r="DON40" i="5" s="1"/>
  <c r="DON46" i="5" s="1"/>
  <c r="DOP39" i="5"/>
  <c r="DOP40" i="5" s="1"/>
  <c r="DOP46" i="5" s="1"/>
  <c r="DOR39" i="5"/>
  <c r="DOR40" i="5" s="1"/>
  <c r="DOR46" i="5" s="1"/>
  <c r="DOT39" i="5"/>
  <c r="DOT40" i="5" s="1"/>
  <c r="DOT46" i="5" s="1"/>
  <c r="DOV39" i="5"/>
  <c r="DOV40" i="5" s="1"/>
  <c r="DOV46" i="5" s="1"/>
  <c r="DOX39" i="5"/>
  <c r="DOX40" i="5" s="1"/>
  <c r="DOX46" i="5" s="1"/>
  <c r="DOZ39" i="5"/>
  <c r="DOZ40" i="5" s="1"/>
  <c r="DOZ46" i="5" s="1"/>
  <c r="DPB39" i="5"/>
  <c r="DPB40" i="5" s="1"/>
  <c r="DPB46" i="5" s="1"/>
  <c r="DPD39" i="5"/>
  <c r="DPD40" i="5" s="1"/>
  <c r="DPD46" i="5" s="1"/>
  <c r="DPF39" i="5"/>
  <c r="DPF40" i="5" s="1"/>
  <c r="DPF46" i="5" s="1"/>
  <c r="DPH39" i="5"/>
  <c r="DPH40" i="5" s="1"/>
  <c r="DPH46" i="5" s="1"/>
  <c r="DPJ39" i="5"/>
  <c r="DPJ40" i="5" s="1"/>
  <c r="DPJ46" i="5" s="1"/>
  <c r="DPL39" i="5"/>
  <c r="DPL40" i="5" s="1"/>
  <c r="DPL46" i="5" s="1"/>
  <c r="DPN39" i="5"/>
  <c r="DPN40" i="5" s="1"/>
  <c r="DPN46" i="5" s="1"/>
  <c r="DPP39" i="5"/>
  <c r="DPP40" i="5" s="1"/>
  <c r="DPP46" i="5" s="1"/>
  <c r="DPR39" i="5"/>
  <c r="DPR40" i="5" s="1"/>
  <c r="DPR46" i="5" s="1"/>
  <c r="DPT39" i="5"/>
  <c r="DPT40" i="5" s="1"/>
  <c r="DPT46" i="5" s="1"/>
  <c r="DPV39" i="5"/>
  <c r="DPV40" i="5" s="1"/>
  <c r="DPV46" i="5" s="1"/>
  <c r="DPX39" i="5"/>
  <c r="DPX40" i="5" s="1"/>
  <c r="DPX46" i="5" s="1"/>
  <c r="DPZ39" i="5"/>
  <c r="DPZ40" i="5" s="1"/>
  <c r="DPZ46" i="5" s="1"/>
  <c r="DQB39" i="5"/>
  <c r="DQB40" i="5" s="1"/>
  <c r="DQB46" i="5" s="1"/>
  <c r="DQD39" i="5"/>
  <c r="DQD40" i="5" s="1"/>
  <c r="DQD46" i="5" s="1"/>
  <c r="DQF39" i="5"/>
  <c r="DQF40" i="5" s="1"/>
  <c r="DQF46" i="5" s="1"/>
  <c r="DQH39" i="5"/>
  <c r="DQH40" i="5" s="1"/>
  <c r="DQH46" i="5" s="1"/>
  <c r="DQJ39" i="5"/>
  <c r="DQJ40" i="5" s="1"/>
  <c r="DQJ46" i="5" s="1"/>
  <c r="DQL39" i="5"/>
  <c r="DQL40" i="5" s="1"/>
  <c r="DQL46" i="5" s="1"/>
  <c r="DQN39" i="5"/>
  <c r="DQN40" i="5" s="1"/>
  <c r="DQN46" i="5" s="1"/>
  <c r="DQP39" i="5"/>
  <c r="DQP40" i="5" s="1"/>
  <c r="DQP46" i="5" s="1"/>
  <c r="DQR39" i="5"/>
  <c r="DQR40" i="5" s="1"/>
  <c r="DQR46" i="5" s="1"/>
  <c r="DQT39" i="5"/>
  <c r="DQT40" i="5" s="1"/>
  <c r="DQT46" i="5" s="1"/>
  <c r="DQV39" i="5"/>
  <c r="DQV40" i="5" s="1"/>
  <c r="DQV46" i="5" s="1"/>
  <c r="DQX39" i="5"/>
  <c r="DQX40" i="5" s="1"/>
  <c r="DQX46" i="5" s="1"/>
  <c r="DQZ39" i="5"/>
  <c r="DQZ40" i="5" s="1"/>
  <c r="DQZ46" i="5" s="1"/>
  <c r="DRB39" i="5"/>
  <c r="DRB40" i="5" s="1"/>
  <c r="DRB46" i="5" s="1"/>
  <c r="DRD39" i="5"/>
  <c r="DRD40" i="5" s="1"/>
  <c r="DRD46" i="5" s="1"/>
  <c r="DRF39" i="5"/>
  <c r="DRF40" i="5" s="1"/>
  <c r="DRF46" i="5" s="1"/>
  <c r="DRH39" i="5"/>
  <c r="DRH40" i="5" s="1"/>
  <c r="DRH46" i="5" s="1"/>
  <c r="DRJ39" i="5"/>
  <c r="DRJ40" i="5" s="1"/>
  <c r="DRJ46" i="5" s="1"/>
  <c r="DRL39" i="5"/>
  <c r="DRL40" i="5" s="1"/>
  <c r="DRL46" i="5" s="1"/>
  <c r="DRN39" i="5"/>
  <c r="DRN40" i="5" s="1"/>
  <c r="DRN46" i="5" s="1"/>
  <c r="DRP39" i="5"/>
  <c r="DRP40" i="5" s="1"/>
  <c r="DRP46" i="5" s="1"/>
  <c r="DRR39" i="5"/>
  <c r="DRR40" i="5" s="1"/>
  <c r="DRR46" i="5" s="1"/>
  <c r="DRT39" i="5"/>
  <c r="DRT40" i="5" s="1"/>
  <c r="DRT46" i="5" s="1"/>
  <c r="DRV39" i="5"/>
  <c r="DRV40" i="5" s="1"/>
  <c r="DRV46" i="5" s="1"/>
  <c r="DRX39" i="5"/>
  <c r="DRX40" i="5" s="1"/>
  <c r="DRX46" i="5" s="1"/>
  <c r="DRZ39" i="5"/>
  <c r="DRZ40" i="5" s="1"/>
  <c r="DRZ46" i="5" s="1"/>
  <c r="DSB39" i="5"/>
  <c r="DSB40" i="5" s="1"/>
  <c r="DSB46" i="5" s="1"/>
  <c r="DSD39" i="5"/>
  <c r="DSD40" i="5" s="1"/>
  <c r="DSD46" i="5" s="1"/>
  <c r="DSF39" i="5"/>
  <c r="DSF40" i="5" s="1"/>
  <c r="DSF46" i="5" s="1"/>
  <c r="DSH39" i="5"/>
  <c r="DSH40" i="5" s="1"/>
  <c r="DSH46" i="5" s="1"/>
  <c r="DSJ39" i="5"/>
  <c r="DSJ40" i="5" s="1"/>
  <c r="DSJ46" i="5" s="1"/>
  <c r="DSL39" i="5"/>
  <c r="DSL40" i="5" s="1"/>
  <c r="DSL46" i="5" s="1"/>
  <c r="DSN39" i="5"/>
  <c r="DSN40" i="5" s="1"/>
  <c r="DSN46" i="5" s="1"/>
  <c r="DSP39" i="5"/>
  <c r="DSP40" i="5" s="1"/>
  <c r="DSP46" i="5" s="1"/>
  <c r="DSR39" i="5"/>
  <c r="DSR40" i="5" s="1"/>
  <c r="DSR46" i="5" s="1"/>
  <c r="DST39" i="5"/>
  <c r="DST40" i="5" s="1"/>
  <c r="DST46" i="5" s="1"/>
  <c r="DSV39" i="5"/>
  <c r="DSV40" i="5" s="1"/>
  <c r="DSV46" i="5" s="1"/>
  <c r="DSX39" i="5"/>
  <c r="DSX40" i="5" s="1"/>
  <c r="DSX46" i="5" s="1"/>
  <c r="DSZ39" i="5"/>
  <c r="DSZ40" i="5" s="1"/>
  <c r="DSZ46" i="5" s="1"/>
  <c r="DTB39" i="5"/>
  <c r="DTB40" i="5" s="1"/>
  <c r="DTB46" i="5" s="1"/>
  <c r="DTD39" i="5"/>
  <c r="DTD40" i="5" s="1"/>
  <c r="DTD46" i="5" s="1"/>
  <c r="DTF39" i="5"/>
  <c r="DTF40" i="5" s="1"/>
  <c r="DTF46" i="5" s="1"/>
  <c r="DTH39" i="5"/>
  <c r="DTH40" i="5" s="1"/>
  <c r="DTH46" i="5" s="1"/>
  <c r="DTJ39" i="5"/>
  <c r="DTJ40" i="5" s="1"/>
  <c r="DTJ46" i="5" s="1"/>
  <c r="DTL39" i="5"/>
  <c r="DTL40" i="5" s="1"/>
  <c r="DTL46" i="5" s="1"/>
  <c r="DTN39" i="5"/>
  <c r="DTN40" i="5" s="1"/>
  <c r="DTN46" i="5" s="1"/>
  <c r="DTP39" i="5"/>
  <c r="DTP40" i="5" s="1"/>
  <c r="DTP46" i="5" s="1"/>
  <c r="DTR39" i="5"/>
  <c r="DTR40" i="5" s="1"/>
  <c r="DTR46" i="5" s="1"/>
  <c r="DTT39" i="5"/>
  <c r="DTT40" i="5" s="1"/>
  <c r="DTT46" i="5" s="1"/>
  <c r="DTV39" i="5"/>
  <c r="DTV40" i="5" s="1"/>
  <c r="DTV46" i="5" s="1"/>
  <c r="DTX39" i="5"/>
  <c r="DTX40" i="5" s="1"/>
  <c r="DTX46" i="5" s="1"/>
  <c r="DTZ39" i="5"/>
  <c r="DTZ40" i="5" s="1"/>
  <c r="DTZ46" i="5" s="1"/>
  <c r="DUB39" i="5"/>
  <c r="DUB40" i="5" s="1"/>
  <c r="DUB46" i="5" s="1"/>
  <c r="DUD39" i="5"/>
  <c r="DUD40" i="5" s="1"/>
  <c r="DUD46" i="5" s="1"/>
  <c r="DUF39" i="5"/>
  <c r="DUF40" i="5" s="1"/>
  <c r="DUF46" i="5" s="1"/>
  <c r="DUH39" i="5"/>
  <c r="DUH40" i="5" s="1"/>
  <c r="DUH46" i="5" s="1"/>
  <c r="DUJ39" i="5"/>
  <c r="DUJ40" i="5" s="1"/>
  <c r="DUJ46" i="5" s="1"/>
  <c r="DUL39" i="5"/>
  <c r="DUL40" i="5" s="1"/>
  <c r="DUL46" i="5" s="1"/>
  <c r="DUN39" i="5"/>
  <c r="DUN40" i="5" s="1"/>
  <c r="DUN46" i="5" s="1"/>
  <c r="DUP39" i="5"/>
  <c r="DUP40" i="5" s="1"/>
  <c r="DUP46" i="5" s="1"/>
  <c r="DUR39" i="5"/>
  <c r="DUR40" i="5" s="1"/>
  <c r="DUR46" i="5" s="1"/>
  <c r="DUT39" i="5"/>
  <c r="DUT40" i="5" s="1"/>
  <c r="DUT46" i="5" s="1"/>
  <c r="DUV39" i="5"/>
  <c r="DUV40" i="5" s="1"/>
  <c r="DUV46" i="5" s="1"/>
  <c r="DUX39" i="5"/>
  <c r="DUX40" i="5" s="1"/>
  <c r="DUX46" i="5" s="1"/>
  <c r="DUZ39" i="5"/>
  <c r="DUZ40" i="5" s="1"/>
  <c r="DUZ46" i="5" s="1"/>
  <c r="DVB39" i="5"/>
  <c r="DVB40" i="5" s="1"/>
  <c r="DVB46" i="5" s="1"/>
  <c r="DVD39" i="5"/>
  <c r="DVD40" i="5" s="1"/>
  <c r="DVD46" i="5" s="1"/>
  <c r="DVF39" i="5"/>
  <c r="DVF40" i="5" s="1"/>
  <c r="DVF46" i="5" s="1"/>
  <c r="DVH39" i="5"/>
  <c r="DVH40" i="5" s="1"/>
  <c r="DVH46" i="5" s="1"/>
  <c r="DVJ39" i="5"/>
  <c r="DVJ40" i="5" s="1"/>
  <c r="DVJ46" i="5" s="1"/>
  <c r="DVL39" i="5"/>
  <c r="DVL40" i="5" s="1"/>
  <c r="DVL46" i="5" s="1"/>
  <c r="DVN39" i="5"/>
  <c r="DVN40" i="5" s="1"/>
  <c r="DVN46" i="5" s="1"/>
  <c r="DVP39" i="5"/>
  <c r="DVP40" i="5" s="1"/>
  <c r="DVP46" i="5" s="1"/>
  <c r="DVR39" i="5"/>
  <c r="DVR40" i="5" s="1"/>
  <c r="DVR46" i="5" s="1"/>
  <c r="DVT39" i="5"/>
  <c r="DVT40" i="5" s="1"/>
  <c r="DVT46" i="5" s="1"/>
  <c r="DVV39" i="5"/>
  <c r="DVV40" i="5" s="1"/>
  <c r="DVV46" i="5" s="1"/>
  <c r="DVX39" i="5"/>
  <c r="DVX40" i="5" s="1"/>
  <c r="DVX46" i="5" s="1"/>
  <c r="DVZ39" i="5"/>
  <c r="DVZ40" i="5" s="1"/>
  <c r="DVZ46" i="5" s="1"/>
  <c r="DWB39" i="5"/>
  <c r="DWB40" i="5" s="1"/>
  <c r="DWB46" i="5" s="1"/>
  <c r="DWD39" i="5"/>
  <c r="DWD40" i="5" s="1"/>
  <c r="DWD46" i="5" s="1"/>
  <c r="DWF39" i="5"/>
  <c r="DWF40" i="5" s="1"/>
  <c r="DWF46" i="5" s="1"/>
  <c r="DWH39" i="5"/>
  <c r="DWH40" i="5" s="1"/>
  <c r="DWH46" i="5" s="1"/>
  <c r="DWJ39" i="5"/>
  <c r="DWJ40" i="5" s="1"/>
  <c r="DWJ46" i="5" s="1"/>
  <c r="DWL39" i="5"/>
  <c r="DWL40" i="5" s="1"/>
  <c r="DWL46" i="5" s="1"/>
  <c r="DWN39" i="5"/>
  <c r="DWN40" i="5" s="1"/>
  <c r="DWN46" i="5" s="1"/>
  <c r="DWP39" i="5"/>
  <c r="DWP40" i="5" s="1"/>
  <c r="DWP46" i="5" s="1"/>
  <c r="DWR39" i="5"/>
  <c r="DWR40" i="5" s="1"/>
  <c r="DWR46" i="5" s="1"/>
  <c r="DWT39" i="5"/>
  <c r="DWT40" i="5" s="1"/>
  <c r="DWT46" i="5" s="1"/>
  <c r="DWV39" i="5"/>
  <c r="DWV40" i="5" s="1"/>
  <c r="DWV46" i="5" s="1"/>
  <c r="DWX39" i="5"/>
  <c r="DWX40" i="5" s="1"/>
  <c r="DWX46" i="5" s="1"/>
  <c r="DWZ39" i="5"/>
  <c r="DWZ40" i="5" s="1"/>
  <c r="DWZ46" i="5" s="1"/>
  <c r="DXB39" i="5"/>
  <c r="DXB40" i="5" s="1"/>
  <c r="DXB46" i="5" s="1"/>
  <c r="DXD39" i="5"/>
  <c r="DXD40" i="5" s="1"/>
  <c r="DXD46" i="5" s="1"/>
  <c r="DXF39" i="5"/>
  <c r="DXF40" i="5" s="1"/>
  <c r="DXF46" i="5" s="1"/>
  <c r="DXH39" i="5"/>
  <c r="DXH40" i="5" s="1"/>
  <c r="DXH46" i="5" s="1"/>
  <c r="DXJ39" i="5"/>
  <c r="DXJ40" i="5" s="1"/>
  <c r="DXJ46" i="5" s="1"/>
  <c r="DXL39" i="5"/>
  <c r="DXL40" i="5" s="1"/>
  <c r="DXL46" i="5" s="1"/>
  <c r="DXP39" i="5"/>
  <c r="DXP40" i="5" s="1"/>
  <c r="DXP46" i="5" s="1"/>
  <c r="DXT39" i="5"/>
  <c r="DXT40" i="5" s="1"/>
  <c r="DXT46" i="5" s="1"/>
  <c r="DXX39" i="5"/>
  <c r="DXX40" i="5" s="1"/>
  <c r="DXX46" i="5" s="1"/>
  <c r="DYB39" i="5"/>
  <c r="DYB40" i="5" s="1"/>
  <c r="DYB46" i="5" s="1"/>
  <c r="DYF39" i="5"/>
  <c r="DYF40" i="5" s="1"/>
  <c r="DYF46" i="5" s="1"/>
  <c r="DYJ39" i="5"/>
  <c r="DYJ40" i="5" s="1"/>
  <c r="DYJ46" i="5" s="1"/>
  <c r="DYN39" i="5"/>
  <c r="DYN40" i="5" s="1"/>
  <c r="DYN46" i="5" s="1"/>
  <c r="DYR39" i="5"/>
  <c r="DYR40" i="5" s="1"/>
  <c r="DYR46" i="5" s="1"/>
  <c r="DYV39" i="5"/>
  <c r="DYV40" i="5" s="1"/>
  <c r="DYV46" i="5" s="1"/>
  <c r="DYZ39" i="5"/>
  <c r="DYZ40" i="5" s="1"/>
  <c r="DYZ46" i="5" s="1"/>
  <c r="DZD39" i="5"/>
  <c r="DZD40" i="5" s="1"/>
  <c r="DZD46" i="5" s="1"/>
  <c r="DZH39" i="5"/>
  <c r="DZH40" i="5" s="1"/>
  <c r="DZH46" i="5" s="1"/>
  <c r="DZL39" i="5"/>
  <c r="DZL40" i="5" s="1"/>
  <c r="DZL46" i="5" s="1"/>
  <c r="DZP39" i="5"/>
  <c r="DZP40" i="5" s="1"/>
  <c r="DZP46" i="5" s="1"/>
  <c r="DZT39" i="5"/>
  <c r="DZT40" i="5" s="1"/>
  <c r="DZT46" i="5" s="1"/>
  <c r="DZX39" i="5"/>
  <c r="DZX40" i="5" s="1"/>
  <c r="DZX46" i="5" s="1"/>
  <c r="EAB39" i="5"/>
  <c r="EAB40" i="5" s="1"/>
  <c r="EAB46" i="5" s="1"/>
  <c r="EAF39" i="5"/>
  <c r="EAF40" i="5" s="1"/>
  <c r="EAF46" i="5" s="1"/>
  <c r="EAJ39" i="5"/>
  <c r="EAJ40" i="5" s="1"/>
  <c r="EAJ46" i="5" s="1"/>
  <c r="EAN39" i="5"/>
  <c r="EAN40" i="5" s="1"/>
  <c r="EAN46" i="5" s="1"/>
  <c r="EAR39" i="5"/>
  <c r="EAR40" i="5" s="1"/>
  <c r="EAR46" i="5" s="1"/>
  <c r="EAV39" i="5"/>
  <c r="EAV40" i="5" s="1"/>
  <c r="EAV46" i="5" s="1"/>
  <c r="EAZ39" i="5"/>
  <c r="EAZ40" i="5" s="1"/>
  <c r="EAZ46" i="5" s="1"/>
  <c r="EBD39" i="5"/>
  <c r="EBD40" i="5" s="1"/>
  <c r="EBD46" i="5" s="1"/>
  <c r="EBH39" i="5"/>
  <c r="EBH40" i="5" s="1"/>
  <c r="EBH46" i="5" s="1"/>
  <c r="EBL39" i="5"/>
  <c r="EBL40" i="5" s="1"/>
  <c r="EBL46" i="5" s="1"/>
  <c r="EBP39" i="5"/>
  <c r="EBP40" i="5" s="1"/>
  <c r="EBP46" i="5" s="1"/>
  <c r="EBT39" i="5"/>
  <c r="EBT40" i="5" s="1"/>
  <c r="EBT46" i="5" s="1"/>
  <c r="EBX39" i="5"/>
  <c r="EBX40" i="5" s="1"/>
  <c r="EBX46" i="5" s="1"/>
  <c r="ECB39" i="5"/>
  <c r="ECB40" i="5" s="1"/>
  <c r="ECB46" i="5" s="1"/>
  <c r="ECF39" i="5"/>
  <c r="ECF40" i="5" s="1"/>
  <c r="ECF46" i="5" s="1"/>
  <c r="ECJ39" i="5"/>
  <c r="ECJ40" i="5" s="1"/>
  <c r="ECJ46" i="5" s="1"/>
  <c r="ECN39" i="5"/>
  <c r="ECN40" i="5" s="1"/>
  <c r="ECN46" i="5" s="1"/>
  <c r="ECR39" i="5"/>
  <c r="ECR40" i="5" s="1"/>
  <c r="ECR46" i="5" s="1"/>
  <c r="ECV39" i="5"/>
  <c r="ECV40" i="5" s="1"/>
  <c r="ECV46" i="5" s="1"/>
  <c r="ECZ39" i="5"/>
  <c r="ECZ40" i="5" s="1"/>
  <c r="ECZ46" i="5" s="1"/>
  <c r="EDD39" i="5"/>
  <c r="EDD40" i="5" s="1"/>
  <c r="EDD46" i="5" s="1"/>
  <c r="EDH39" i="5"/>
  <c r="EDH40" i="5" s="1"/>
  <c r="EDH46" i="5" s="1"/>
  <c r="EDL39" i="5"/>
  <c r="EDL40" i="5" s="1"/>
  <c r="EDL46" i="5" s="1"/>
  <c r="EDP39" i="5"/>
  <c r="EDP40" i="5" s="1"/>
  <c r="EDP46" i="5" s="1"/>
  <c r="EDT39" i="5"/>
  <c r="EDT40" i="5" s="1"/>
  <c r="EDT46" i="5" s="1"/>
  <c r="EDX39" i="5"/>
  <c r="EDX40" i="5" s="1"/>
  <c r="EDX46" i="5" s="1"/>
  <c r="EEB39" i="5"/>
  <c r="EEB40" i="5" s="1"/>
  <c r="EEB46" i="5" s="1"/>
  <c r="EEF39" i="5"/>
  <c r="EEF40" i="5" s="1"/>
  <c r="EEF46" i="5" s="1"/>
  <c r="EEJ39" i="5"/>
  <c r="EEJ40" i="5" s="1"/>
  <c r="EEJ46" i="5" s="1"/>
  <c r="EEN39" i="5"/>
  <c r="EEN40" i="5" s="1"/>
  <c r="EEN46" i="5" s="1"/>
  <c r="EER39" i="5"/>
  <c r="EER40" i="5" s="1"/>
  <c r="EER46" i="5" s="1"/>
  <c r="EEV39" i="5"/>
  <c r="EEV40" i="5" s="1"/>
  <c r="EEV46" i="5" s="1"/>
  <c r="EEZ39" i="5"/>
  <c r="EEZ40" i="5" s="1"/>
  <c r="EEZ46" i="5" s="1"/>
  <c r="EFD39" i="5"/>
  <c r="EFD40" i="5" s="1"/>
  <c r="EFD46" i="5" s="1"/>
  <c r="EFH39" i="5"/>
  <c r="EFH40" i="5" s="1"/>
  <c r="EFH46" i="5" s="1"/>
  <c r="EFL39" i="5"/>
  <c r="EFL40" i="5" s="1"/>
  <c r="EFL46" i="5" s="1"/>
  <c r="EFP39" i="5"/>
  <c r="EFP40" i="5" s="1"/>
  <c r="EFP46" i="5" s="1"/>
  <c r="EFT39" i="5"/>
  <c r="EFT40" i="5" s="1"/>
  <c r="EFT46" i="5" s="1"/>
  <c r="EFX39" i="5"/>
  <c r="EFX40" i="5" s="1"/>
  <c r="EFX46" i="5" s="1"/>
  <c r="EGB39" i="5"/>
  <c r="EGB40" i="5" s="1"/>
  <c r="EGB46" i="5" s="1"/>
  <c r="EGF39" i="5"/>
  <c r="EGF40" i="5" s="1"/>
  <c r="EGF46" i="5" s="1"/>
  <c r="EGJ39" i="5"/>
  <c r="EGJ40" i="5" s="1"/>
  <c r="EGJ46" i="5" s="1"/>
  <c r="EGN39" i="5"/>
  <c r="EGN40" i="5" s="1"/>
  <c r="EGN46" i="5" s="1"/>
  <c r="EGR39" i="5"/>
  <c r="EGR40" i="5" s="1"/>
  <c r="EGR46" i="5" s="1"/>
  <c r="EGV39" i="5"/>
  <c r="EGV40" i="5" s="1"/>
  <c r="EGV46" i="5" s="1"/>
  <c r="EGZ39" i="5"/>
  <c r="EGZ40" i="5" s="1"/>
  <c r="EGZ46" i="5" s="1"/>
  <c r="EHD39" i="5"/>
  <c r="EHD40" i="5" s="1"/>
  <c r="EHD46" i="5" s="1"/>
  <c r="EHH39" i="5"/>
  <c r="EHH40" i="5" s="1"/>
  <c r="EHH46" i="5" s="1"/>
  <c r="EHL39" i="5"/>
  <c r="EHL40" i="5" s="1"/>
  <c r="EHL46" i="5" s="1"/>
  <c r="EHP39" i="5"/>
  <c r="EHP40" i="5" s="1"/>
  <c r="EHP46" i="5" s="1"/>
  <c r="EHT39" i="5"/>
  <c r="EHT40" i="5" s="1"/>
  <c r="EHT46" i="5" s="1"/>
  <c r="EHX39" i="5"/>
  <c r="EHX40" i="5" s="1"/>
  <c r="EHX46" i="5" s="1"/>
  <c r="EIB39" i="5"/>
  <c r="EIB40" i="5" s="1"/>
  <c r="EIB46" i="5" s="1"/>
  <c r="EIF39" i="5"/>
  <c r="EIF40" i="5" s="1"/>
  <c r="EIF46" i="5" s="1"/>
  <c r="EIJ39" i="5"/>
  <c r="EIJ40" i="5" s="1"/>
  <c r="EIJ46" i="5" s="1"/>
  <c r="EIN39" i="5"/>
  <c r="EIN40" i="5" s="1"/>
  <c r="EIN46" i="5" s="1"/>
  <c r="EIR39" i="5"/>
  <c r="EIR40" i="5" s="1"/>
  <c r="EIR46" i="5" s="1"/>
  <c r="EIV39" i="5"/>
  <c r="EIV40" i="5" s="1"/>
  <c r="EIV46" i="5" s="1"/>
  <c r="EIZ39" i="5"/>
  <c r="EIZ40" i="5" s="1"/>
  <c r="EIZ46" i="5" s="1"/>
  <c r="EJD39" i="5"/>
  <c r="EJD40" i="5" s="1"/>
  <c r="EJD46" i="5" s="1"/>
  <c r="EJH39" i="5"/>
  <c r="EJH40" i="5" s="1"/>
  <c r="EJH46" i="5" s="1"/>
  <c r="EJL39" i="5"/>
  <c r="EJL40" i="5" s="1"/>
  <c r="EJL46" i="5" s="1"/>
  <c r="EJP39" i="5"/>
  <c r="EJP40" i="5" s="1"/>
  <c r="EJP46" i="5" s="1"/>
  <c r="EJT39" i="5"/>
  <c r="EJT40" i="5" s="1"/>
  <c r="EJT46" i="5" s="1"/>
  <c r="EJX39" i="5"/>
  <c r="EJX40" i="5" s="1"/>
  <c r="EJX46" i="5" s="1"/>
  <c r="EKB39" i="5"/>
  <c r="EKB40" i="5" s="1"/>
  <c r="EKB46" i="5" s="1"/>
  <c r="EKF39" i="5"/>
  <c r="EKF40" i="5" s="1"/>
  <c r="EKF46" i="5" s="1"/>
  <c r="EKJ39" i="5"/>
  <c r="EKJ40" i="5" s="1"/>
  <c r="EKJ46" i="5" s="1"/>
  <c r="EKN39" i="5"/>
  <c r="EKN40" i="5" s="1"/>
  <c r="EKN46" i="5" s="1"/>
  <c r="EKR39" i="5"/>
  <c r="EKR40" i="5" s="1"/>
  <c r="EKR46" i="5" s="1"/>
  <c r="EKV39" i="5"/>
  <c r="EKV40" i="5" s="1"/>
  <c r="EKV46" i="5" s="1"/>
  <c r="EKZ39" i="5"/>
  <c r="EKZ40" i="5" s="1"/>
  <c r="EKZ46" i="5" s="1"/>
  <c r="ELD39" i="5"/>
  <c r="ELD40" i="5" s="1"/>
  <c r="ELD46" i="5" s="1"/>
  <c r="ELH39" i="5"/>
  <c r="ELH40" i="5" s="1"/>
  <c r="ELH46" i="5" s="1"/>
  <c r="ELL39" i="5"/>
  <c r="ELL40" i="5" s="1"/>
  <c r="ELL46" i="5" s="1"/>
  <c r="ELP39" i="5"/>
  <c r="ELP40" i="5" s="1"/>
  <c r="ELP46" i="5" s="1"/>
  <c r="ELT39" i="5"/>
  <c r="ELT40" i="5" s="1"/>
  <c r="ELT46" i="5" s="1"/>
  <c r="ELX39" i="5"/>
  <c r="ELX40" i="5" s="1"/>
  <c r="ELX46" i="5" s="1"/>
  <c r="EMB39" i="5"/>
  <c r="EMB40" i="5" s="1"/>
  <c r="EMB46" i="5" s="1"/>
  <c r="EMF39" i="5"/>
  <c r="EMF40" i="5" s="1"/>
  <c r="EMF46" i="5" s="1"/>
  <c r="EMJ39" i="5"/>
  <c r="EMJ40" i="5" s="1"/>
  <c r="EMJ46" i="5" s="1"/>
  <c r="EMN39" i="5"/>
  <c r="EMN40" i="5" s="1"/>
  <c r="EMN46" i="5" s="1"/>
  <c r="EMR39" i="5"/>
  <c r="EMR40" i="5" s="1"/>
  <c r="EMR46" i="5" s="1"/>
  <c r="EMV39" i="5"/>
  <c r="EMV40" i="5" s="1"/>
  <c r="EMV46" i="5" s="1"/>
  <c r="EMZ39" i="5"/>
  <c r="EMZ40" i="5" s="1"/>
  <c r="EMZ46" i="5" s="1"/>
  <c r="END39" i="5"/>
  <c r="END40" i="5" s="1"/>
  <c r="END46" i="5" s="1"/>
  <c r="ENH39" i="5"/>
  <c r="ENH40" i="5" s="1"/>
  <c r="ENH46" i="5" s="1"/>
  <c r="ENL39" i="5"/>
  <c r="ENL40" i="5" s="1"/>
  <c r="ENL46" i="5" s="1"/>
  <c r="ENP39" i="5"/>
  <c r="ENP40" i="5" s="1"/>
  <c r="ENP46" i="5" s="1"/>
  <c r="ENT39" i="5"/>
  <c r="ENT40" i="5" s="1"/>
  <c r="ENT46" i="5" s="1"/>
  <c r="ENX39" i="5"/>
  <c r="ENX40" i="5" s="1"/>
  <c r="ENX46" i="5" s="1"/>
  <c r="EOB39" i="5"/>
  <c r="EOB40" i="5" s="1"/>
  <c r="EOB46" i="5" s="1"/>
  <c r="EOF39" i="5"/>
  <c r="EOF40" i="5" s="1"/>
  <c r="EOF46" i="5" s="1"/>
  <c r="EOJ39" i="5"/>
  <c r="EOJ40" i="5" s="1"/>
  <c r="EOJ46" i="5" s="1"/>
  <c r="EON39" i="5"/>
  <c r="EON40" i="5" s="1"/>
  <c r="EON46" i="5" s="1"/>
  <c r="EOR39" i="5"/>
  <c r="EOR40" i="5" s="1"/>
  <c r="EOR46" i="5" s="1"/>
  <c r="EOV39" i="5"/>
  <c r="EOV40" i="5" s="1"/>
  <c r="EOV46" i="5" s="1"/>
  <c r="EOZ39" i="5"/>
  <c r="EOZ40" i="5" s="1"/>
  <c r="EOZ46" i="5" s="1"/>
  <c r="EPD39" i="5"/>
  <c r="EPD40" i="5" s="1"/>
  <c r="EPD46" i="5" s="1"/>
  <c r="EPH39" i="5"/>
  <c r="EPH40" i="5" s="1"/>
  <c r="EPH46" i="5" s="1"/>
  <c r="EPL39" i="5"/>
  <c r="EPL40" i="5" s="1"/>
  <c r="EPL46" i="5" s="1"/>
  <c r="EPP39" i="5"/>
  <c r="EPP40" i="5" s="1"/>
  <c r="EPP46" i="5" s="1"/>
  <c r="EPT39" i="5"/>
  <c r="EPT40" i="5" s="1"/>
  <c r="EPT46" i="5" s="1"/>
  <c r="EPX39" i="5"/>
  <c r="EPX40" i="5" s="1"/>
  <c r="EPX46" i="5" s="1"/>
  <c r="EQB39" i="5"/>
  <c r="EQB40" i="5" s="1"/>
  <c r="EQB46" i="5" s="1"/>
  <c r="EQF39" i="5"/>
  <c r="EQF40" i="5" s="1"/>
  <c r="EQF46" i="5" s="1"/>
  <c r="EQJ39" i="5"/>
  <c r="EQJ40" i="5" s="1"/>
  <c r="EQJ46" i="5" s="1"/>
  <c r="EQL39" i="5"/>
  <c r="EQL40" i="5" s="1"/>
  <c r="EQL46" i="5" s="1"/>
  <c r="EQN39" i="5"/>
  <c r="EQN40" i="5" s="1"/>
  <c r="EQN46" i="5" s="1"/>
  <c r="EQP39" i="5"/>
  <c r="EQP40" i="5" s="1"/>
  <c r="EQP46" i="5" s="1"/>
  <c r="EQR39" i="5"/>
  <c r="EQR40" i="5" s="1"/>
  <c r="EQR46" i="5" s="1"/>
  <c r="EQT39" i="5"/>
  <c r="EQT40" i="5" s="1"/>
  <c r="EQT46" i="5" s="1"/>
  <c r="EQV39" i="5"/>
  <c r="EQV40" i="5" s="1"/>
  <c r="EQV46" i="5" s="1"/>
  <c r="EQX39" i="5"/>
  <c r="EQX40" i="5" s="1"/>
  <c r="EQX46" i="5" s="1"/>
  <c r="EQZ39" i="5"/>
  <c r="EQZ40" i="5" s="1"/>
  <c r="EQZ46" i="5" s="1"/>
  <c r="ERB39" i="5"/>
  <c r="ERB40" i="5" s="1"/>
  <c r="ERB46" i="5" s="1"/>
  <c r="ERD39" i="5"/>
  <c r="ERD40" i="5" s="1"/>
  <c r="ERD46" i="5" s="1"/>
  <c r="ERF39" i="5"/>
  <c r="ERF40" i="5" s="1"/>
  <c r="ERF46" i="5" s="1"/>
  <c r="ERH39" i="5"/>
  <c r="ERH40" i="5" s="1"/>
  <c r="ERH46" i="5" s="1"/>
  <c r="ERJ39" i="5"/>
  <c r="ERJ40" i="5" s="1"/>
  <c r="ERJ46" i="5" s="1"/>
  <c r="ERL39" i="5"/>
  <c r="ERL40" i="5" s="1"/>
  <c r="ERL46" i="5" s="1"/>
  <c r="ERN39" i="5"/>
  <c r="ERN40" i="5" s="1"/>
  <c r="ERN46" i="5" s="1"/>
  <c r="ERP39" i="5"/>
  <c r="ERP40" i="5" s="1"/>
  <c r="ERP46" i="5" s="1"/>
  <c r="ERR39" i="5"/>
  <c r="ERR40" i="5" s="1"/>
  <c r="ERR46" i="5" s="1"/>
  <c r="ERT39" i="5"/>
  <c r="ERT40" i="5" s="1"/>
  <c r="ERT46" i="5" s="1"/>
  <c r="ERV39" i="5"/>
  <c r="ERV40" i="5" s="1"/>
  <c r="ERV46" i="5" s="1"/>
  <c r="ERX39" i="5"/>
  <c r="ERX40" i="5" s="1"/>
  <c r="ERX46" i="5" s="1"/>
  <c r="ERZ39" i="5"/>
  <c r="ERZ40" i="5" s="1"/>
  <c r="ERZ46" i="5" s="1"/>
  <c r="ESB39" i="5"/>
  <c r="ESB40" i="5" s="1"/>
  <c r="ESB46" i="5" s="1"/>
  <c r="ESD39" i="5"/>
  <c r="ESD40" i="5" s="1"/>
  <c r="ESD46" i="5" s="1"/>
  <c r="ESF39" i="5"/>
  <c r="ESF40" i="5" s="1"/>
  <c r="ESF46" i="5" s="1"/>
  <c r="ESH39" i="5"/>
  <c r="ESH40" i="5" s="1"/>
  <c r="ESH46" i="5" s="1"/>
  <c r="ESJ39" i="5"/>
  <c r="ESJ40" i="5" s="1"/>
  <c r="ESJ46" i="5" s="1"/>
  <c r="ESL39" i="5"/>
  <c r="ESL40" i="5" s="1"/>
  <c r="ESL46" i="5" s="1"/>
  <c r="ESN39" i="5"/>
  <c r="ESN40" i="5" s="1"/>
  <c r="ESN46" i="5" s="1"/>
  <c r="ESP39" i="5"/>
  <c r="ESP40" i="5" s="1"/>
  <c r="ESP46" i="5" s="1"/>
  <c r="ESR39" i="5"/>
  <c r="ESR40" i="5" s="1"/>
  <c r="ESR46" i="5" s="1"/>
  <c r="EST39" i="5"/>
  <c r="EST40" i="5" s="1"/>
  <c r="EST46" i="5" s="1"/>
  <c r="ESV39" i="5"/>
  <c r="ESV40" i="5" s="1"/>
  <c r="ESV46" i="5" s="1"/>
  <c r="ESX39" i="5"/>
  <c r="ESX40" i="5" s="1"/>
  <c r="ESX46" i="5" s="1"/>
  <c r="ESZ39" i="5"/>
  <c r="ESZ40" i="5" s="1"/>
  <c r="ESZ46" i="5" s="1"/>
  <c r="ETB39" i="5"/>
  <c r="ETB40" i="5" s="1"/>
  <c r="ETB46" i="5" s="1"/>
  <c r="ETD39" i="5"/>
  <c r="ETD40" i="5" s="1"/>
  <c r="ETD46" i="5" s="1"/>
  <c r="ETF39" i="5"/>
  <c r="ETF40" i="5" s="1"/>
  <c r="ETF46" i="5" s="1"/>
  <c r="ETH39" i="5"/>
  <c r="ETH40" i="5" s="1"/>
  <c r="ETH46" i="5" s="1"/>
  <c r="ETJ39" i="5"/>
  <c r="ETJ40" i="5" s="1"/>
  <c r="ETJ46" i="5" s="1"/>
  <c r="ETL39" i="5"/>
  <c r="ETL40" i="5" s="1"/>
  <c r="ETL46" i="5" s="1"/>
  <c r="ETN39" i="5"/>
  <c r="ETN40" i="5" s="1"/>
  <c r="ETN46" i="5" s="1"/>
  <c r="ETP39" i="5"/>
  <c r="ETP40" i="5" s="1"/>
  <c r="ETP46" i="5" s="1"/>
  <c r="ETR39" i="5"/>
  <c r="ETR40" i="5" s="1"/>
  <c r="ETR46" i="5" s="1"/>
  <c r="ETT39" i="5"/>
  <c r="ETT40" i="5" s="1"/>
  <c r="ETT46" i="5" s="1"/>
  <c r="ETV39" i="5"/>
  <c r="ETV40" i="5" s="1"/>
  <c r="ETV46" i="5" s="1"/>
  <c r="ETX39" i="5"/>
  <c r="ETX40" i="5" s="1"/>
  <c r="ETX46" i="5" s="1"/>
  <c r="ETZ39" i="5"/>
  <c r="ETZ40" i="5" s="1"/>
  <c r="ETZ46" i="5" s="1"/>
  <c r="EUB39" i="5"/>
  <c r="EUB40" i="5" s="1"/>
  <c r="EUB46" i="5" s="1"/>
  <c r="EUD39" i="5"/>
  <c r="EUD40" i="5" s="1"/>
  <c r="EUD46" i="5" s="1"/>
  <c r="EUF39" i="5"/>
  <c r="EUF40" i="5" s="1"/>
  <c r="EUF46" i="5" s="1"/>
  <c r="EUH39" i="5"/>
  <c r="EUH40" i="5" s="1"/>
  <c r="EUH46" i="5" s="1"/>
  <c r="EUJ39" i="5"/>
  <c r="EUJ40" i="5" s="1"/>
  <c r="EUJ46" i="5" s="1"/>
  <c r="EUL39" i="5"/>
  <c r="EUL40" i="5" s="1"/>
  <c r="EUL46" i="5" s="1"/>
  <c r="EUN39" i="5"/>
  <c r="EUN40" i="5" s="1"/>
  <c r="EUN46" i="5" s="1"/>
  <c r="EUP39" i="5"/>
  <c r="EUP40" i="5" s="1"/>
  <c r="EUP46" i="5" s="1"/>
  <c r="EUR39" i="5"/>
  <c r="EUR40" i="5" s="1"/>
  <c r="EUR46" i="5" s="1"/>
  <c r="EUT39" i="5"/>
  <c r="EUT40" i="5" s="1"/>
  <c r="EUT46" i="5" s="1"/>
  <c r="EUV39" i="5"/>
  <c r="EUV40" i="5" s="1"/>
  <c r="EUV46" i="5" s="1"/>
  <c r="EUX39" i="5"/>
  <c r="EUX40" i="5" s="1"/>
  <c r="EUX46" i="5" s="1"/>
  <c r="EUZ39" i="5"/>
  <c r="EUZ40" i="5" s="1"/>
  <c r="EUZ46" i="5" s="1"/>
  <c r="EVB39" i="5"/>
  <c r="EVB40" i="5" s="1"/>
  <c r="EVB46" i="5" s="1"/>
  <c r="EVD39" i="5"/>
  <c r="EVD40" i="5" s="1"/>
  <c r="EVD46" i="5" s="1"/>
  <c r="EVF39" i="5"/>
  <c r="EVF40" i="5" s="1"/>
  <c r="EVF46" i="5" s="1"/>
  <c r="EVH39" i="5"/>
  <c r="EVH40" i="5" s="1"/>
  <c r="EVH46" i="5" s="1"/>
  <c r="EVJ39" i="5"/>
  <c r="EVJ40" i="5" s="1"/>
  <c r="EVJ46" i="5" s="1"/>
  <c r="EVL39" i="5"/>
  <c r="EVL40" i="5" s="1"/>
  <c r="EVL46" i="5" s="1"/>
  <c r="EVN39" i="5"/>
  <c r="EVN40" i="5" s="1"/>
  <c r="EVN46" i="5" s="1"/>
  <c r="EVP39" i="5"/>
  <c r="EVP40" i="5" s="1"/>
  <c r="EVP46" i="5" s="1"/>
  <c r="EVR39" i="5"/>
  <c r="EVR40" i="5" s="1"/>
  <c r="EVR46" i="5" s="1"/>
  <c r="EVT39" i="5"/>
  <c r="EVT40" i="5" s="1"/>
  <c r="EVT46" i="5" s="1"/>
  <c r="EVV39" i="5"/>
  <c r="EVV40" i="5" s="1"/>
  <c r="EVV46" i="5" s="1"/>
  <c r="EVX39" i="5"/>
  <c r="EVX40" i="5" s="1"/>
  <c r="EVX46" i="5" s="1"/>
  <c r="EVZ39" i="5"/>
  <c r="EVZ40" i="5" s="1"/>
  <c r="EVZ46" i="5" s="1"/>
  <c r="EWB39" i="5"/>
  <c r="EWB40" i="5" s="1"/>
  <c r="EWB46" i="5" s="1"/>
  <c r="EWD39" i="5"/>
  <c r="EWD40" i="5" s="1"/>
  <c r="EWD46" i="5" s="1"/>
  <c r="EWF39" i="5"/>
  <c r="EWF40" i="5" s="1"/>
  <c r="EWF46" i="5" s="1"/>
  <c r="EWH39" i="5"/>
  <c r="EWH40" i="5" s="1"/>
  <c r="EWH46" i="5" s="1"/>
  <c r="EWJ39" i="5"/>
  <c r="EWJ40" i="5" s="1"/>
  <c r="EWJ46" i="5" s="1"/>
  <c r="EWL39" i="5"/>
  <c r="EWL40" i="5" s="1"/>
  <c r="EWL46" i="5" s="1"/>
  <c r="EWN39" i="5"/>
  <c r="EWN40" i="5" s="1"/>
  <c r="EWN46" i="5" s="1"/>
  <c r="EWP39" i="5"/>
  <c r="EWP40" i="5" s="1"/>
  <c r="EWP46" i="5" s="1"/>
  <c r="EWR39" i="5"/>
  <c r="EWR40" i="5" s="1"/>
  <c r="EWR46" i="5" s="1"/>
  <c r="EWT39" i="5"/>
  <c r="EWT40" i="5" s="1"/>
  <c r="EWT46" i="5" s="1"/>
  <c r="EWV39" i="5"/>
  <c r="EWV40" i="5" s="1"/>
  <c r="EWV46" i="5" s="1"/>
  <c r="EWX39" i="5"/>
  <c r="EWX40" i="5" s="1"/>
  <c r="EWX46" i="5" s="1"/>
  <c r="EWZ39" i="5"/>
  <c r="EWZ40" i="5" s="1"/>
  <c r="EWZ46" i="5" s="1"/>
  <c r="EXB39" i="5"/>
  <c r="EXB40" i="5" s="1"/>
  <c r="EXB46" i="5" s="1"/>
  <c r="EXD39" i="5"/>
  <c r="EXD40" i="5" s="1"/>
  <c r="EXD46" i="5" s="1"/>
  <c r="EXF39" i="5"/>
  <c r="EXF40" i="5" s="1"/>
  <c r="EXF46" i="5" s="1"/>
  <c r="EXH39" i="5"/>
  <c r="EXH40" i="5" s="1"/>
  <c r="EXH46" i="5" s="1"/>
  <c r="EXJ39" i="5"/>
  <c r="EXJ40" i="5" s="1"/>
  <c r="EXJ46" i="5" s="1"/>
  <c r="EXL39" i="5"/>
  <c r="EXL40" i="5" s="1"/>
  <c r="EXL46" i="5" s="1"/>
  <c r="EXN39" i="5"/>
  <c r="EXN40" i="5" s="1"/>
  <c r="EXN46" i="5" s="1"/>
  <c r="EXP39" i="5"/>
  <c r="EXP40" i="5" s="1"/>
  <c r="EXP46" i="5" s="1"/>
  <c r="EXR39" i="5"/>
  <c r="EXR40" i="5" s="1"/>
  <c r="EXR46" i="5" s="1"/>
  <c r="EXT39" i="5"/>
  <c r="EXT40" i="5" s="1"/>
  <c r="EXT46" i="5" s="1"/>
  <c r="EXV39" i="5"/>
  <c r="EXV40" i="5" s="1"/>
  <c r="EXV46" i="5" s="1"/>
  <c r="EXX39" i="5"/>
  <c r="EXX40" i="5" s="1"/>
  <c r="EXX46" i="5" s="1"/>
  <c r="EXZ39" i="5"/>
  <c r="EXZ40" i="5" s="1"/>
  <c r="EXZ46" i="5" s="1"/>
  <c r="EYB39" i="5"/>
  <c r="EYB40" i="5" s="1"/>
  <c r="EYB46" i="5" s="1"/>
  <c r="EYD39" i="5"/>
  <c r="EYD40" i="5" s="1"/>
  <c r="EYD46" i="5" s="1"/>
  <c r="EYF39" i="5"/>
  <c r="EYF40" i="5" s="1"/>
  <c r="EYF46" i="5" s="1"/>
  <c r="EYH39" i="5"/>
  <c r="EYH40" i="5" s="1"/>
  <c r="EYH46" i="5" s="1"/>
  <c r="EYJ39" i="5"/>
  <c r="EYJ40" i="5" s="1"/>
  <c r="EYJ46" i="5" s="1"/>
  <c r="EYL39" i="5"/>
  <c r="EYL40" i="5" s="1"/>
  <c r="EYL46" i="5" s="1"/>
  <c r="EYN39" i="5"/>
  <c r="EYN40" i="5" s="1"/>
  <c r="EYN46" i="5" s="1"/>
  <c r="EYP39" i="5"/>
  <c r="EYP40" i="5" s="1"/>
  <c r="EYP46" i="5" s="1"/>
  <c r="EYR39" i="5"/>
  <c r="EYR40" i="5" s="1"/>
  <c r="EYR46" i="5" s="1"/>
  <c r="EYT39" i="5"/>
  <c r="EYT40" i="5" s="1"/>
  <c r="EYT46" i="5" s="1"/>
  <c r="EYV39" i="5"/>
  <c r="EYV40" i="5" s="1"/>
  <c r="EYV46" i="5" s="1"/>
  <c r="EYX39" i="5"/>
  <c r="EYX40" i="5" s="1"/>
  <c r="EYX46" i="5" s="1"/>
  <c r="EYZ39" i="5"/>
  <c r="EYZ40" i="5" s="1"/>
  <c r="EYZ46" i="5" s="1"/>
  <c r="EZB39" i="5"/>
  <c r="EZB40" i="5" s="1"/>
  <c r="EZB46" i="5" s="1"/>
  <c r="EZD39" i="5"/>
  <c r="EZD40" i="5" s="1"/>
  <c r="EZD46" i="5" s="1"/>
  <c r="EZF39" i="5"/>
  <c r="EZF40" i="5" s="1"/>
  <c r="EZF46" i="5" s="1"/>
  <c r="EZH39" i="5"/>
  <c r="EZH40" i="5" s="1"/>
  <c r="EZH46" i="5" s="1"/>
  <c r="EZJ39" i="5"/>
  <c r="EZJ40" i="5" s="1"/>
  <c r="EZJ46" i="5" s="1"/>
  <c r="EZL39" i="5"/>
  <c r="EZL40" i="5" s="1"/>
  <c r="EZL46" i="5" s="1"/>
  <c r="EZN39" i="5"/>
  <c r="EZN40" i="5" s="1"/>
  <c r="EZN46" i="5" s="1"/>
  <c r="EZP39" i="5"/>
  <c r="EZP40" i="5" s="1"/>
  <c r="EZP46" i="5" s="1"/>
  <c r="EZR39" i="5"/>
  <c r="EZR40" i="5" s="1"/>
  <c r="EZR46" i="5" s="1"/>
  <c r="EZT39" i="5"/>
  <c r="EZT40" i="5" s="1"/>
  <c r="EZT46" i="5" s="1"/>
  <c r="EZV39" i="5"/>
  <c r="EZV40" i="5" s="1"/>
  <c r="EZV46" i="5" s="1"/>
  <c r="EZX39" i="5"/>
  <c r="EZX40" i="5" s="1"/>
  <c r="EZX46" i="5" s="1"/>
  <c r="EZZ39" i="5"/>
  <c r="EZZ40" i="5" s="1"/>
  <c r="EZZ46" i="5" s="1"/>
  <c r="FAB39" i="5"/>
  <c r="FAB40" i="5" s="1"/>
  <c r="FAB46" i="5" s="1"/>
  <c r="FAD39" i="5"/>
  <c r="FAD40" i="5" s="1"/>
  <c r="FAD46" i="5" s="1"/>
  <c r="FAF39" i="5"/>
  <c r="FAF40" i="5" s="1"/>
  <c r="FAF46" i="5" s="1"/>
  <c r="FAH39" i="5"/>
  <c r="FAH40" i="5" s="1"/>
  <c r="FAH46" i="5" s="1"/>
  <c r="FAJ39" i="5"/>
  <c r="FAJ40" i="5" s="1"/>
  <c r="FAJ46" i="5" s="1"/>
  <c r="FAL39" i="5"/>
  <c r="FAL40" i="5" s="1"/>
  <c r="FAL46" i="5" s="1"/>
  <c r="FAN39" i="5"/>
  <c r="FAN40" i="5" s="1"/>
  <c r="FAN46" i="5" s="1"/>
  <c r="FAP39" i="5"/>
  <c r="FAP40" i="5" s="1"/>
  <c r="FAP46" i="5" s="1"/>
  <c r="FAR39" i="5"/>
  <c r="FAR40" i="5" s="1"/>
  <c r="FAR46" i="5" s="1"/>
  <c r="FAT39" i="5"/>
  <c r="FAT40" i="5" s="1"/>
  <c r="FAT46" i="5" s="1"/>
  <c r="FAV39" i="5"/>
  <c r="FAV40" i="5" s="1"/>
  <c r="FAV46" i="5" s="1"/>
  <c r="FAX39" i="5"/>
  <c r="FAX40" i="5" s="1"/>
  <c r="FAX46" i="5" s="1"/>
  <c r="FAZ39" i="5"/>
  <c r="FAZ40" i="5" s="1"/>
  <c r="FAZ46" i="5" s="1"/>
  <c r="FBB39" i="5"/>
  <c r="FBB40" i="5" s="1"/>
  <c r="FBB46" i="5" s="1"/>
  <c r="FBD39" i="5"/>
  <c r="FBD40" i="5" s="1"/>
  <c r="FBD46" i="5" s="1"/>
  <c r="FBF39" i="5"/>
  <c r="FBF40" i="5" s="1"/>
  <c r="FBF46" i="5" s="1"/>
  <c r="FBH39" i="5"/>
  <c r="FBH40" i="5" s="1"/>
  <c r="FBH46" i="5" s="1"/>
  <c r="FBJ39" i="5"/>
  <c r="FBJ40" i="5" s="1"/>
  <c r="FBJ46" i="5" s="1"/>
  <c r="FBL39" i="5"/>
  <c r="FBL40" i="5" s="1"/>
  <c r="FBL46" i="5" s="1"/>
  <c r="FBN39" i="5"/>
  <c r="FBN40" i="5" s="1"/>
  <c r="FBN46" i="5" s="1"/>
  <c r="FBP39" i="5"/>
  <c r="FBP40" i="5" s="1"/>
  <c r="FBP46" i="5" s="1"/>
  <c r="FBR39" i="5"/>
  <c r="FBR40" i="5" s="1"/>
  <c r="FBR46" i="5" s="1"/>
  <c r="FBT39" i="5"/>
  <c r="FBT40" i="5" s="1"/>
  <c r="FBT46" i="5" s="1"/>
  <c r="FBV39" i="5"/>
  <c r="FBV40" i="5" s="1"/>
  <c r="FBV46" i="5" s="1"/>
  <c r="FBX39" i="5"/>
  <c r="FBX40" i="5" s="1"/>
  <c r="FBX46" i="5" s="1"/>
  <c r="FBZ39" i="5"/>
  <c r="FBZ40" i="5" s="1"/>
  <c r="FBZ46" i="5" s="1"/>
  <c r="FCB39" i="5"/>
  <c r="FCB40" i="5" s="1"/>
  <c r="FCB46" i="5" s="1"/>
  <c r="FCD39" i="5"/>
  <c r="FCD40" i="5" s="1"/>
  <c r="FCD46" i="5" s="1"/>
  <c r="FCF39" i="5"/>
  <c r="FCF40" i="5" s="1"/>
  <c r="FCF46" i="5" s="1"/>
  <c r="FCH39" i="5"/>
  <c r="FCH40" i="5" s="1"/>
  <c r="FCH46" i="5" s="1"/>
  <c r="FCJ39" i="5"/>
  <c r="FCJ40" i="5" s="1"/>
  <c r="FCJ46" i="5" s="1"/>
  <c r="FCL39" i="5"/>
  <c r="FCL40" i="5" s="1"/>
  <c r="FCL46" i="5" s="1"/>
  <c r="FCN39" i="5"/>
  <c r="FCN40" i="5" s="1"/>
  <c r="FCN46" i="5" s="1"/>
  <c r="FCP39" i="5"/>
  <c r="FCP40" i="5" s="1"/>
  <c r="FCP46" i="5" s="1"/>
  <c r="FCR39" i="5"/>
  <c r="FCR40" i="5" s="1"/>
  <c r="FCR46" i="5" s="1"/>
  <c r="FCT39" i="5"/>
  <c r="FCT40" i="5" s="1"/>
  <c r="FCT46" i="5" s="1"/>
  <c r="FCV39" i="5"/>
  <c r="FCV40" i="5" s="1"/>
  <c r="FCV46" i="5" s="1"/>
  <c r="FCX39" i="5"/>
  <c r="FCX40" i="5" s="1"/>
  <c r="FCX46" i="5" s="1"/>
  <c r="FCZ39" i="5"/>
  <c r="FCZ40" i="5" s="1"/>
  <c r="FCZ46" i="5" s="1"/>
  <c r="FDB39" i="5"/>
  <c r="FDB40" i="5" s="1"/>
  <c r="FDB46" i="5" s="1"/>
  <c r="FDD39" i="5"/>
  <c r="FDD40" i="5" s="1"/>
  <c r="FDD46" i="5" s="1"/>
  <c r="FDF39" i="5"/>
  <c r="FDF40" i="5" s="1"/>
  <c r="FDF46" i="5" s="1"/>
  <c r="FDH39" i="5"/>
  <c r="FDH40" i="5" s="1"/>
  <c r="FDH46" i="5" s="1"/>
  <c r="FDJ39" i="5"/>
  <c r="FDJ40" i="5" s="1"/>
  <c r="FDJ46" i="5" s="1"/>
  <c r="FDL39" i="5"/>
  <c r="FDL40" i="5" s="1"/>
  <c r="FDL46" i="5" s="1"/>
  <c r="FDN39" i="5"/>
  <c r="FDN40" i="5" s="1"/>
  <c r="FDN46" i="5" s="1"/>
  <c r="FDP39" i="5"/>
  <c r="FDP40" i="5" s="1"/>
  <c r="FDP46" i="5" s="1"/>
  <c r="FDR39" i="5"/>
  <c r="FDR40" i="5" s="1"/>
  <c r="FDR46" i="5" s="1"/>
  <c r="FDT39" i="5"/>
  <c r="FDT40" i="5" s="1"/>
  <c r="FDT46" i="5" s="1"/>
  <c r="FDV39" i="5"/>
  <c r="FDV40" i="5" s="1"/>
  <c r="FDV46" i="5" s="1"/>
  <c r="FDX39" i="5"/>
  <c r="FDX40" i="5" s="1"/>
  <c r="FDX46" i="5" s="1"/>
  <c r="FDZ39" i="5"/>
  <c r="FDZ40" i="5" s="1"/>
  <c r="FDZ46" i="5" s="1"/>
  <c r="FEB39" i="5"/>
  <c r="FEB40" i="5" s="1"/>
  <c r="FEB46" i="5" s="1"/>
  <c r="FED39" i="5"/>
  <c r="FED40" i="5" s="1"/>
  <c r="FED46" i="5" s="1"/>
  <c r="FEF39" i="5"/>
  <c r="FEF40" i="5" s="1"/>
  <c r="FEF46" i="5" s="1"/>
  <c r="FEH39" i="5"/>
  <c r="FEH40" i="5" s="1"/>
  <c r="FEH46" i="5" s="1"/>
  <c r="FEJ39" i="5"/>
  <c r="FEJ40" i="5" s="1"/>
  <c r="FEJ46" i="5" s="1"/>
  <c r="FEL39" i="5"/>
  <c r="FEL40" i="5" s="1"/>
  <c r="FEL46" i="5" s="1"/>
  <c r="FEN39" i="5"/>
  <c r="FEN40" i="5" s="1"/>
  <c r="FEN46" i="5" s="1"/>
  <c r="FEP39" i="5"/>
  <c r="FEP40" i="5" s="1"/>
  <c r="FEP46" i="5" s="1"/>
  <c r="FER39" i="5"/>
  <c r="FER40" i="5" s="1"/>
  <c r="FER46" i="5" s="1"/>
  <c r="FET39" i="5"/>
  <c r="FET40" i="5" s="1"/>
  <c r="FET46" i="5" s="1"/>
  <c r="FEV39" i="5"/>
  <c r="FEV40" i="5" s="1"/>
  <c r="FEV46" i="5" s="1"/>
  <c r="FEX39" i="5"/>
  <c r="FEX40" i="5" s="1"/>
  <c r="FEX46" i="5" s="1"/>
  <c r="FEZ39" i="5"/>
  <c r="FEZ40" i="5" s="1"/>
  <c r="FEZ46" i="5" s="1"/>
  <c r="FFB39" i="5"/>
  <c r="FFB40" i="5" s="1"/>
  <c r="FFB46" i="5" s="1"/>
  <c r="FFD39" i="5"/>
  <c r="FFD40" i="5" s="1"/>
  <c r="FFD46" i="5" s="1"/>
  <c r="FFF39" i="5"/>
  <c r="FFF40" i="5" s="1"/>
  <c r="FFF46" i="5" s="1"/>
  <c r="FFH39" i="5"/>
  <c r="FFH40" i="5" s="1"/>
  <c r="FFH46" i="5" s="1"/>
  <c r="FFJ39" i="5"/>
  <c r="FFJ40" i="5" s="1"/>
  <c r="FFJ46" i="5" s="1"/>
  <c r="FFL39" i="5"/>
  <c r="FFL40" i="5" s="1"/>
  <c r="FFL46" i="5" s="1"/>
  <c r="FFN39" i="5"/>
  <c r="FFN40" i="5" s="1"/>
  <c r="FFN46" i="5" s="1"/>
  <c r="FFP39" i="5"/>
  <c r="FFP40" i="5" s="1"/>
  <c r="FFP46" i="5" s="1"/>
  <c r="FFR39" i="5"/>
  <c r="FFR40" i="5" s="1"/>
  <c r="FFR46" i="5" s="1"/>
  <c r="FFT39" i="5"/>
  <c r="FFT40" i="5" s="1"/>
  <c r="FFT46" i="5" s="1"/>
  <c r="FFV39" i="5"/>
  <c r="FFV40" i="5" s="1"/>
  <c r="FFV46" i="5" s="1"/>
  <c r="FFX39" i="5"/>
  <c r="FFX40" i="5" s="1"/>
  <c r="FFX46" i="5" s="1"/>
  <c r="FFZ39" i="5"/>
  <c r="FFZ40" i="5" s="1"/>
  <c r="FFZ46" i="5" s="1"/>
  <c r="FGB39" i="5"/>
  <c r="FGB40" i="5" s="1"/>
  <c r="FGB46" i="5" s="1"/>
  <c r="FGD39" i="5"/>
  <c r="FGD40" i="5" s="1"/>
  <c r="FGD46" i="5" s="1"/>
  <c r="FGF39" i="5"/>
  <c r="FGF40" i="5" s="1"/>
  <c r="FGF46" i="5" s="1"/>
  <c r="FGH39" i="5"/>
  <c r="FGH40" i="5" s="1"/>
  <c r="FGH46" i="5" s="1"/>
  <c r="FGJ39" i="5"/>
  <c r="FGJ40" i="5" s="1"/>
  <c r="FGJ46" i="5" s="1"/>
  <c r="FGL39" i="5"/>
  <c r="FGL40" i="5" s="1"/>
  <c r="FGL46" i="5" s="1"/>
  <c r="FGN39" i="5"/>
  <c r="FGN40" i="5" s="1"/>
  <c r="FGN46" i="5" s="1"/>
  <c r="FGP39" i="5"/>
  <c r="FGP40" i="5" s="1"/>
  <c r="FGP46" i="5" s="1"/>
  <c r="FGR39" i="5"/>
  <c r="FGR40" i="5" s="1"/>
  <c r="FGR46" i="5" s="1"/>
  <c r="FGT39" i="5"/>
  <c r="FGT40" i="5" s="1"/>
  <c r="FGT46" i="5" s="1"/>
  <c r="FGV39" i="5"/>
  <c r="FGV40" i="5" s="1"/>
  <c r="FGV46" i="5" s="1"/>
  <c r="FGX39" i="5"/>
  <c r="FGX40" i="5" s="1"/>
  <c r="FGX46" i="5" s="1"/>
  <c r="FGZ39" i="5"/>
  <c r="FGZ40" i="5" s="1"/>
  <c r="FGZ46" i="5" s="1"/>
  <c r="FHB39" i="5"/>
  <c r="FHB40" i="5" s="1"/>
  <c r="FHB46" i="5" s="1"/>
  <c r="FHD39" i="5"/>
  <c r="FHD40" i="5" s="1"/>
  <c r="FHD46" i="5" s="1"/>
  <c r="FHF39" i="5"/>
  <c r="FHF40" i="5" s="1"/>
  <c r="FHF46" i="5" s="1"/>
  <c r="FHH39" i="5"/>
  <c r="FHH40" i="5" s="1"/>
  <c r="FHH46" i="5" s="1"/>
  <c r="FHJ39" i="5"/>
  <c r="FHJ40" i="5" s="1"/>
  <c r="FHJ46" i="5" s="1"/>
  <c r="FHL39" i="5"/>
  <c r="FHL40" i="5" s="1"/>
  <c r="FHL46" i="5" s="1"/>
  <c r="FHN39" i="5"/>
  <c r="FHN40" i="5" s="1"/>
  <c r="FHN46" i="5" s="1"/>
  <c r="FHP39" i="5"/>
  <c r="FHP40" i="5" s="1"/>
  <c r="FHP46" i="5" s="1"/>
  <c r="FHR39" i="5"/>
  <c r="FHR40" i="5" s="1"/>
  <c r="FHR46" i="5" s="1"/>
  <c r="FHT39" i="5"/>
  <c r="FHT40" i="5" s="1"/>
  <c r="FHT46" i="5" s="1"/>
  <c r="FHV39" i="5"/>
  <c r="FHV40" i="5" s="1"/>
  <c r="FHV46" i="5" s="1"/>
  <c r="FHX39" i="5"/>
  <c r="FHX40" i="5" s="1"/>
  <c r="FHX46" i="5" s="1"/>
  <c r="FHZ39" i="5"/>
  <c r="FHZ40" i="5" s="1"/>
  <c r="FHZ46" i="5" s="1"/>
  <c r="FIB39" i="5"/>
  <c r="FIB40" i="5" s="1"/>
  <c r="FIB46" i="5" s="1"/>
  <c r="FID39" i="5"/>
  <c r="FID40" i="5" s="1"/>
  <c r="FID46" i="5" s="1"/>
  <c r="FIF39" i="5"/>
  <c r="FIF40" i="5" s="1"/>
  <c r="FIF46" i="5" s="1"/>
  <c r="FIH39" i="5"/>
  <c r="FIH40" i="5" s="1"/>
  <c r="FIH46" i="5" s="1"/>
  <c r="FIJ39" i="5"/>
  <c r="FIJ40" i="5" s="1"/>
  <c r="FIJ46" i="5" s="1"/>
  <c r="FIL39" i="5"/>
  <c r="FIL40" i="5" s="1"/>
  <c r="FIL46" i="5" s="1"/>
  <c r="FIN39" i="5"/>
  <c r="FIN40" i="5" s="1"/>
  <c r="FIN46" i="5" s="1"/>
  <c r="FIP39" i="5"/>
  <c r="FIP40" i="5" s="1"/>
  <c r="FIP46" i="5" s="1"/>
  <c r="FIR39" i="5"/>
  <c r="FIR40" i="5" s="1"/>
  <c r="FIR46" i="5" s="1"/>
  <c r="FIT39" i="5"/>
  <c r="FIT40" i="5" s="1"/>
  <c r="FIT46" i="5" s="1"/>
  <c r="FIV39" i="5"/>
  <c r="FIV40" i="5" s="1"/>
  <c r="FIV46" i="5" s="1"/>
  <c r="FIX39" i="5"/>
  <c r="FIX40" i="5" s="1"/>
  <c r="FIX46" i="5" s="1"/>
  <c r="FIZ39" i="5"/>
  <c r="FIZ40" i="5" s="1"/>
  <c r="FIZ46" i="5" s="1"/>
  <c r="FJB39" i="5"/>
  <c r="FJB40" i="5" s="1"/>
  <c r="FJB46" i="5" s="1"/>
  <c r="FJD39" i="5"/>
  <c r="FJD40" i="5" s="1"/>
  <c r="FJD46" i="5" s="1"/>
  <c r="FJF39" i="5"/>
  <c r="FJF40" i="5" s="1"/>
  <c r="FJF46" i="5" s="1"/>
  <c r="FJH39" i="5"/>
  <c r="FJH40" i="5" s="1"/>
  <c r="FJH46" i="5" s="1"/>
  <c r="FJJ39" i="5"/>
  <c r="FJJ40" i="5" s="1"/>
  <c r="FJJ46" i="5" s="1"/>
  <c r="FJL39" i="5"/>
  <c r="FJL40" i="5" s="1"/>
  <c r="FJL46" i="5" s="1"/>
  <c r="FJN39" i="5"/>
  <c r="FJN40" i="5" s="1"/>
  <c r="FJN46" i="5" s="1"/>
  <c r="FJP39" i="5"/>
  <c r="FJP40" i="5" s="1"/>
  <c r="FJP46" i="5" s="1"/>
  <c r="FJR39" i="5"/>
  <c r="FJR40" i="5" s="1"/>
  <c r="FJR46" i="5" s="1"/>
  <c r="FJT39" i="5"/>
  <c r="FJT40" i="5" s="1"/>
  <c r="FJT46" i="5" s="1"/>
  <c r="FJV39" i="5"/>
  <c r="FJV40" i="5" s="1"/>
  <c r="FJV46" i="5" s="1"/>
  <c r="FJX39" i="5"/>
  <c r="FJX40" i="5" s="1"/>
  <c r="FJX46" i="5" s="1"/>
  <c r="FJZ39" i="5"/>
  <c r="FJZ40" i="5" s="1"/>
  <c r="FJZ46" i="5" s="1"/>
  <c r="FKB39" i="5"/>
  <c r="FKB40" i="5" s="1"/>
  <c r="FKB46" i="5" s="1"/>
  <c r="FKD39" i="5"/>
  <c r="FKD40" i="5" s="1"/>
  <c r="FKD46" i="5" s="1"/>
  <c r="FKF39" i="5"/>
  <c r="FKF40" i="5" s="1"/>
  <c r="FKF46" i="5" s="1"/>
  <c r="FKH39" i="5"/>
  <c r="FKH40" i="5" s="1"/>
  <c r="FKH46" i="5" s="1"/>
  <c r="FKJ39" i="5"/>
  <c r="FKJ40" i="5" s="1"/>
  <c r="FKJ46" i="5" s="1"/>
  <c r="FKL39" i="5"/>
  <c r="FKL40" i="5" s="1"/>
  <c r="FKL46" i="5" s="1"/>
  <c r="FKN39" i="5"/>
  <c r="FKN40" i="5" s="1"/>
  <c r="FKN46" i="5" s="1"/>
  <c r="FKP39" i="5"/>
  <c r="FKP40" i="5" s="1"/>
  <c r="FKP46" i="5" s="1"/>
  <c r="FKR39" i="5"/>
  <c r="FKR40" i="5" s="1"/>
  <c r="FKR46" i="5" s="1"/>
  <c r="FKT39" i="5"/>
  <c r="FKT40" i="5" s="1"/>
  <c r="FKT46" i="5" s="1"/>
  <c r="FKV39" i="5"/>
  <c r="FKV40" i="5" s="1"/>
  <c r="FKV46" i="5" s="1"/>
  <c r="FKX39" i="5"/>
  <c r="FKX40" i="5" s="1"/>
  <c r="FKX46" i="5" s="1"/>
  <c r="FKZ39" i="5"/>
  <c r="FKZ40" i="5" s="1"/>
  <c r="FKZ46" i="5" s="1"/>
  <c r="FLB39" i="5"/>
  <c r="FLB40" i="5" s="1"/>
  <c r="FLB46" i="5" s="1"/>
  <c r="FLD39" i="5"/>
  <c r="FLD40" i="5" s="1"/>
  <c r="FLD46" i="5" s="1"/>
  <c r="FLF39" i="5"/>
  <c r="FLF40" i="5" s="1"/>
  <c r="FLF46" i="5" s="1"/>
  <c r="FLH39" i="5"/>
  <c r="FLH40" i="5" s="1"/>
  <c r="FLH46" i="5" s="1"/>
  <c r="FLJ39" i="5"/>
  <c r="FLJ40" i="5" s="1"/>
  <c r="FLJ46" i="5" s="1"/>
  <c r="FLL39" i="5"/>
  <c r="FLL40" i="5" s="1"/>
  <c r="FLL46" i="5" s="1"/>
  <c r="FLN39" i="5"/>
  <c r="FLN40" i="5" s="1"/>
  <c r="FLN46" i="5" s="1"/>
  <c r="FLP39" i="5"/>
  <c r="FLP40" i="5" s="1"/>
  <c r="FLP46" i="5" s="1"/>
  <c r="FLR39" i="5"/>
  <c r="FLR40" i="5" s="1"/>
  <c r="FLR46" i="5" s="1"/>
  <c r="FLT39" i="5"/>
  <c r="FLT40" i="5" s="1"/>
  <c r="FLT46" i="5" s="1"/>
  <c r="FLV39" i="5"/>
  <c r="FLV40" i="5" s="1"/>
  <c r="FLV46" i="5" s="1"/>
  <c r="FLX39" i="5"/>
  <c r="FLX40" i="5" s="1"/>
  <c r="FLX46" i="5" s="1"/>
  <c r="FLZ39" i="5"/>
  <c r="FLZ40" i="5" s="1"/>
  <c r="FLZ46" i="5" s="1"/>
  <c r="FMB39" i="5"/>
  <c r="FMB40" i="5" s="1"/>
  <c r="FMB46" i="5" s="1"/>
  <c r="FMD39" i="5"/>
  <c r="FMD40" i="5" s="1"/>
  <c r="FMD46" i="5" s="1"/>
  <c r="FMF39" i="5"/>
  <c r="FMF40" i="5" s="1"/>
  <c r="FMF46" i="5" s="1"/>
  <c r="FMH39" i="5"/>
  <c r="FMH40" i="5" s="1"/>
  <c r="FMH46" i="5" s="1"/>
  <c r="FMJ39" i="5"/>
  <c r="FMJ40" i="5" s="1"/>
  <c r="FMJ46" i="5" s="1"/>
  <c r="FML39" i="5"/>
  <c r="FML40" i="5" s="1"/>
  <c r="FML46" i="5" s="1"/>
  <c r="FMN39" i="5"/>
  <c r="FMN40" i="5" s="1"/>
  <c r="FMN46" i="5" s="1"/>
  <c r="FMP39" i="5"/>
  <c r="FMP40" i="5" s="1"/>
  <c r="FMP46" i="5" s="1"/>
  <c r="FMR39" i="5"/>
  <c r="FMR40" i="5" s="1"/>
  <c r="FMR46" i="5" s="1"/>
  <c r="FMT39" i="5"/>
  <c r="FMT40" i="5" s="1"/>
  <c r="FMT46" i="5" s="1"/>
  <c r="FMV39" i="5"/>
  <c r="FMV40" i="5" s="1"/>
  <c r="FMV46" i="5" s="1"/>
  <c r="FMX39" i="5"/>
  <c r="FMX40" i="5" s="1"/>
  <c r="FMX46" i="5" s="1"/>
  <c r="FMZ39" i="5"/>
  <c r="FMZ40" i="5" s="1"/>
  <c r="FMZ46" i="5" s="1"/>
  <c r="FNB39" i="5"/>
  <c r="FNB40" i="5" s="1"/>
  <c r="FNB46" i="5" s="1"/>
  <c r="FND39" i="5"/>
  <c r="FND40" i="5" s="1"/>
  <c r="FND46" i="5" s="1"/>
  <c r="FNF39" i="5"/>
  <c r="FNF40" i="5" s="1"/>
  <c r="FNF46" i="5" s="1"/>
  <c r="FNH39" i="5"/>
  <c r="FNH40" i="5" s="1"/>
  <c r="FNH46" i="5" s="1"/>
  <c r="FNJ39" i="5"/>
  <c r="FNJ40" i="5" s="1"/>
  <c r="FNJ46" i="5" s="1"/>
  <c r="FNL39" i="5"/>
  <c r="FNL40" i="5" s="1"/>
  <c r="FNL46" i="5" s="1"/>
  <c r="FNN39" i="5"/>
  <c r="FNN40" i="5" s="1"/>
  <c r="FNN46" i="5" s="1"/>
  <c r="FNP39" i="5"/>
  <c r="FNP40" i="5" s="1"/>
  <c r="FNP46" i="5" s="1"/>
  <c r="FNR39" i="5"/>
  <c r="FNR40" i="5" s="1"/>
  <c r="FNR46" i="5" s="1"/>
  <c r="FNT39" i="5"/>
  <c r="FNT40" i="5" s="1"/>
  <c r="FNT46" i="5" s="1"/>
  <c r="FNV39" i="5"/>
  <c r="FNV40" i="5" s="1"/>
  <c r="FNV46" i="5" s="1"/>
  <c r="FNX39" i="5"/>
  <c r="FNX40" i="5" s="1"/>
  <c r="FNX46" i="5" s="1"/>
  <c r="FNZ39" i="5"/>
  <c r="FNZ40" i="5" s="1"/>
  <c r="FNZ46" i="5" s="1"/>
  <c r="FOB39" i="5"/>
  <c r="FOB40" i="5" s="1"/>
  <c r="FOB46" i="5" s="1"/>
  <c r="FOD39" i="5"/>
  <c r="FOD40" i="5" s="1"/>
  <c r="FOD46" i="5" s="1"/>
  <c r="FOF39" i="5"/>
  <c r="FOF40" i="5" s="1"/>
  <c r="FOF46" i="5" s="1"/>
  <c r="FOH39" i="5"/>
  <c r="FOH40" i="5" s="1"/>
  <c r="FOH46" i="5" s="1"/>
  <c r="FOJ39" i="5"/>
  <c r="FOJ40" i="5" s="1"/>
  <c r="FOJ46" i="5" s="1"/>
  <c r="FOL39" i="5"/>
  <c r="FOL40" i="5" s="1"/>
  <c r="FOL46" i="5" s="1"/>
  <c r="FON39" i="5"/>
  <c r="FON40" i="5" s="1"/>
  <c r="FON46" i="5" s="1"/>
  <c r="FOP39" i="5"/>
  <c r="FOP40" i="5" s="1"/>
  <c r="FOP46" i="5" s="1"/>
  <c r="FOR39" i="5"/>
  <c r="FOR40" i="5" s="1"/>
  <c r="FOR46" i="5" s="1"/>
  <c r="FOT39" i="5"/>
  <c r="FOT40" i="5" s="1"/>
  <c r="FOT46" i="5" s="1"/>
  <c r="FOV39" i="5"/>
  <c r="FOV40" i="5" s="1"/>
  <c r="FOV46" i="5" s="1"/>
  <c r="FOX39" i="5"/>
  <c r="FOX40" i="5" s="1"/>
  <c r="FOX46" i="5" s="1"/>
  <c r="FOZ39" i="5"/>
  <c r="FOZ40" i="5" s="1"/>
  <c r="FOZ46" i="5" s="1"/>
  <c r="FPB39" i="5"/>
  <c r="FPB40" i="5" s="1"/>
  <c r="FPB46" i="5" s="1"/>
  <c r="FPD39" i="5"/>
  <c r="FPD40" i="5" s="1"/>
  <c r="FPD46" i="5" s="1"/>
  <c r="FPF39" i="5"/>
  <c r="FPF40" i="5" s="1"/>
  <c r="FPF46" i="5" s="1"/>
  <c r="FPH39" i="5"/>
  <c r="FPH40" i="5" s="1"/>
  <c r="FPH46" i="5" s="1"/>
  <c r="FPJ39" i="5"/>
  <c r="FPJ40" i="5" s="1"/>
  <c r="FPJ46" i="5" s="1"/>
  <c r="FPL39" i="5"/>
  <c r="FPL40" i="5" s="1"/>
  <c r="FPL46" i="5" s="1"/>
  <c r="FPN39" i="5"/>
  <c r="FPN40" i="5" s="1"/>
  <c r="FPN46" i="5" s="1"/>
  <c r="FPP39" i="5"/>
  <c r="FPP40" i="5" s="1"/>
  <c r="FPP46" i="5" s="1"/>
  <c r="FPR39" i="5"/>
  <c r="FPR40" i="5" s="1"/>
  <c r="FPR46" i="5" s="1"/>
  <c r="FPT39" i="5"/>
  <c r="FPT40" i="5" s="1"/>
  <c r="FPT46" i="5" s="1"/>
  <c r="FPV39" i="5"/>
  <c r="FPV40" i="5" s="1"/>
  <c r="FPV46" i="5" s="1"/>
  <c r="FPX39" i="5"/>
  <c r="FPX40" i="5" s="1"/>
  <c r="FPX46" i="5" s="1"/>
  <c r="FPZ39" i="5"/>
  <c r="FPZ40" i="5" s="1"/>
  <c r="FPZ46" i="5" s="1"/>
  <c r="FQB39" i="5"/>
  <c r="FQB40" i="5" s="1"/>
  <c r="FQB46" i="5" s="1"/>
  <c r="FQD39" i="5"/>
  <c r="FQD40" i="5" s="1"/>
  <c r="FQD46" i="5" s="1"/>
  <c r="FQF39" i="5"/>
  <c r="FQF40" i="5" s="1"/>
  <c r="FQF46" i="5" s="1"/>
  <c r="FQH39" i="5"/>
  <c r="FQH40" i="5" s="1"/>
  <c r="FQH46" i="5" s="1"/>
  <c r="FQJ39" i="5"/>
  <c r="FQJ40" i="5" s="1"/>
  <c r="FQJ46" i="5" s="1"/>
  <c r="FQL39" i="5"/>
  <c r="FQL40" i="5" s="1"/>
  <c r="FQL46" i="5" s="1"/>
  <c r="FQN39" i="5"/>
  <c r="FQN40" i="5" s="1"/>
  <c r="FQN46" i="5" s="1"/>
  <c r="FQP39" i="5"/>
  <c r="FQP40" i="5" s="1"/>
  <c r="FQP46" i="5" s="1"/>
  <c r="FQR39" i="5"/>
  <c r="FQR40" i="5" s="1"/>
  <c r="FQR46" i="5" s="1"/>
  <c r="FQT39" i="5"/>
  <c r="FQT40" i="5" s="1"/>
  <c r="FQT46" i="5" s="1"/>
  <c r="FQV39" i="5"/>
  <c r="FQV40" i="5" s="1"/>
  <c r="FQV46" i="5" s="1"/>
  <c r="FQX39" i="5"/>
  <c r="FQX40" i="5" s="1"/>
  <c r="FQX46" i="5" s="1"/>
  <c r="FQZ39" i="5"/>
  <c r="FQZ40" i="5" s="1"/>
  <c r="FQZ46" i="5" s="1"/>
  <c r="FRB39" i="5"/>
  <c r="FRB40" i="5" s="1"/>
  <c r="FRB46" i="5" s="1"/>
  <c r="FRD39" i="5"/>
  <c r="FRD40" i="5" s="1"/>
  <c r="FRD46" i="5" s="1"/>
  <c r="FRF39" i="5"/>
  <c r="FRF40" i="5" s="1"/>
  <c r="FRF46" i="5" s="1"/>
  <c r="FRH39" i="5"/>
  <c r="FRH40" i="5" s="1"/>
  <c r="FRH46" i="5" s="1"/>
  <c r="FRJ39" i="5"/>
  <c r="FRJ40" i="5" s="1"/>
  <c r="FRJ46" i="5" s="1"/>
  <c r="FRL39" i="5"/>
  <c r="FRL40" i="5" s="1"/>
  <c r="FRL46" i="5" s="1"/>
  <c r="FRN39" i="5"/>
  <c r="FRN40" i="5" s="1"/>
  <c r="FRN46" i="5" s="1"/>
  <c r="FRP39" i="5"/>
  <c r="FRP40" i="5" s="1"/>
  <c r="FRP46" i="5" s="1"/>
  <c r="FRR39" i="5"/>
  <c r="FRR40" i="5" s="1"/>
  <c r="FRR46" i="5" s="1"/>
  <c r="FRT39" i="5"/>
  <c r="FRT40" i="5" s="1"/>
  <c r="FRT46" i="5" s="1"/>
  <c r="FRV39" i="5"/>
  <c r="FRV40" i="5" s="1"/>
  <c r="FRV46" i="5" s="1"/>
  <c r="FRX39" i="5"/>
  <c r="FRX40" i="5" s="1"/>
  <c r="FRX46" i="5" s="1"/>
  <c r="FRZ39" i="5"/>
  <c r="FRZ40" i="5" s="1"/>
  <c r="FRZ46" i="5" s="1"/>
  <c r="FSB39" i="5"/>
  <c r="FSB40" i="5" s="1"/>
  <c r="FSB46" i="5" s="1"/>
  <c r="FSD39" i="5"/>
  <c r="FSD40" i="5" s="1"/>
  <c r="FSD46" i="5" s="1"/>
  <c r="FSF39" i="5"/>
  <c r="FSF40" i="5" s="1"/>
  <c r="FSF46" i="5" s="1"/>
  <c r="FSH39" i="5"/>
  <c r="FSH40" i="5" s="1"/>
  <c r="FSH46" i="5" s="1"/>
  <c r="FSJ39" i="5"/>
  <c r="FSJ40" i="5" s="1"/>
  <c r="FSJ46" i="5" s="1"/>
  <c r="FSL39" i="5"/>
  <c r="FSL40" i="5" s="1"/>
  <c r="FSL46" i="5" s="1"/>
  <c r="FSN39" i="5"/>
  <c r="FSN40" i="5" s="1"/>
  <c r="FSN46" i="5" s="1"/>
  <c r="FSP39" i="5"/>
  <c r="FSP40" i="5" s="1"/>
  <c r="FSP46" i="5" s="1"/>
  <c r="FSR39" i="5"/>
  <c r="FSR40" i="5" s="1"/>
  <c r="FSR46" i="5" s="1"/>
  <c r="FST39" i="5"/>
  <c r="FST40" i="5" s="1"/>
  <c r="FST46" i="5" s="1"/>
  <c r="FSV39" i="5"/>
  <c r="FSV40" i="5" s="1"/>
  <c r="FSV46" i="5" s="1"/>
  <c r="FSX39" i="5"/>
  <c r="FSX40" i="5" s="1"/>
  <c r="FSX46" i="5" s="1"/>
  <c r="FSZ39" i="5"/>
  <c r="FSZ40" i="5" s="1"/>
  <c r="FSZ46" i="5" s="1"/>
  <c r="FTB39" i="5"/>
  <c r="FTB40" i="5" s="1"/>
  <c r="FTB46" i="5" s="1"/>
  <c r="FTD39" i="5"/>
  <c r="FTD40" i="5" s="1"/>
  <c r="FTD46" i="5" s="1"/>
  <c r="FTF39" i="5"/>
  <c r="FTF40" i="5" s="1"/>
  <c r="FTF46" i="5" s="1"/>
  <c r="FTH39" i="5"/>
  <c r="FTH40" i="5" s="1"/>
  <c r="FTH46" i="5" s="1"/>
  <c r="FTJ39" i="5"/>
  <c r="FTJ40" i="5" s="1"/>
  <c r="FTJ46" i="5" s="1"/>
  <c r="FTL39" i="5"/>
  <c r="FTL40" i="5" s="1"/>
  <c r="FTL46" i="5" s="1"/>
  <c r="FTN39" i="5"/>
  <c r="FTN40" i="5" s="1"/>
  <c r="FTN46" i="5" s="1"/>
  <c r="FTP39" i="5"/>
  <c r="FTP40" i="5" s="1"/>
  <c r="FTP46" i="5" s="1"/>
  <c r="FTR39" i="5"/>
  <c r="FTR40" i="5" s="1"/>
  <c r="FTR46" i="5" s="1"/>
  <c r="FTT39" i="5"/>
  <c r="FTT40" i="5" s="1"/>
  <c r="FTT46" i="5" s="1"/>
  <c r="FTV39" i="5"/>
  <c r="FTV40" i="5" s="1"/>
  <c r="FTV46" i="5" s="1"/>
  <c r="FTX39" i="5"/>
  <c r="FTX40" i="5" s="1"/>
  <c r="FTX46" i="5" s="1"/>
  <c r="FTZ39" i="5"/>
  <c r="FTZ40" i="5" s="1"/>
  <c r="FTZ46" i="5" s="1"/>
  <c r="FUB39" i="5"/>
  <c r="FUB40" i="5" s="1"/>
  <c r="FUB46" i="5" s="1"/>
  <c r="FUD39" i="5"/>
  <c r="FUD40" i="5" s="1"/>
  <c r="FUD46" i="5" s="1"/>
  <c r="FUF39" i="5"/>
  <c r="FUF40" i="5" s="1"/>
  <c r="FUF46" i="5" s="1"/>
  <c r="FUH39" i="5"/>
  <c r="FUH40" i="5" s="1"/>
  <c r="FUH46" i="5" s="1"/>
  <c r="FUJ39" i="5"/>
  <c r="FUJ40" i="5" s="1"/>
  <c r="FUJ46" i="5" s="1"/>
  <c r="FUL39" i="5"/>
  <c r="FUL40" i="5" s="1"/>
  <c r="FUL46" i="5" s="1"/>
  <c r="FUN39" i="5"/>
  <c r="FUN40" i="5" s="1"/>
  <c r="FUN46" i="5" s="1"/>
  <c r="FUP39" i="5"/>
  <c r="FUP40" i="5" s="1"/>
  <c r="FUP46" i="5" s="1"/>
  <c r="FUR39" i="5"/>
  <c r="FUR40" i="5" s="1"/>
  <c r="FUR46" i="5" s="1"/>
  <c r="FUT39" i="5"/>
  <c r="FUT40" i="5" s="1"/>
  <c r="FUT46" i="5" s="1"/>
  <c r="FUV39" i="5"/>
  <c r="FUV40" i="5" s="1"/>
  <c r="FUV46" i="5" s="1"/>
  <c r="FUX39" i="5"/>
  <c r="FUX40" i="5" s="1"/>
  <c r="FUX46" i="5" s="1"/>
  <c r="FUZ39" i="5"/>
  <c r="FUZ40" i="5" s="1"/>
  <c r="FUZ46" i="5" s="1"/>
  <c r="FVB39" i="5"/>
  <c r="FVB40" i="5" s="1"/>
  <c r="FVB46" i="5" s="1"/>
  <c r="FVD39" i="5"/>
  <c r="FVD40" i="5" s="1"/>
  <c r="FVD46" i="5" s="1"/>
  <c r="FVF39" i="5"/>
  <c r="FVF40" i="5" s="1"/>
  <c r="FVF46" i="5" s="1"/>
  <c r="FVH39" i="5"/>
  <c r="FVH40" i="5" s="1"/>
  <c r="FVH46" i="5" s="1"/>
  <c r="FVJ39" i="5"/>
  <c r="FVJ40" i="5" s="1"/>
  <c r="FVJ46" i="5" s="1"/>
  <c r="FVL39" i="5"/>
  <c r="FVL40" i="5" s="1"/>
  <c r="FVL46" i="5" s="1"/>
  <c r="FVN39" i="5"/>
  <c r="FVN40" i="5" s="1"/>
  <c r="FVN46" i="5" s="1"/>
  <c r="FVP39" i="5"/>
  <c r="FVP40" i="5" s="1"/>
  <c r="FVP46" i="5" s="1"/>
  <c r="FVR39" i="5"/>
  <c r="FVR40" i="5" s="1"/>
  <c r="FVR46" i="5" s="1"/>
  <c r="FVT39" i="5"/>
  <c r="FVT40" i="5" s="1"/>
  <c r="FVT46" i="5" s="1"/>
  <c r="FVV39" i="5"/>
  <c r="FVV40" i="5" s="1"/>
  <c r="FVV46" i="5" s="1"/>
  <c r="FVX39" i="5"/>
  <c r="FVX40" i="5" s="1"/>
  <c r="FVX46" i="5" s="1"/>
  <c r="FVZ39" i="5"/>
  <c r="FVZ40" i="5" s="1"/>
  <c r="FVZ46" i="5" s="1"/>
  <c r="FWB39" i="5"/>
  <c r="FWB40" i="5" s="1"/>
  <c r="FWB46" i="5" s="1"/>
  <c r="FWD39" i="5"/>
  <c r="FWD40" i="5" s="1"/>
  <c r="FWD46" i="5" s="1"/>
  <c r="FWF39" i="5"/>
  <c r="FWF40" i="5" s="1"/>
  <c r="FWF46" i="5" s="1"/>
  <c r="FWH39" i="5"/>
  <c r="FWH40" i="5" s="1"/>
  <c r="FWH46" i="5" s="1"/>
  <c r="FWJ39" i="5"/>
  <c r="FWJ40" i="5" s="1"/>
  <c r="FWJ46" i="5" s="1"/>
  <c r="FWL39" i="5"/>
  <c r="FWL40" i="5" s="1"/>
  <c r="FWL46" i="5" s="1"/>
  <c r="FWN39" i="5"/>
  <c r="FWN40" i="5" s="1"/>
  <c r="FWN46" i="5" s="1"/>
  <c r="FWP39" i="5"/>
  <c r="FWP40" i="5" s="1"/>
  <c r="FWP46" i="5" s="1"/>
  <c r="FWR39" i="5"/>
  <c r="FWR40" i="5" s="1"/>
  <c r="FWR46" i="5" s="1"/>
  <c r="FWT39" i="5"/>
  <c r="FWT40" i="5" s="1"/>
  <c r="FWT46" i="5" s="1"/>
  <c r="FWV39" i="5"/>
  <c r="FWV40" i="5" s="1"/>
  <c r="FWV46" i="5" s="1"/>
  <c r="FWX39" i="5"/>
  <c r="FWX40" i="5" s="1"/>
  <c r="FWX46" i="5" s="1"/>
  <c r="FWZ39" i="5"/>
  <c r="FWZ40" i="5" s="1"/>
  <c r="FWZ46" i="5" s="1"/>
  <c r="FXB39" i="5"/>
  <c r="FXB40" i="5" s="1"/>
  <c r="FXB46" i="5" s="1"/>
  <c r="FXD39" i="5"/>
  <c r="FXD40" i="5" s="1"/>
  <c r="FXD46" i="5" s="1"/>
  <c r="FXF39" i="5"/>
  <c r="FXF40" i="5" s="1"/>
  <c r="FXF46" i="5" s="1"/>
  <c r="FXH39" i="5"/>
  <c r="FXH40" i="5" s="1"/>
  <c r="FXH46" i="5" s="1"/>
  <c r="FXJ39" i="5"/>
  <c r="FXJ40" i="5" s="1"/>
  <c r="FXJ46" i="5" s="1"/>
  <c r="FXL39" i="5"/>
  <c r="FXL40" i="5" s="1"/>
  <c r="FXL46" i="5" s="1"/>
  <c r="FXN39" i="5"/>
  <c r="FXN40" i="5" s="1"/>
  <c r="FXN46" i="5" s="1"/>
  <c r="FXP39" i="5"/>
  <c r="FXP40" i="5" s="1"/>
  <c r="FXP46" i="5" s="1"/>
  <c r="FXR39" i="5"/>
  <c r="FXR40" i="5" s="1"/>
  <c r="FXR46" i="5" s="1"/>
  <c r="FXT39" i="5"/>
  <c r="FXT40" i="5" s="1"/>
  <c r="FXT46" i="5" s="1"/>
  <c r="FXV39" i="5"/>
  <c r="FXV40" i="5" s="1"/>
  <c r="FXV46" i="5" s="1"/>
  <c r="FXX39" i="5"/>
  <c r="FXX40" i="5" s="1"/>
  <c r="FXX46" i="5" s="1"/>
  <c r="FXZ39" i="5"/>
  <c r="FXZ40" i="5" s="1"/>
  <c r="FXZ46" i="5" s="1"/>
  <c r="FYB39" i="5"/>
  <c r="FYB40" i="5" s="1"/>
  <c r="FYB46" i="5" s="1"/>
  <c r="FYD39" i="5"/>
  <c r="FYD40" i="5" s="1"/>
  <c r="FYD46" i="5" s="1"/>
  <c r="FYF39" i="5"/>
  <c r="FYF40" i="5" s="1"/>
  <c r="FYF46" i="5" s="1"/>
  <c r="FYH39" i="5"/>
  <c r="FYH40" i="5" s="1"/>
  <c r="FYH46" i="5" s="1"/>
  <c r="FYJ39" i="5"/>
  <c r="FYJ40" i="5" s="1"/>
  <c r="FYJ46" i="5" s="1"/>
  <c r="FYL39" i="5"/>
  <c r="FYL40" i="5" s="1"/>
  <c r="FYL46" i="5" s="1"/>
  <c r="FYN39" i="5"/>
  <c r="FYN40" i="5" s="1"/>
  <c r="FYN46" i="5" s="1"/>
  <c r="FYP39" i="5"/>
  <c r="FYP40" i="5" s="1"/>
  <c r="FYP46" i="5" s="1"/>
  <c r="FYR39" i="5"/>
  <c r="FYR40" i="5" s="1"/>
  <c r="FYR46" i="5" s="1"/>
  <c r="FYT39" i="5"/>
  <c r="FYT40" i="5" s="1"/>
  <c r="FYT46" i="5" s="1"/>
  <c r="FYV39" i="5"/>
  <c r="FYV40" i="5" s="1"/>
  <c r="FYV46" i="5" s="1"/>
  <c r="FYX39" i="5"/>
  <c r="FYX40" i="5" s="1"/>
  <c r="FYX46" i="5" s="1"/>
  <c r="FYZ39" i="5"/>
  <c r="FYZ40" i="5" s="1"/>
  <c r="FYZ46" i="5" s="1"/>
  <c r="FZB39" i="5"/>
  <c r="FZB40" i="5" s="1"/>
  <c r="FZB46" i="5" s="1"/>
  <c r="FZD39" i="5"/>
  <c r="FZD40" i="5" s="1"/>
  <c r="FZD46" i="5" s="1"/>
  <c r="FZF39" i="5"/>
  <c r="FZF40" i="5" s="1"/>
  <c r="FZF46" i="5" s="1"/>
  <c r="FZH39" i="5"/>
  <c r="FZH40" i="5" s="1"/>
  <c r="FZH46" i="5" s="1"/>
  <c r="FZJ39" i="5"/>
  <c r="FZJ40" i="5" s="1"/>
  <c r="FZJ46" i="5" s="1"/>
  <c r="FZL39" i="5"/>
  <c r="FZL40" i="5" s="1"/>
  <c r="FZL46" i="5" s="1"/>
  <c r="FZN39" i="5"/>
  <c r="FZN40" i="5" s="1"/>
  <c r="FZN46" i="5" s="1"/>
  <c r="FZP39" i="5"/>
  <c r="FZP40" i="5" s="1"/>
  <c r="FZP46" i="5" s="1"/>
  <c r="FZR39" i="5"/>
  <c r="FZR40" i="5" s="1"/>
  <c r="FZR46" i="5" s="1"/>
  <c r="FZT39" i="5"/>
  <c r="FZT40" i="5" s="1"/>
  <c r="FZT46" i="5" s="1"/>
  <c r="FZV39" i="5"/>
  <c r="FZV40" i="5" s="1"/>
  <c r="FZV46" i="5" s="1"/>
  <c r="FZX39" i="5"/>
  <c r="FZX40" i="5" s="1"/>
  <c r="FZX46" i="5" s="1"/>
  <c r="FZZ39" i="5"/>
  <c r="FZZ40" i="5" s="1"/>
  <c r="FZZ46" i="5" s="1"/>
  <c r="GAB39" i="5"/>
  <c r="GAB40" i="5" s="1"/>
  <c r="GAB46" i="5" s="1"/>
  <c r="GAD39" i="5"/>
  <c r="GAD40" i="5" s="1"/>
  <c r="GAD46" i="5" s="1"/>
  <c r="GAF39" i="5"/>
  <c r="GAF40" i="5" s="1"/>
  <c r="GAF46" i="5" s="1"/>
  <c r="GAH39" i="5"/>
  <c r="GAH40" i="5" s="1"/>
  <c r="GAH46" i="5" s="1"/>
  <c r="GAJ39" i="5"/>
  <c r="GAJ40" i="5" s="1"/>
  <c r="GAJ46" i="5" s="1"/>
  <c r="GAL39" i="5"/>
  <c r="GAL40" i="5" s="1"/>
  <c r="GAL46" i="5" s="1"/>
  <c r="GAN39" i="5"/>
  <c r="GAN40" i="5" s="1"/>
  <c r="GAN46" i="5" s="1"/>
  <c r="GAP39" i="5"/>
  <c r="GAP40" i="5" s="1"/>
  <c r="GAP46" i="5" s="1"/>
  <c r="GAR39" i="5"/>
  <c r="GAR40" i="5" s="1"/>
  <c r="GAR46" i="5" s="1"/>
  <c r="GAT39" i="5"/>
  <c r="GAT40" i="5" s="1"/>
  <c r="GAT46" i="5" s="1"/>
  <c r="GAV39" i="5"/>
  <c r="GAV40" i="5" s="1"/>
  <c r="GAV46" i="5" s="1"/>
  <c r="GAX39" i="5"/>
  <c r="GAX40" i="5" s="1"/>
  <c r="GAX46" i="5" s="1"/>
  <c r="GAZ39" i="5"/>
  <c r="GAZ40" i="5" s="1"/>
  <c r="GAZ46" i="5" s="1"/>
  <c r="GBB39" i="5"/>
  <c r="GBB40" i="5" s="1"/>
  <c r="GBB46" i="5" s="1"/>
  <c r="GBD39" i="5"/>
  <c r="GBD40" i="5" s="1"/>
  <c r="GBD46" i="5" s="1"/>
  <c r="GBF39" i="5"/>
  <c r="GBF40" i="5" s="1"/>
  <c r="GBF46" i="5" s="1"/>
  <c r="GBH39" i="5"/>
  <c r="GBH40" i="5" s="1"/>
  <c r="GBH46" i="5" s="1"/>
  <c r="GBJ39" i="5"/>
  <c r="GBJ40" i="5" s="1"/>
  <c r="GBJ46" i="5" s="1"/>
  <c r="GBL39" i="5"/>
  <c r="GBL40" i="5" s="1"/>
  <c r="GBL46" i="5" s="1"/>
  <c r="GBN39" i="5"/>
  <c r="GBN40" i="5" s="1"/>
  <c r="GBN46" i="5" s="1"/>
  <c r="GBP39" i="5"/>
  <c r="GBP40" i="5" s="1"/>
  <c r="GBP46" i="5" s="1"/>
  <c r="GBR39" i="5"/>
  <c r="GBR40" i="5" s="1"/>
  <c r="GBR46" i="5" s="1"/>
  <c r="GBT39" i="5"/>
  <c r="GBT40" i="5" s="1"/>
  <c r="GBT46" i="5" s="1"/>
  <c r="GBV39" i="5"/>
  <c r="GBV40" i="5" s="1"/>
  <c r="GBV46" i="5" s="1"/>
  <c r="GBX39" i="5"/>
  <c r="GBX40" i="5" s="1"/>
  <c r="GBX46" i="5" s="1"/>
  <c r="GBZ39" i="5"/>
  <c r="GBZ40" i="5" s="1"/>
  <c r="GBZ46" i="5" s="1"/>
  <c r="GCB39" i="5"/>
  <c r="GCB40" i="5" s="1"/>
  <c r="GCB46" i="5" s="1"/>
  <c r="GCD39" i="5"/>
  <c r="GCD40" i="5" s="1"/>
  <c r="GCD46" i="5" s="1"/>
  <c r="GCF39" i="5"/>
  <c r="GCF40" i="5" s="1"/>
  <c r="GCF46" i="5" s="1"/>
  <c r="GCH39" i="5"/>
  <c r="GCH40" i="5" s="1"/>
  <c r="GCH46" i="5" s="1"/>
  <c r="GCJ39" i="5"/>
  <c r="GCJ40" i="5" s="1"/>
  <c r="GCJ46" i="5" s="1"/>
  <c r="GCL39" i="5"/>
  <c r="GCL40" i="5" s="1"/>
  <c r="GCL46" i="5" s="1"/>
  <c r="GCN39" i="5"/>
  <c r="GCN40" i="5" s="1"/>
  <c r="GCN46" i="5" s="1"/>
  <c r="GCP39" i="5"/>
  <c r="GCP40" i="5" s="1"/>
  <c r="GCP46" i="5" s="1"/>
  <c r="GCR39" i="5"/>
  <c r="GCR40" i="5" s="1"/>
  <c r="GCR46" i="5" s="1"/>
  <c r="GCT39" i="5"/>
  <c r="GCT40" i="5" s="1"/>
  <c r="GCT46" i="5" s="1"/>
  <c r="GCV39" i="5"/>
  <c r="GCV40" i="5" s="1"/>
  <c r="GCV46" i="5" s="1"/>
  <c r="GCX39" i="5"/>
  <c r="GCX40" i="5" s="1"/>
  <c r="GCX46" i="5" s="1"/>
  <c r="GCZ39" i="5"/>
  <c r="GCZ40" i="5" s="1"/>
  <c r="GCZ46" i="5" s="1"/>
  <c r="GDB39" i="5"/>
  <c r="GDB40" i="5" s="1"/>
  <c r="GDB46" i="5" s="1"/>
  <c r="GDD39" i="5"/>
  <c r="GDD40" i="5" s="1"/>
  <c r="GDD46" i="5" s="1"/>
  <c r="GDF39" i="5"/>
  <c r="GDF40" i="5" s="1"/>
  <c r="GDF46" i="5" s="1"/>
  <c r="GDH39" i="5"/>
  <c r="GDH40" i="5" s="1"/>
  <c r="GDH46" i="5" s="1"/>
  <c r="GDJ39" i="5"/>
  <c r="GDJ40" i="5" s="1"/>
  <c r="GDJ46" i="5" s="1"/>
  <c r="GDL39" i="5"/>
  <c r="GDL40" i="5" s="1"/>
  <c r="GDL46" i="5" s="1"/>
  <c r="GDN39" i="5"/>
  <c r="GDN40" i="5" s="1"/>
  <c r="GDN46" i="5" s="1"/>
  <c r="GDP39" i="5"/>
  <c r="GDP40" i="5" s="1"/>
  <c r="GDP46" i="5" s="1"/>
  <c r="GDR39" i="5"/>
  <c r="GDR40" i="5" s="1"/>
  <c r="GDR46" i="5" s="1"/>
  <c r="GDT39" i="5"/>
  <c r="GDT40" i="5" s="1"/>
  <c r="GDT46" i="5" s="1"/>
  <c r="GDV39" i="5"/>
  <c r="GDV40" i="5" s="1"/>
  <c r="GDV46" i="5" s="1"/>
  <c r="GDX39" i="5"/>
  <c r="GDX40" i="5" s="1"/>
  <c r="GDX46" i="5" s="1"/>
  <c r="GDZ39" i="5"/>
  <c r="GDZ40" i="5" s="1"/>
  <c r="GDZ46" i="5" s="1"/>
  <c r="GEB39" i="5"/>
  <c r="GEB40" i="5" s="1"/>
  <c r="GEB46" i="5" s="1"/>
  <c r="GED39" i="5"/>
  <c r="GED40" i="5" s="1"/>
  <c r="GED46" i="5" s="1"/>
  <c r="GEF39" i="5"/>
  <c r="GEF40" i="5" s="1"/>
  <c r="GEF46" i="5" s="1"/>
  <c r="GEH39" i="5"/>
  <c r="GEH40" i="5" s="1"/>
  <c r="GEH46" i="5" s="1"/>
  <c r="GEJ39" i="5"/>
  <c r="GEJ40" i="5" s="1"/>
  <c r="GEJ46" i="5" s="1"/>
  <c r="GEL39" i="5"/>
  <c r="GEL40" i="5" s="1"/>
  <c r="GEL46" i="5" s="1"/>
  <c r="GEN39" i="5"/>
  <c r="GEN40" i="5" s="1"/>
  <c r="GEN46" i="5" s="1"/>
  <c r="GEP39" i="5"/>
  <c r="GEP40" i="5" s="1"/>
  <c r="GEP46" i="5" s="1"/>
  <c r="GER39" i="5"/>
  <c r="GER40" i="5" s="1"/>
  <c r="GER46" i="5" s="1"/>
  <c r="GET39" i="5"/>
  <c r="GET40" i="5" s="1"/>
  <c r="GET46" i="5" s="1"/>
  <c r="GEV39" i="5"/>
  <c r="GEV40" i="5" s="1"/>
  <c r="GEV46" i="5" s="1"/>
  <c r="GEX39" i="5"/>
  <c r="GEX40" i="5" s="1"/>
  <c r="GEX46" i="5" s="1"/>
  <c r="GEZ39" i="5"/>
  <c r="GEZ40" i="5" s="1"/>
  <c r="GEZ46" i="5" s="1"/>
  <c r="GFB39" i="5"/>
  <c r="GFB40" i="5" s="1"/>
  <c r="GFB46" i="5" s="1"/>
  <c r="GFD39" i="5"/>
  <c r="GFD40" i="5" s="1"/>
  <c r="GFD46" i="5" s="1"/>
  <c r="GFF39" i="5"/>
  <c r="GFF40" i="5" s="1"/>
  <c r="GFF46" i="5" s="1"/>
  <c r="GFH39" i="5"/>
  <c r="GFH40" i="5" s="1"/>
  <c r="GFH46" i="5" s="1"/>
  <c r="GFJ39" i="5"/>
  <c r="GFJ40" i="5" s="1"/>
  <c r="GFJ46" i="5" s="1"/>
  <c r="GFL39" i="5"/>
  <c r="GFL40" i="5" s="1"/>
  <c r="GFL46" i="5" s="1"/>
  <c r="GFN39" i="5"/>
  <c r="GFN40" i="5" s="1"/>
  <c r="GFN46" i="5" s="1"/>
  <c r="GFP39" i="5"/>
  <c r="GFP40" i="5" s="1"/>
  <c r="GFP46" i="5" s="1"/>
  <c r="GFR39" i="5"/>
  <c r="GFR40" i="5" s="1"/>
  <c r="GFR46" i="5" s="1"/>
  <c r="GFT39" i="5"/>
  <c r="GFT40" i="5" s="1"/>
  <c r="GFT46" i="5" s="1"/>
  <c r="GFV39" i="5"/>
  <c r="GFV40" i="5" s="1"/>
  <c r="GFV46" i="5" s="1"/>
  <c r="GFX39" i="5"/>
  <c r="GFX40" i="5" s="1"/>
  <c r="GFX46" i="5" s="1"/>
  <c r="GFZ39" i="5"/>
  <c r="GFZ40" i="5" s="1"/>
  <c r="GFZ46" i="5" s="1"/>
  <c r="GGB39" i="5"/>
  <c r="GGB40" i="5" s="1"/>
  <c r="GGB46" i="5" s="1"/>
  <c r="GGD39" i="5"/>
  <c r="GGD40" i="5" s="1"/>
  <c r="GGD46" i="5" s="1"/>
  <c r="GGF39" i="5"/>
  <c r="GGF40" i="5" s="1"/>
  <c r="GGF46" i="5" s="1"/>
  <c r="GGH39" i="5"/>
  <c r="GGH40" i="5" s="1"/>
  <c r="GGH46" i="5" s="1"/>
  <c r="GGJ39" i="5"/>
  <c r="GGJ40" i="5" s="1"/>
  <c r="GGJ46" i="5" s="1"/>
  <c r="GGL39" i="5"/>
  <c r="GGL40" i="5" s="1"/>
  <c r="GGL46" i="5" s="1"/>
  <c r="GGN39" i="5"/>
  <c r="GGN40" i="5" s="1"/>
  <c r="GGN46" i="5" s="1"/>
  <c r="GGP39" i="5"/>
  <c r="GGP40" i="5" s="1"/>
  <c r="GGP46" i="5" s="1"/>
  <c r="GGR39" i="5"/>
  <c r="GGR40" i="5" s="1"/>
  <c r="GGR46" i="5" s="1"/>
  <c r="GGT39" i="5"/>
  <c r="GGT40" i="5" s="1"/>
  <c r="GGT46" i="5" s="1"/>
  <c r="GGV39" i="5"/>
  <c r="GGV40" i="5" s="1"/>
  <c r="GGV46" i="5" s="1"/>
  <c r="GGX39" i="5"/>
  <c r="GGX40" i="5" s="1"/>
  <c r="GGX46" i="5" s="1"/>
  <c r="GGZ39" i="5"/>
  <c r="GGZ40" i="5" s="1"/>
  <c r="GGZ46" i="5" s="1"/>
  <c r="GHB39" i="5"/>
  <c r="GHB40" i="5" s="1"/>
  <c r="GHB46" i="5" s="1"/>
  <c r="GHD39" i="5"/>
  <c r="GHD40" i="5" s="1"/>
  <c r="GHD46" i="5" s="1"/>
  <c r="GHF39" i="5"/>
  <c r="GHF40" i="5" s="1"/>
  <c r="GHF46" i="5" s="1"/>
  <c r="GHH39" i="5"/>
  <c r="GHH40" i="5" s="1"/>
  <c r="GHH46" i="5" s="1"/>
  <c r="GHJ39" i="5"/>
  <c r="GHJ40" i="5" s="1"/>
  <c r="GHJ46" i="5" s="1"/>
  <c r="GHL39" i="5"/>
  <c r="GHL40" i="5" s="1"/>
  <c r="GHL46" i="5" s="1"/>
  <c r="GHN39" i="5"/>
  <c r="GHN40" i="5" s="1"/>
  <c r="GHN46" i="5" s="1"/>
  <c r="GHP39" i="5"/>
  <c r="GHP40" i="5" s="1"/>
  <c r="GHP46" i="5" s="1"/>
  <c r="GHR39" i="5"/>
  <c r="GHR40" i="5" s="1"/>
  <c r="GHR46" i="5" s="1"/>
  <c r="GHT39" i="5"/>
  <c r="GHT40" i="5" s="1"/>
  <c r="GHT46" i="5" s="1"/>
  <c r="GHV39" i="5"/>
  <c r="GHV40" i="5" s="1"/>
  <c r="GHV46" i="5" s="1"/>
  <c r="GHX39" i="5"/>
  <c r="GHX40" i="5" s="1"/>
  <c r="GHX46" i="5" s="1"/>
  <c r="GHZ39" i="5"/>
  <c r="GHZ40" i="5" s="1"/>
  <c r="GHZ46" i="5" s="1"/>
  <c r="GIB39" i="5"/>
  <c r="GIB40" i="5" s="1"/>
  <c r="GIB46" i="5" s="1"/>
  <c r="GID39" i="5"/>
  <c r="GID40" i="5" s="1"/>
  <c r="GID46" i="5" s="1"/>
  <c r="GIF39" i="5"/>
  <c r="GIF40" i="5" s="1"/>
  <c r="GIF46" i="5" s="1"/>
  <c r="GIH39" i="5"/>
  <c r="GIH40" i="5" s="1"/>
  <c r="GIH46" i="5" s="1"/>
  <c r="GIJ39" i="5"/>
  <c r="GIJ40" i="5" s="1"/>
  <c r="GIJ46" i="5" s="1"/>
  <c r="GIL39" i="5"/>
  <c r="GIL40" i="5" s="1"/>
  <c r="GIL46" i="5" s="1"/>
  <c r="GIN39" i="5"/>
  <c r="GIN40" i="5" s="1"/>
  <c r="GIN46" i="5" s="1"/>
  <c r="GIP39" i="5"/>
  <c r="GIP40" i="5" s="1"/>
  <c r="GIP46" i="5" s="1"/>
  <c r="GIR39" i="5"/>
  <c r="GIR40" i="5" s="1"/>
  <c r="GIR46" i="5" s="1"/>
  <c r="GIT39" i="5"/>
  <c r="GIT40" i="5" s="1"/>
  <c r="GIT46" i="5" s="1"/>
  <c r="GIV39" i="5"/>
  <c r="GIV40" i="5" s="1"/>
  <c r="GIV46" i="5" s="1"/>
  <c r="GIX39" i="5"/>
  <c r="GIX40" i="5" s="1"/>
  <c r="GIX46" i="5" s="1"/>
  <c r="GIZ39" i="5"/>
  <c r="GIZ40" i="5" s="1"/>
  <c r="GIZ46" i="5" s="1"/>
  <c r="GJB39" i="5"/>
  <c r="GJB40" i="5" s="1"/>
  <c r="GJB46" i="5" s="1"/>
  <c r="GJD39" i="5"/>
  <c r="GJD40" i="5" s="1"/>
  <c r="GJD46" i="5" s="1"/>
  <c r="GJF39" i="5"/>
  <c r="GJF40" i="5" s="1"/>
  <c r="GJF46" i="5" s="1"/>
  <c r="GJH39" i="5"/>
  <c r="GJH40" i="5" s="1"/>
  <c r="GJH46" i="5" s="1"/>
  <c r="GJJ39" i="5"/>
  <c r="GJJ40" i="5" s="1"/>
  <c r="GJJ46" i="5" s="1"/>
  <c r="GJL39" i="5"/>
  <c r="GJL40" i="5" s="1"/>
  <c r="GJL46" i="5" s="1"/>
  <c r="GJN39" i="5"/>
  <c r="GJN40" i="5" s="1"/>
  <c r="GJN46" i="5" s="1"/>
  <c r="GJP39" i="5"/>
  <c r="GJP40" i="5" s="1"/>
  <c r="GJP46" i="5" s="1"/>
  <c r="GJR39" i="5"/>
  <c r="GJR40" i="5" s="1"/>
  <c r="GJR46" i="5" s="1"/>
  <c r="GJT39" i="5"/>
  <c r="GJT40" i="5" s="1"/>
  <c r="GJT46" i="5" s="1"/>
  <c r="GJV39" i="5"/>
  <c r="GJV40" i="5" s="1"/>
  <c r="GJV46" i="5" s="1"/>
  <c r="GJX39" i="5"/>
  <c r="GJX40" i="5" s="1"/>
  <c r="GJX46" i="5" s="1"/>
  <c r="GJZ39" i="5"/>
  <c r="GJZ40" i="5" s="1"/>
  <c r="GJZ46" i="5" s="1"/>
  <c r="GKB39" i="5"/>
  <c r="GKB40" i="5" s="1"/>
  <c r="GKB46" i="5" s="1"/>
  <c r="GKD39" i="5"/>
  <c r="GKD40" i="5" s="1"/>
  <c r="GKD46" i="5" s="1"/>
  <c r="GKF39" i="5"/>
  <c r="GKF40" i="5" s="1"/>
  <c r="GKF46" i="5" s="1"/>
  <c r="GKH39" i="5"/>
  <c r="GKH40" i="5" s="1"/>
  <c r="GKH46" i="5" s="1"/>
  <c r="GKJ39" i="5"/>
  <c r="GKJ40" i="5" s="1"/>
  <c r="GKJ46" i="5" s="1"/>
  <c r="GKL39" i="5"/>
  <c r="GKL40" i="5" s="1"/>
  <c r="GKL46" i="5" s="1"/>
  <c r="GKN39" i="5"/>
  <c r="GKN40" i="5" s="1"/>
  <c r="GKN46" i="5" s="1"/>
  <c r="GKP39" i="5"/>
  <c r="GKP40" i="5" s="1"/>
  <c r="GKP46" i="5" s="1"/>
  <c r="GKR39" i="5"/>
  <c r="GKR40" i="5" s="1"/>
  <c r="GKR46" i="5" s="1"/>
  <c r="GKT39" i="5"/>
  <c r="GKT40" i="5" s="1"/>
  <c r="GKT46" i="5" s="1"/>
  <c r="GKV39" i="5"/>
  <c r="GKV40" i="5" s="1"/>
  <c r="GKV46" i="5" s="1"/>
  <c r="GKX39" i="5"/>
  <c r="GKX40" i="5" s="1"/>
  <c r="GKX46" i="5" s="1"/>
  <c r="GKZ39" i="5"/>
  <c r="GKZ40" i="5" s="1"/>
  <c r="GKZ46" i="5" s="1"/>
  <c r="GLB39" i="5"/>
  <c r="GLB40" i="5" s="1"/>
  <c r="GLB46" i="5" s="1"/>
  <c r="GLD39" i="5"/>
  <c r="GLD40" i="5" s="1"/>
  <c r="GLD46" i="5" s="1"/>
  <c r="GLF39" i="5"/>
  <c r="GLF40" i="5" s="1"/>
  <c r="GLF46" i="5" s="1"/>
  <c r="GLH39" i="5"/>
  <c r="GLH40" i="5" s="1"/>
  <c r="GLH46" i="5" s="1"/>
  <c r="GLJ39" i="5"/>
  <c r="GLJ40" i="5" s="1"/>
  <c r="GLJ46" i="5" s="1"/>
  <c r="GLL39" i="5"/>
  <c r="GLL40" i="5" s="1"/>
  <c r="GLL46" i="5" s="1"/>
  <c r="GLN39" i="5"/>
  <c r="GLN40" i="5" s="1"/>
  <c r="GLN46" i="5" s="1"/>
  <c r="GLP39" i="5"/>
  <c r="GLP40" i="5" s="1"/>
  <c r="GLP46" i="5" s="1"/>
  <c r="GLR39" i="5"/>
  <c r="GLR40" i="5" s="1"/>
  <c r="GLR46" i="5" s="1"/>
  <c r="GLT39" i="5"/>
  <c r="GLT40" i="5" s="1"/>
  <c r="GLT46" i="5" s="1"/>
  <c r="GLV39" i="5"/>
  <c r="GLV40" i="5" s="1"/>
  <c r="GLV46" i="5" s="1"/>
  <c r="GLX39" i="5"/>
  <c r="GLX40" i="5" s="1"/>
  <c r="GLX46" i="5" s="1"/>
  <c r="GLZ39" i="5"/>
  <c r="GLZ40" i="5" s="1"/>
  <c r="GLZ46" i="5" s="1"/>
  <c r="GMB39" i="5"/>
  <c r="GMB40" i="5" s="1"/>
  <c r="GMB46" i="5" s="1"/>
  <c r="GMD39" i="5"/>
  <c r="GMD40" i="5" s="1"/>
  <c r="GMD46" i="5" s="1"/>
  <c r="GMF39" i="5"/>
  <c r="GMF40" i="5" s="1"/>
  <c r="GMF46" i="5" s="1"/>
  <c r="GMH39" i="5"/>
  <c r="GMH40" i="5" s="1"/>
  <c r="GMH46" i="5" s="1"/>
  <c r="GMJ39" i="5"/>
  <c r="GMJ40" i="5" s="1"/>
  <c r="GMJ46" i="5" s="1"/>
  <c r="GML39" i="5"/>
  <c r="GML40" i="5" s="1"/>
  <c r="GML46" i="5" s="1"/>
  <c r="GMN39" i="5"/>
  <c r="GMN40" i="5" s="1"/>
  <c r="GMN46" i="5" s="1"/>
  <c r="GMP39" i="5"/>
  <c r="GMP40" i="5" s="1"/>
  <c r="GMP46" i="5" s="1"/>
  <c r="GMR39" i="5"/>
  <c r="GMR40" i="5" s="1"/>
  <c r="GMR46" i="5" s="1"/>
  <c r="GMT39" i="5"/>
  <c r="GMT40" i="5" s="1"/>
  <c r="GMT46" i="5" s="1"/>
  <c r="GMV39" i="5"/>
  <c r="GMV40" i="5" s="1"/>
  <c r="GMV46" i="5" s="1"/>
  <c r="GMX39" i="5"/>
  <c r="GMX40" i="5" s="1"/>
  <c r="GMX46" i="5" s="1"/>
  <c r="GMZ39" i="5"/>
  <c r="GMZ40" i="5" s="1"/>
  <c r="GMZ46" i="5" s="1"/>
  <c r="GNB39" i="5"/>
  <c r="GNB40" i="5" s="1"/>
  <c r="GNB46" i="5" s="1"/>
  <c r="GND39" i="5"/>
  <c r="GND40" i="5" s="1"/>
  <c r="GND46" i="5" s="1"/>
  <c r="GNF39" i="5"/>
  <c r="GNF40" i="5" s="1"/>
  <c r="GNF46" i="5" s="1"/>
  <c r="GNH39" i="5"/>
  <c r="GNH40" i="5" s="1"/>
  <c r="GNH46" i="5" s="1"/>
  <c r="GNJ39" i="5"/>
  <c r="GNJ40" i="5" s="1"/>
  <c r="GNJ46" i="5" s="1"/>
  <c r="GNL39" i="5"/>
  <c r="GNL40" i="5" s="1"/>
  <c r="GNL46" i="5" s="1"/>
  <c r="GNN39" i="5"/>
  <c r="GNN40" i="5" s="1"/>
  <c r="GNN46" i="5" s="1"/>
  <c r="GNP39" i="5"/>
  <c r="GNP40" i="5" s="1"/>
  <c r="GNP46" i="5" s="1"/>
  <c r="GNR39" i="5"/>
  <c r="GNR40" i="5" s="1"/>
  <c r="GNR46" i="5" s="1"/>
  <c r="GNT39" i="5"/>
  <c r="GNT40" i="5" s="1"/>
  <c r="GNT46" i="5" s="1"/>
  <c r="GNV39" i="5"/>
  <c r="GNV40" i="5" s="1"/>
  <c r="GNV46" i="5" s="1"/>
  <c r="GNX39" i="5"/>
  <c r="GNX40" i="5" s="1"/>
  <c r="GNX46" i="5" s="1"/>
  <c r="GNZ39" i="5"/>
  <c r="GNZ40" i="5" s="1"/>
  <c r="GNZ46" i="5" s="1"/>
  <c r="GOB39" i="5"/>
  <c r="GOB40" i="5" s="1"/>
  <c r="GOB46" i="5" s="1"/>
  <c r="GOD39" i="5"/>
  <c r="GOD40" i="5" s="1"/>
  <c r="GOD46" i="5" s="1"/>
  <c r="GOF39" i="5"/>
  <c r="GOF40" i="5" s="1"/>
  <c r="GOF46" i="5" s="1"/>
  <c r="GOH39" i="5"/>
  <c r="GOH40" i="5" s="1"/>
  <c r="GOH46" i="5" s="1"/>
  <c r="GOJ39" i="5"/>
  <c r="GOJ40" i="5" s="1"/>
  <c r="GOJ46" i="5" s="1"/>
  <c r="GOL39" i="5"/>
  <c r="GOL40" i="5" s="1"/>
  <c r="GOL46" i="5" s="1"/>
  <c r="GON39" i="5"/>
  <c r="GON40" i="5" s="1"/>
  <c r="GON46" i="5" s="1"/>
  <c r="GOP39" i="5"/>
  <c r="GOP40" i="5" s="1"/>
  <c r="GOP46" i="5" s="1"/>
  <c r="GOR39" i="5"/>
  <c r="GOR40" i="5" s="1"/>
  <c r="GOR46" i="5" s="1"/>
  <c r="GOT39" i="5"/>
  <c r="GOT40" i="5" s="1"/>
  <c r="GOT46" i="5" s="1"/>
  <c r="GOV39" i="5"/>
  <c r="GOV40" i="5" s="1"/>
  <c r="GOV46" i="5" s="1"/>
  <c r="GOX39" i="5"/>
  <c r="GOX40" i="5" s="1"/>
  <c r="GOX46" i="5" s="1"/>
  <c r="GOZ39" i="5"/>
  <c r="GOZ40" i="5" s="1"/>
  <c r="GOZ46" i="5" s="1"/>
  <c r="GPB39" i="5"/>
  <c r="GPB40" i="5" s="1"/>
  <c r="GPB46" i="5" s="1"/>
  <c r="GPD39" i="5"/>
  <c r="GPD40" i="5" s="1"/>
  <c r="GPD46" i="5" s="1"/>
  <c r="GPF39" i="5"/>
  <c r="GPF40" i="5" s="1"/>
  <c r="GPF46" i="5" s="1"/>
  <c r="GPH39" i="5"/>
  <c r="GPH40" i="5" s="1"/>
  <c r="GPH46" i="5" s="1"/>
  <c r="GPJ39" i="5"/>
  <c r="GPJ40" i="5" s="1"/>
  <c r="GPJ46" i="5" s="1"/>
  <c r="GPL39" i="5"/>
  <c r="GPL40" i="5" s="1"/>
  <c r="GPL46" i="5" s="1"/>
  <c r="GPN39" i="5"/>
  <c r="GPN40" i="5" s="1"/>
  <c r="GPN46" i="5" s="1"/>
  <c r="GPP39" i="5"/>
  <c r="GPP40" i="5" s="1"/>
  <c r="GPP46" i="5" s="1"/>
  <c r="GPR39" i="5"/>
  <c r="GPR40" i="5" s="1"/>
  <c r="GPR46" i="5" s="1"/>
  <c r="GPT39" i="5"/>
  <c r="GPT40" i="5" s="1"/>
  <c r="GPT46" i="5" s="1"/>
  <c r="GPV39" i="5"/>
  <c r="GPV40" i="5" s="1"/>
  <c r="GPV46" i="5" s="1"/>
  <c r="GPX39" i="5"/>
  <c r="GPX40" i="5" s="1"/>
  <c r="GPX46" i="5" s="1"/>
  <c r="GPZ39" i="5"/>
  <c r="GPZ40" i="5" s="1"/>
  <c r="GPZ46" i="5" s="1"/>
  <c r="GQB39" i="5"/>
  <c r="GQB40" i="5" s="1"/>
  <c r="GQB46" i="5" s="1"/>
  <c r="GQD39" i="5"/>
  <c r="GQD40" i="5" s="1"/>
  <c r="GQD46" i="5" s="1"/>
  <c r="GQF39" i="5"/>
  <c r="GQF40" i="5" s="1"/>
  <c r="GQF46" i="5" s="1"/>
  <c r="GQH39" i="5"/>
  <c r="GQH40" i="5" s="1"/>
  <c r="GQH46" i="5" s="1"/>
  <c r="GQJ39" i="5"/>
  <c r="GQJ40" i="5" s="1"/>
  <c r="GQJ46" i="5" s="1"/>
  <c r="GQL39" i="5"/>
  <c r="GQL40" i="5" s="1"/>
  <c r="GQL46" i="5" s="1"/>
  <c r="GQN39" i="5"/>
  <c r="GQN40" i="5" s="1"/>
  <c r="GQN46" i="5" s="1"/>
  <c r="GQP39" i="5"/>
  <c r="GQP40" i="5" s="1"/>
  <c r="GQP46" i="5" s="1"/>
  <c r="GQR39" i="5"/>
  <c r="GQR40" i="5" s="1"/>
  <c r="GQR46" i="5" s="1"/>
  <c r="GQT39" i="5"/>
  <c r="GQT40" i="5" s="1"/>
  <c r="GQT46" i="5" s="1"/>
  <c r="GQV39" i="5"/>
  <c r="GQV40" i="5" s="1"/>
  <c r="GQV46" i="5" s="1"/>
  <c r="GQX39" i="5"/>
  <c r="GQX40" i="5" s="1"/>
  <c r="GQX46" i="5" s="1"/>
  <c r="GQZ39" i="5"/>
  <c r="GQZ40" i="5" s="1"/>
  <c r="GQZ46" i="5" s="1"/>
  <c r="GRB39" i="5"/>
  <c r="GRB40" i="5" s="1"/>
  <c r="GRB46" i="5" s="1"/>
  <c r="GRD39" i="5"/>
  <c r="GRD40" i="5" s="1"/>
  <c r="GRD46" i="5" s="1"/>
  <c r="GRF39" i="5"/>
  <c r="GRF40" i="5" s="1"/>
  <c r="GRF46" i="5" s="1"/>
  <c r="GRH39" i="5"/>
  <c r="GRH40" i="5" s="1"/>
  <c r="GRH46" i="5" s="1"/>
  <c r="GRJ39" i="5"/>
  <c r="GRJ40" i="5" s="1"/>
  <c r="GRJ46" i="5" s="1"/>
  <c r="GRL39" i="5"/>
  <c r="GRL40" i="5" s="1"/>
  <c r="GRL46" i="5" s="1"/>
  <c r="GRN39" i="5"/>
  <c r="GRN40" i="5" s="1"/>
  <c r="GRN46" i="5" s="1"/>
  <c r="GRP39" i="5"/>
  <c r="GRP40" i="5" s="1"/>
  <c r="GRP46" i="5" s="1"/>
  <c r="GRR39" i="5"/>
  <c r="GRR40" i="5" s="1"/>
  <c r="GRR46" i="5" s="1"/>
  <c r="GRT39" i="5"/>
  <c r="GRT40" i="5" s="1"/>
  <c r="GRT46" i="5" s="1"/>
  <c r="GRV39" i="5"/>
  <c r="GRV40" i="5" s="1"/>
  <c r="GRV46" i="5" s="1"/>
  <c r="GRX39" i="5"/>
  <c r="GRX40" i="5" s="1"/>
  <c r="GRX46" i="5" s="1"/>
  <c r="GRZ39" i="5"/>
  <c r="GRZ40" i="5" s="1"/>
  <c r="GRZ46" i="5" s="1"/>
  <c r="GSB39" i="5"/>
  <c r="GSB40" i="5" s="1"/>
  <c r="GSB46" i="5" s="1"/>
  <c r="GSD39" i="5"/>
  <c r="GSD40" i="5" s="1"/>
  <c r="GSD46" i="5" s="1"/>
  <c r="GSF39" i="5"/>
  <c r="GSF40" i="5" s="1"/>
  <c r="GSF46" i="5" s="1"/>
  <c r="GSH39" i="5"/>
  <c r="GSH40" i="5" s="1"/>
  <c r="GSH46" i="5" s="1"/>
  <c r="GSJ39" i="5"/>
  <c r="GSJ40" i="5" s="1"/>
  <c r="GSJ46" i="5" s="1"/>
  <c r="GSL39" i="5"/>
  <c r="GSL40" i="5" s="1"/>
  <c r="GSL46" i="5" s="1"/>
  <c r="GSN39" i="5"/>
  <c r="GSN40" i="5" s="1"/>
  <c r="GSN46" i="5" s="1"/>
  <c r="GSP39" i="5"/>
  <c r="GSP40" i="5" s="1"/>
  <c r="GSP46" i="5" s="1"/>
  <c r="GSR39" i="5"/>
  <c r="GSR40" i="5" s="1"/>
  <c r="GSR46" i="5" s="1"/>
  <c r="GST39" i="5"/>
  <c r="GST40" i="5" s="1"/>
  <c r="GST46" i="5" s="1"/>
  <c r="GSV39" i="5"/>
  <c r="GSV40" i="5" s="1"/>
  <c r="GSV46" i="5" s="1"/>
  <c r="GSX39" i="5"/>
  <c r="GSX40" i="5" s="1"/>
  <c r="GSX46" i="5" s="1"/>
  <c r="GSZ39" i="5"/>
  <c r="GSZ40" i="5" s="1"/>
  <c r="GSZ46" i="5" s="1"/>
  <c r="GTB39" i="5"/>
  <c r="GTB40" i="5" s="1"/>
  <c r="GTB46" i="5" s="1"/>
  <c r="GTD39" i="5"/>
  <c r="GTD40" i="5" s="1"/>
  <c r="GTD46" i="5" s="1"/>
  <c r="GTF39" i="5"/>
  <c r="GTF40" i="5" s="1"/>
  <c r="GTF46" i="5" s="1"/>
  <c r="GTH39" i="5"/>
  <c r="GTH40" i="5" s="1"/>
  <c r="GTH46" i="5" s="1"/>
  <c r="GTJ39" i="5"/>
  <c r="GTJ40" i="5" s="1"/>
  <c r="GTJ46" i="5" s="1"/>
  <c r="GTL39" i="5"/>
  <c r="GTL40" i="5" s="1"/>
  <c r="GTL46" i="5" s="1"/>
  <c r="GTN39" i="5"/>
  <c r="GTN40" i="5" s="1"/>
  <c r="GTN46" i="5" s="1"/>
  <c r="GTP39" i="5"/>
  <c r="GTP40" i="5" s="1"/>
  <c r="GTP46" i="5" s="1"/>
  <c r="GTR39" i="5"/>
  <c r="GTR40" i="5" s="1"/>
  <c r="GTR46" i="5" s="1"/>
  <c r="GTT39" i="5"/>
  <c r="GTT40" i="5" s="1"/>
  <c r="GTT46" i="5" s="1"/>
  <c r="GTV39" i="5"/>
  <c r="GTV40" i="5" s="1"/>
  <c r="GTV46" i="5" s="1"/>
  <c r="GTX39" i="5"/>
  <c r="GTX40" i="5" s="1"/>
  <c r="GTX46" i="5" s="1"/>
  <c r="GTZ39" i="5"/>
  <c r="GTZ40" i="5" s="1"/>
  <c r="GTZ46" i="5" s="1"/>
  <c r="GUB39" i="5"/>
  <c r="GUB40" i="5" s="1"/>
  <c r="GUB46" i="5" s="1"/>
  <c r="GUD39" i="5"/>
  <c r="GUD40" i="5" s="1"/>
  <c r="GUD46" i="5" s="1"/>
  <c r="GUF39" i="5"/>
  <c r="GUF40" i="5" s="1"/>
  <c r="GUF46" i="5" s="1"/>
  <c r="GUH39" i="5"/>
  <c r="GUH40" i="5" s="1"/>
  <c r="GUH46" i="5" s="1"/>
  <c r="GUJ39" i="5"/>
  <c r="GUJ40" i="5" s="1"/>
  <c r="GUJ46" i="5" s="1"/>
  <c r="GUL39" i="5"/>
  <c r="GUL40" i="5" s="1"/>
  <c r="GUL46" i="5" s="1"/>
  <c r="GUN39" i="5"/>
  <c r="GUN40" i="5" s="1"/>
  <c r="GUN46" i="5" s="1"/>
  <c r="GUP39" i="5"/>
  <c r="GUP40" i="5" s="1"/>
  <c r="GUP46" i="5" s="1"/>
  <c r="GUR39" i="5"/>
  <c r="GUR40" i="5" s="1"/>
  <c r="GUR46" i="5" s="1"/>
  <c r="GUT39" i="5"/>
  <c r="GUT40" i="5" s="1"/>
  <c r="GUT46" i="5" s="1"/>
  <c r="GUV39" i="5"/>
  <c r="GUV40" i="5" s="1"/>
  <c r="GUV46" i="5" s="1"/>
  <c r="GUX39" i="5"/>
  <c r="GUX40" i="5" s="1"/>
  <c r="GUX46" i="5" s="1"/>
  <c r="GUZ39" i="5"/>
  <c r="GUZ40" i="5" s="1"/>
  <c r="GUZ46" i="5" s="1"/>
  <c r="GVB39" i="5"/>
  <c r="GVB40" i="5" s="1"/>
  <c r="GVB46" i="5" s="1"/>
  <c r="GVD39" i="5"/>
  <c r="GVD40" i="5" s="1"/>
  <c r="GVD46" i="5" s="1"/>
  <c r="GVF39" i="5"/>
  <c r="GVF40" i="5" s="1"/>
  <c r="GVF46" i="5" s="1"/>
  <c r="GVH39" i="5"/>
  <c r="GVH40" i="5" s="1"/>
  <c r="GVH46" i="5" s="1"/>
  <c r="GVJ39" i="5"/>
  <c r="GVJ40" i="5" s="1"/>
  <c r="GVJ46" i="5" s="1"/>
  <c r="GVL39" i="5"/>
  <c r="GVL40" i="5" s="1"/>
  <c r="GVL46" i="5" s="1"/>
  <c r="GVN39" i="5"/>
  <c r="GVN40" i="5" s="1"/>
  <c r="GVN46" i="5" s="1"/>
  <c r="GVP39" i="5"/>
  <c r="GVP40" i="5" s="1"/>
  <c r="GVP46" i="5" s="1"/>
  <c r="GVR39" i="5"/>
  <c r="GVR40" i="5" s="1"/>
  <c r="GVR46" i="5" s="1"/>
  <c r="GVT39" i="5"/>
  <c r="GVT40" i="5" s="1"/>
  <c r="GVT46" i="5" s="1"/>
  <c r="GVV39" i="5"/>
  <c r="GVV40" i="5" s="1"/>
  <c r="GVV46" i="5" s="1"/>
  <c r="GVX39" i="5"/>
  <c r="GVX40" i="5" s="1"/>
  <c r="GVX46" i="5" s="1"/>
  <c r="GVZ39" i="5"/>
  <c r="GVZ40" i="5" s="1"/>
  <c r="GVZ46" i="5" s="1"/>
  <c r="GWB39" i="5"/>
  <c r="GWB40" i="5" s="1"/>
  <c r="GWB46" i="5" s="1"/>
  <c r="GWD39" i="5"/>
  <c r="GWD40" i="5" s="1"/>
  <c r="GWD46" i="5" s="1"/>
  <c r="GWF39" i="5"/>
  <c r="GWF40" i="5" s="1"/>
  <c r="GWF46" i="5" s="1"/>
  <c r="GWH39" i="5"/>
  <c r="GWH40" i="5" s="1"/>
  <c r="GWH46" i="5" s="1"/>
  <c r="GWJ39" i="5"/>
  <c r="GWJ40" i="5" s="1"/>
  <c r="GWJ46" i="5" s="1"/>
  <c r="GWL39" i="5"/>
  <c r="GWL40" i="5" s="1"/>
  <c r="GWL46" i="5" s="1"/>
  <c r="GWN39" i="5"/>
  <c r="GWN40" i="5" s="1"/>
  <c r="GWN46" i="5" s="1"/>
  <c r="GWP39" i="5"/>
  <c r="GWP40" i="5" s="1"/>
  <c r="GWP46" i="5" s="1"/>
  <c r="GWR39" i="5"/>
  <c r="GWR40" i="5" s="1"/>
  <c r="GWR46" i="5" s="1"/>
  <c r="GWT39" i="5"/>
  <c r="GWT40" i="5" s="1"/>
  <c r="GWT46" i="5" s="1"/>
  <c r="GWV39" i="5"/>
  <c r="GWV40" i="5" s="1"/>
  <c r="GWV46" i="5" s="1"/>
  <c r="GWX39" i="5"/>
  <c r="GWX40" i="5" s="1"/>
  <c r="GWX46" i="5" s="1"/>
  <c r="GWZ39" i="5"/>
  <c r="GWZ40" i="5" s="1"/>
  <c r="GWZ46" i="5" s="1"/>
  <c r="GXB39" i="5"/>
  <c r="GXB40" i="5" s="1"/>
  <c r="GXB46" i="5" s="1"/>
  <c r="GXD39" i="5"/>
  <c r="GXD40" i="5" s="1"/>
  <c r="GXD46" i="5" s="1"/>
  <c r="GXF39" i="5"/>
  <c r="GXF40" i="5" s="1"/>
  <c r="GXF46" i="5" s="1"/>
  <c r="GXH39" i="5"/>
  <c r="GXH40" i="5" s="1"/>
  <c r="GXH46" i="5" s="1"/>
  <c r="GXJ39" i="5"/>
  <c r="GXJ40" i="5" s="1"/>
  <c r="GXJ46" i="5" s="1"/>
  <c r="GXL39" i="5"/>
  <c r="GXL40" i="5" s="1"/>
  <c r="GXL46" i="5" s="1"/>
  <c r="GXN39" i="5"/>
  <c r="GXN40" i="5" s="1"/>
  <c r="GXN46" i="5" s="1"/>
  <c r="GXP39" i="5"/>
  <c r="GXP40" i="5" s="1"/>
  <c r="GXP46" i="5" s="1"/>
  <c r="GXR39" i="5"/>
  <c r="GXR40" i="5" s="1"/>
  <c r="GXR46" i="5" s="1"/>
  <c r="GXT39" i="5"/>
  <c r="GXT40" i="5" s="1"/>
  <c r="GXT46" i="5" s="1"/>
  <c r="GXV39" i="5"/>
  <c r="GXV40" i="5" s="1"/>
  <c r="GXV46" i="5" s="1"/>
  <c r="GXX39" i="5"/>
  <c r="GXX40" i="5" s="1"/>
  <c r="GXX46" i="5" s="1"/>
  <c r="GXZ39" i="5"/>
  <c r="GXZ40" i="5" s="1"/>
  <c r="GXZ46" i="5" s="1"/>
  <c r="GYB39" i="5"/>
  <c r="GYB40" i="5" s="1"/>
  <c r="GYB46" i="5" s="1"/>
  <c r="GYD39" i="5"/>
  <c r="GYD40" i="5" s="1"/>
  <c r="GYD46" i="5" s="1"/>
  <c r="GYF39" i="5"/>
  <c r="GYF40" i="5" s="1"/>
  <c r="GYF46" i="5" s="1"/>
  <c r="GYH39" i="5"/>
  <c r="GYH40" i="5" s="1"/>
  <c r="GYH46" i="5" s="1"/>
  <c r="GYJ39" i="5"/>
  <c r="GYJ40" i="5" s="1"/>
  <c r="GYJ46" i="5" s="1"/>
  <c r="GYL39" i="5"/>
  <c r="GYL40" i="5" s="1"/>
  <c r="GYL46" i="5" s="1"/>
  <c r="GYN39" i="5"/>
  <c r="GYN40" i="5" s="1"/>
  <c r="GYN46" i="5" s="1"/>
  <c r="GYP39" i="5"/>
  <c r="GYP40" i="5" s="1"/>
  <c r="GYP46" i="5" s="1"/>
  <c r="GYR39" i="5"/>
  <c r="GYR40" i="5" s="1"/>
  <c r="GYR46" i="5" s="1"/>
  <c r="GYT39" i="5"/>
  <c r="GYT40" i="5" s="1"/>
  <c r="GYT46" i="5" s="1"/>
  <c r="GYV39" i="5"/>
  <c r="GYV40" i="5" s="1"/>
  <c r="GYV46" i="5" s="1"/>
  <c r="GYX39" i="5"/>
  <c r="GYX40" i="5" s="1"/>
  <c r="GYX46" i="5" s="1"/>
  <c r="GYZ39" i="5"/>
  <c r="GYZ40" i="5" s="1"/>
  <c r="GYZ46" i="5" s="1"/>
  <c r="GZB39" i="5"/>
  <c r="GZB40" i="5" s="1"/>
  <c r="GZB46" i="5" s="1"/>
  <c r="GZD39" i="5"/>
  <c r="GZD40" i="5" s="1"/>
  <c r="GZD46" i="5" s="1"/>
  <c r="GZF39" i="5"/>
  <c r="GZF40" i="5" s="1"/>
  <c r="GZF46" i="5" s="1"/>
  <c r="GZH39" i="5"/>
  <c r="GZH40" i="5" s="1"/>
  <c r="GZH46" i="5" s="1"/>
  <c r="GZJ39" i="5"/>
  <c r="GZJ40" i="5" s="1"/>
  <c r="GZJ46" i="5" s="1"/>
  <c r="GZL39" i="5"/>
  <c r="GZL40" i="5" s="1"/>
  <c r="GZL46" i="5" s="1"/>
  <c r="GZN39" i="5"/>
  <c r="GZN40" i="5" s="1"/>
  <c r="GZN46" i="5" s="1"/>
  <c r="GZP39" i="5"/>
  <c r="GZP40" i="5" s="1"/>
  <c r="GZP46" i="5" s="1"/>
  <c r="GZR39" i="5"/>
  <c r="GZR40" i="5" s="1"/>
  <c r="GZR46" i="5" s="1"/>
  <c r="GZT39" i="5"/>
  <c r="GZT40" i="5" s="1"/>
  <c r="GZT46" i="5" s="1"/>
  <c r="GZV39" i="5"/>
  <c r="GZV40" i="5" s="1"/>
  <c r="GZV46" i="5" s="1"/>
  <c r="GZX39" i="5"/>
  <c r="GZX40" i="5" s="1"/>
  <c r="GZX46" i="5" s="1"/>
  <c r="GZZ39" i="5"/>
  <c r="GZZ40" i="5" s="1"/>
  <c r="GZZ46" i="5" s="1"/>
  <c r="HAB39" i="5"/>
  <c r="HAB40" i="5" s="1"/>
  <c r="HAB46" i="5" s="1"/>
  <c r="HAD39" i="5"/>
  <c r="HAD40" i="5" s="1"/>
  <c r="HAD46" i="5" s="1"/>
  <c r="HAF39" i="5"/>
  <c r="HAF40" i="5" s="1"/>
  <c r="HAF46" i="5" s="1"/>
  <c r="HAH39" i="5"/>
  <c r="HAH40" i="5" s="1"/>
  <c r="HAH46" i="5" s="1"/>
  <c r="HAJ39" i="5"/>
  <c r="HAJ40" i="5" s="1"/>
  <c r="HAJ46" i="5" s="1"/>
  <c r="HAL39" i="5"/>
  <c r="HAL40" i="5" s="1"/>
  <c r="HAL46" i="5" s="1"/>
  <c r="HAN39" i="5"/>
  <c r="HAN40" i="5" s="1"/>
  <c r="HAN46" i="5" s="1"/>
  <c r="HAP39" i="5"/>
  <c r="HAP40" i="5" s="1"/>
  <c r="HAP46" i="5" s="1"/>
  <c r="HAR39" i="5"/>
  <c r="HAR40" i="5" s="1"/>
  <c r="HAR46" i="5" s="1"/>
  <c r="HAT39" i="5"/>
  <c r="HAT40" i="5" s="1"/>
  <c r="HAT46" i="5" s="1"/>
  <c r="HAV39" i="5"/>
  <c r="HAV40" i="5" s="1"/>
  <c r="HAV46" i="5" s="1"/>
  <c r="HAX39" i="5"/>
  <c r="HAX40" i="5" s="1"/>
  <c r="HAX46" i="5" s="1"/>
  <c r="HAZ39" i="5"/>
  <c r="HAZ40" i="5" s="1"/>
  <c r="HAZ46" i="5" s="1"/>
  <c r="HBB39" i="5"/>
  <c r="HBB40" i="5" s="1"/>
  <c r="HBB46" i="5" s="1"/>
  <c r="HBD39" i="5"/>
  <c r="HBD40" i="5" s="1"/>
  <c r="HBD46" i="5" s="1"/>
  <c r="HBF39" i="5"/>
  <c r="HBF40" i="5" s="1"/>
  <c r="HBF46" i="5" s="1"/>
  <c r="HBH39" i="5"/>
  <c r="HBH40" i="5" s="1"/>
  <c r="HBH46" i="5" s="1"/>
  <c r="HBJ39" i="5"/>
  <c r="HBJ40" i="5" s="1"/>
  <c r="HBJ46" i="5" s="1"/>
  <c r="HBL39" i="5"/>
  <c r="HBL40" i="5" s="1"/>
  <c r="HBL46" i="5" s="1"/>
  <c r="HBN39" i="5"/>
  <c r="HBN40" i="5" s="1"/>
  <c r="HBN46" i="5" s="1"/>
  <c r="HBP39" i="5"/>
  <c r="HBP40" i="5" s="1"/>
  <c r="HBP46" i="5" s="1"/>
  <c r="HBR39" i="5"/>
  <c r="HBR40" i="5" s="1"/>
  <c r="HBR46" i="5" s="1"/>
  <c r="HBT39" i="5"/>
  <c r="HBT40" i="5" s="1"/>
  <c r="HBT46" i="5" s="1"/>
  <c r="HBV39" i="5"/>
  <c r="HBV40" i="5" s="1"/>
  <c r="HBV46" i="5" s="1"/>
  <c r="HBX39" i="5"/>
  <c r="HBX40" i="5" s="1"/>
  <c r="HBX46" i="5" s="1"/>
  <c r="HBZ39" i="5"/>
  <c r="HBZ40" i="5" s="1"/>
  <c r="HBZ46" i="5" s="1"/>
  <c r="HCB39" i="5"/>
  <c r="HCB40" i="5" s="1"/>
  <c r="HCB46" i="5" s="1"/>
  <c r="HCD39" i="5"/>
  <c r="HCD40" i="5" s="1"/>
  <c r="HCD46" i="5" s="1"/>
  <c r="HCF39" i="5"/>
  <c r="HCF40" i="5" s="1"/>
  <c r="HCF46" i="5" s="1"/>
  <c r="HCH39" i="5"/>
  <c r="HCH40" i="5" s="1"/>
  <c r="HCH46" i="5" s="1"/>
  <c r="HCJ39" i="5"/>
  <c r="HCJ40" i="5" s="1"/>
  <c r="HCJ46" i="5" s="1"/>
  <c r="HCL39" i="5"/>
  <c r="HCL40" i="5" s="1"/>
  <c r="HCL46" i="5" s="1"/>
  <c r="DXN39" i="5"/>
  <c r="DXN40" i="5" s="1"/>
  <c r="DXN46" i="5" s="1"/>
  <c r="DXR39" i="5"/>
  <c r="DXR40" i="5" s="1"/>
  <c r="DXR46" i="5" s="1"/>
  <c r="DXV39" i="5"/>
  <c r="DXV40" i="5" s="1"/>
  <c r="DXV46" i="5" s="1"/>
  <c r="DXZ39" i="5"/>
  <c r="DXZ40" i="5" s="1"/>
  <c r="DXZ46" i="5" s="1"/>
  <c r="DYD39" i="5"/>
  <c r="DYD40" i="5" s="1"/>
  <c r="DYD46" i="5" s="1"/>
  <c r="DYH39" i="5"/>
  <c r="DYH40" i="5" s="1"/>
  <c r="DYH46" i="5" s="1"/>
  <c r="DYL39" i="5"/>
  <c r="DYL40" i="5" s="1"/>
  <c r="DYL46" i="5" s="1"/>
  <c r="DYP39" i="5"/>
  <c r="DYP40" i="5" s="1"/>
  <c r="DYP46" i="5" s="1"/>
  <c r="DYT39" i="5"/>
  <c r="DYT40" i="5" s="1"/>
  <c r="DYT46" i="5" s="1"/>
  <c r="DYX39" i="5"/>
  <c r="DYX40" i="5" s="1"/>
  <c r="DYX46" i="5" s="1"/>
  <c r="DZB39" i="5"/>
  <c r="DZB40" i="5" s="1"/>
  <c r="DZB46" i="5" s="1"/>
  <c r="DZF39" i="5"/>
  <c r="DZF40" i="5" s="1"/>
  <c r="DZF46" i="5" s="1"/>
  <c r="DZJ39" i="5"/>
  <c r="DZJ40" i="5" s="1"/>
  <c r="DZJ46" i="5" s="1"/>
  <c r="DZN39" i="5"/>
  <c r="DZN40" i="5" s="1"/>
  <c r="DZN46" i="5" s="1"/>
  <c r="DZR39" i="5"/>
  <c r="DZR40" i="5" s="1"/>
  <c r="DZR46" i="5" s="1"/>
  <c r="DZV39" i="5"/>
  <c r="DZV40" i="5" s="1"/>
  <c r="DZV46" i="5" s="1"/>
  <c r="DZZ39" i="5"/>
  <c r="DZZ40" i="5" s="1"/>
  <c r="DZZ46" i="5" s="1"/>
  <c r="EAD39" i="5"/>
  <c r="EAD40" i="5" s="1"/>
  <c r="EAD46" i="5" s="1"/>
  <c r="EAH39" i="5"/>
  <c r="EAH40" i="5" s="1"/>
  <c r="EAH46" i="5" s="1"/>
  <c r="EAL39" i="5"/>
  <c r="EAL40" i="5" s="1"/>
  <c r="EAL46" i="5" s="1"/>
  <c r="EAP39" i="5"/>
  <c r="EAP40" i="5" s="1"/>
  <c r="EAP46" i="5" s="1"/>
  <c r="EAT39" i="5"/>
  <c r="EAT40" i="5" s="1"/>
  <c r="EAT46" i="5" s="1"/>
  <c r="EAX39" i="5"/>
  <c r="EAX40" i="5" s="1"/>
  <c r="EAX46" i="5" s="1"/>
  <c r="EBB39" i="5"/>
  <c r="EBB40" i="5" s="1"/>
  <c r="EBB46" i="5" s="1"/>
  <c r="EBF39" i="5"/>
  <c r="EBF40" i="5" s="1"/>
  <c r="EBF46" i="5" s="1"/>
  <c r="EBJ39" i="5"/>
  <c r="EBJ40" i="5" s="1"/>
  <c r="EBJ46" i="5" s="1"/>
  <c r="EBN39" i="5"/>
  <c r="EBN40" i="5" s="1"/>
  <c r="EBN46" i="5" s="1"/>
  <c r="EBR39" i="5"/>
  <c r="EBR40" i="5" s="1"/>
  <c r="EBR46" i="5" s="1"/>
  <c r="EBV39" i="5"/>
  <c r="EBV40" i="5" s="1"/>
  <c r="EBV46" i="5" s="1"/>
  <c r="EBZ39" i="5"/>
  <c r="EBZ40" i="5" s="1"/>
  <c r="EBZ46" i="5" s="1"/>
  <c r="ECD39" i="5"/>
  <c r="ECD40" i="5" s="1"/>
  <c r="ECD46" i="5" s="1"/>
  <c r="ECH39" i="5"/>
  <c r="ECH40" i="5" s="1"/>
  <c r="ECH46" i="5" s="1"/>
  <c r="ECL39" i="5"/>
  <c r="ECL40" i="5" s="1"/>
  <c r="ECL46" i="5" s="1"/>
  <c r="ECP39" i="5"/>
  <c r="ECP40" i="5" s="1"/>
  <c r="ECP46" i="5" s="1"/>
  <c r="ECT39" i="5"/>
  <c r="ECT40" i="5" s="1"/>
  <c r="ECT46" i="5" s="1"/>
  <c r="ECX39" i="5"/>
  <c r="ECX40" i="5" s="1"/>
  <c r="ECX46" i="5" s="1"/>
  <c r="EDB39" i="5"/>
  <c r="EDB40" i="5" s="1"/>
  <c r="EDB46" i="5" s="1"/>
  <c r="EDF39" i="5"/>
  <c r="EDF40" i="5" s="1"/>
  <c r="EDF46" i="5" s="1"/>
  <c r="EDJ39" i="5"/>
  <c r="EDJ40" i="5" s="1"/>
  <c r="EDJ46" i="5" s="1"/>
  <c r="EDN39" i="5"/>
  <c r="EDN40" i="5" s="1"/>
  <c r="EDN46" i="5" s="1"/>
  <c r="EDR39" i="5"/>
  <c r="EDR40" i="5" s="1"/>
  <c r="EDR46" i="5" s="1"/>
  <c r="EDV39" i="5"/>
  <c r="EDV40" i="5" s="1"/>
  <c r="EDV46" i="5" s="1"/>
  <c r="EDZ39" i="5"/>
  <c r="EDZ40" i="5" s="1"/>
  <c r="EDZ46" i="5" s="1"/>
  <c r="EED39" i="5"/>
  <c r="EED40" i="5" s="1"/>
  <c r="EED46" i="5" s="1"/>
  <c r="EEH39" i="5"/>
  <c r="EEH40" i="5" s="1"/>
  <c r="EEH46" i="5" s="1"/>
  <c r="EEL39" i="5"/>
  <c r="EEL40" i="5" s="1"/>
  <c r="EEL46" i="5" s="1"/>
  <c r="EEP39" i="5"/>
  <c r="EEP40" i="5" s="1"/>
  <c r="EEP46" i="5" s="1"/>
  <c r="EET39" i="5"/>
  <c r="EET40" i="5" s="1"/>
  <c r="EET46" i="5" s="1"/>
  <c r="EEX39" i="5"/>
  <c r="EEX40" i="5" s="1"/>
  <c r="EEX46" i="5" s="1"/>
  <c r="EFB39" i="5"/>
  <c r="EFB40" i="5" s="1"/>
  <c r="EFB46" i="5" s="1"/>
  <c r="EFF39" i="5"/>
  <c r="EFF40" i="5" s="1"/>
  <c r="EFF46" i="5" s="1"/>
  <c r="EFJ39" i="5"/>
  <c r="EFJ40" i="5" s="1"/>
  <c r="EFJ46" i="5" s="1"/>
  <c r="EFN39" i="5"/>
  <c r="EFN40" i="5" s="1"/>
  <c r="EFN46" i="5" s="1"/>
  <c r="EFR39" i="5"/>
  <c r="EFR40" i="5" s="1"/>
  <c r="EFR46" i="5" s="1"/>
  <c r="EFV39" i="5"/>
  <c r="EFV40" i="5" s="1"/>
  <c r="EFV46" i="5" s="1"/>
  <c r="EFZ39" i="5"/>
  <c r="EFZ40" i="5" s="1"/>
  <c r="EFZ46" i="5" s="1"/>
  <c r="EGD39" i="5"/>
  <c r="EGD40" i="5" s="1"/>
  <c r="EGD46" i="5" s="1"/>
  <c r="EGH39" i="5"/>
  <c r="EGH40" i="5" s="1"/>
  <c r="EGH46" i="5" s="1"/>
  <c r="EGL39" i="5"/>
  <c r="EGL40" i="5" s="1"/>
  <c r="EGL46" i="5" s="1"/>
  <c r="EGP39" i="5"/>
  <c r="EGP40" i="5" s="1"/>
  <c r="EGP46" i="5" s="1"/>
  <c r="EGT39" i="5"/>
  <c r="EGT40" i="5" s="1"/>
  <c r="EGT46" i="5" s="1"/>
  <c r="EGX39" i="5"/>
  <c r="EGX40" i="5" s="1"/>
  <c r="EGX46" i="5" s="1"/>
  <c r="EHB39" i="5"/>
  <c r="EHB40" i="5" s="1"/>
  <c r="EHB46" i="5" s="1"/>
  <c r="EHF39" i="5"/>
  <c r="EHF40" i="5" s="1"/>
  <c r="EHF46" i="5" s="1"/>
  <c r="EHJ39" i="5"/>
  <c r="EHJ40" i="5" s="1"/>
  <c r="EHJ46" i="5" s="1"/>
  <c r="EHN39" i="5"/>
  <c r="EHN40" i="5" s="1"/>
  <c r="EHN46" i="5" s="1"/>
  <c r="EHR39" i="5"/>
  <c r="EHR40" i="5" s="1"/>
  <c r="EHR46" i="5" s="1"/>
  <c r="EHV39" i="5"/>
  <c r="EHV40" i="5" s="1"/>
  <c r="EHV46" i="5" s="1"/>
  <c r="EHZ39" i="5"/>
  <c r="EHZ40" i="5" s="1"/>
  <c r="EHZ46" i="5" s="1"/>
  <c r="EID39" i="5"/>
  <c r="EID40" i="5" s="1"/>
  <c r="EID46" i="5" s="1"/>
  <c r="EIH39" i="5"/>
  <c r="EIH40" i="5" s="1"/>
  <c r="EIH46" i="5" s="1"/>
  <c r="EIL39" i="5"/>
  <c r="EIL40" i="5" s="1"/>
  <c r="EIL46" i="5" s="1"/>
  <c r="EIP39" i="5"/>
  <c r="EIP40" i="5" s="1"/>
  <c r="EIP46" i="5" s="1"/>
  <c r="EIT39" i="5"/>
  <c r="EIT40" i="5" s="1"/>
  <c r="EIT46" i="5" s="1"/>
  <c r="EIX39" i="5"/>
  <c r="EIX40" i="5" s="1"/>
  <c r="EIX46" i="5" s="1"/>
  <c r="EJB39" i="5"/>
  <c r="EJB40" i="5" s="1"/>
  <c r="EJB46" i="5" s="1"/>
  <c r="EJF39" i="5"/>
  <c r="EJF40" i="5" s="1"/>
  <c r="EJF46" i="5" s="1"/>
  <c r="EJJ39" i="5"/>
  <c r="EJJ40" i="5" s="1"/>
  <c r="EJJ46" i="5" s="1"/>
  <c r="EJN39" i="5"/>
  <c r="EJN40" i="5" s="1"/>
  <c r="EJN46" i="5" s="1"/>
  <c r="EJR39" i="5"/>
  <c r="EJR40" i="5" s="1"/>
  <c r="EJR46" i="5" s="1"/>
  <c r="EJV39" i="5"/>
  <c r="EJV40" i="5" s="1"/>
  <c r="EJV46" i="5" s="1"/>
  <c r="EJZ39" i="5"/>
  <c r="EJZ40" i="5" s="1"/>
  <c r="EJZ46" i="5" s="1"/>
  <c r="EKD39" i="5"/>
  <c r="EKD40" i="5" s="1"/>
  <c r="EKD46" i="5" s="1"/>
  <c r="EKH39" i="5"/>
  <c r="EKH40" i="5" s="1"/>
  <c r="EKH46" i="5" s="1"/>
  <c r="EKL39" i="5"/>
  <c r="EKL40" i="5" s="1"/>
  <c r="EKL46" i="5" s="1"/>
  <c r="EKP39" i="5"/>
  <c r="EKP40" i="5" s="1"/>
  <c r="EKP46" i="5" s="1"/>
  <c r="EKT39" i="5"/>
  <c r="EKT40" i="5" s="1"/>
  <c r="EKT46" i="5" s="1"/>
  <c r="EKX39" i="5"/>
  <c r="EKX40" i="5" s="1"/>
  <c r="EKX46" i="5" s="1"/>
  <c r="ELB39" i="5"/>
  <c r="ELB40" i="5" s="1"/>
  <c r="ELB46" i="5" s="1"/>
  <c r="ELF39" i="5"/>
  <c r="ELF40" i="5" s="1"/>
  <c r="ELF46" i="5" s="1"/>
  <c r="ELJ39" i="5"/>
  <c r="ELJ40" i="5" s="1"/>
  <c r="ELJ46" i="5" s="1"/>
  <c r="ELN39" i="5"/>
  <c r="ELN40" i="5" s="1"/>
  <c r="ELN46" i="5" s="1"/>
  <c r="ELR39" i="5"/>
  <c r="ELR40" i="5" s="1"/>
  <c r="ELR46" i="5" s="1"/>
  <c r="ELV39" i="5"/>
  <c r="ELV40" i="5" s="1"/>
  <c r="ELV46" i="5" s="1"/>
  <c r="ELZ39" i="5"/>
  <c r="ELZ40" i="5" s="1"/>
  <c r="ELZ46" i="5" s="1"/>
  <c r="EMD39" i="5"/>
  <c r="EMD40" i="5" s="1"/>
  <c r="EMD46" i="5" s="1"/>
  <c r="EMH39" i="5"/>
  <c r="EMH40" i="5" s="1"/>
  <c r="EMH46" i="5" s="1"/>
  <c r="EML39" i="5"/>
  <c r="EML40" i="5" s="1"/>
  <c r="EML46" i="5" s="1"/>
  <c r="EMP39" i="5"/>
  <c r="EMP40" i="5" s="1"/>
  <c r="EMP46" i="5" s="1"/>
  <c r="EMT39" i="5"/>
  <c r="EMT40" i="5" s="1"/>
  <c r="EMT46" i="5" s="1"/>
  <c r="EMX39" i="5"/>
  <c r="EMX40" i="5" s="1"/>
  <c r="EMX46" i="5" s="1"/>
  <c r="ENB39" i="5"/>
  <c r="ENB40" i="5" s="1"/>
  <c r="ENB46" i="5" s="1"/>
  <c r="ENF39" i="5"/>
  <c r="ENF40" i="5" s="1"/>
  <c r="ENF46" i="5" s="1"/>
  <c r="ENJ39" i="5"/>
  <c r="ENJ40" i="5" s="1"/>
  <c r="ENJ46" i="5" s="1"/>
  <c r="ENN39" i="5"/>
  <c r="ENN40" i="5" s="1"/>
  <c r="ENN46" i="5" s="1"/>
  <c r="ENR39" i="5"/>
  <c r="ENR40" i="5" s="1"/>
  <c r="ENR46" i="5" s="1"/>
  <c r="ENV39" i="5"/>
  <c r="ENV40" i="5" s="1"/>
  <c r="ENV46" i="5" s="1"/>
  <c r="ENZ39" i="5"/>
  <c r="ENZ40" i="5" s="1"/>
  <c r="ENZ46" i="5" s="1"/>
  <c r="EOD39" i="5"/>
  <c r="EOD40" i="5" s="1"/>
  <c r="EOD46" i="5" s="1"/>
  <c r="EOH39" i="5"/>
  <c r="EOH40" i="5" s="1"/>
  <c r="EOH46" i="5" s="1"/>
  <c r="EOL39" i="5"/>
  <c r="EOL40" i="5" s="1"/>
  <c r="EOL46" i="5" s="1"/>
  <c r="EOP39" i="5"/>
  <c r="EOP40" i="5" s="1"/>
  <c r="EOP46" i="5" s="1"/>
  <c r="EOT39" i="5"/>
  <c r="EOT40" i="5" s="1"/>
  <c r="EOT46" i="5" s="1"/>
  <c r="EOX39" i="5"/>
  <c r="EOX40" i="5" s="1"/>
  <c r="EOX46" i="5" s="1"/>
  <c r="EPB39" i="5"/>
  <c r="EPB40" i="5" s="1"/>
  <c r="EPB46" i="5" s="1"/>
  <c r="EPF39" i="5"/>
  <c r="EPF40" i="5" s="1"/>
  <c r="EPF46" i="5" s="1"/>
  <c r="EPJ39" i="5"/>
  <c r="EPJ40" i="5" s="1"/>
  <c r="EPJ46" i="5" s="1"/>
  <c r="EPN39" i="5"/>
  <c r="EPN40" i="5" s="1"/>
  <c r="EPN46" i="5" s="1"/>
  <c r="EPR39" i="5"/>
  <c r="EPR40" i="5" s="1"/>
  <c r="EPR46" i="5" s="1"/>
  <c r="EPV39" i="5"/>
  <c r="EPV40" i="5" s="1"/>
  <c r="EPV46" i="5" s="1"/>
  <c r="EPZ39" i="5"/>
  <c r="EPZ40" i="5" s="1"/>
  <c r="EPZ46" i="5" s="1"/>
  <c r="EQD39" i="5"/>
  <c r="EQD40" i="5" s="1"/>
  <c r="EQD46" i="5" s="1"/>
  <c r="EQH39" i="5"/>
  <c r="EQH40" i="5" s="1"/>
  <c r="EQH46" i="5" s="1"/>
  <c r="EQK39" i="5"/>
  <c r="EQK40" i="5" s="1"/>
  <c r="EQK46" i="5" s="1"/>
  <c r="EQM39" i="5"/>
  <c r="EQM40" i="5" s="1"/>
  <c r="EQM46" i="5" s="1"/>
  <c r="EQO39" i="5"/>
  <c r="EQO40" i="5" s="1"/>
  <c r="EQO46" i="5" s="1"/>
  <c r="EQQ39" i="5"/>
  <c r="EQQ40" i="5" s="1"/>
  <c r="EQQ46" i="5" s="1"/>
  <c r="EQS39" i="5"/>
  <c r="EQS40" i="5" s="1"/>
  <c r="EQS46" i="5" s="1"/>
  <c r="EQU39" i="5"/>
  <c r="EQU40" i="5" s="1"/>
  <c r="EQU46" i="5" s="1"/>
  <c r="EQW39" i="5"/>
  <c r="EQW40" i="5" s="1"/>
  <c r="EQW46" i="5" s="1"/>
  <c r="EQY39" i="5"/>
  <c r="EQY40" i="5" s="1"/>
  <c r="EQY46" i="5" s="1"/>
  <c r="ERA39" i="5"/>
  <c r="ERA40" i="5" s="1"/>
  <c r="ERA46" i="5" s="1"/>
  <c r="ERC39" i="5"/>
  <c r="ERC40" i="5" s="1"/>
  <c r="ERC46" i="5" s="1"/>
  <c r="ERE39" i="5"/>
  <c r="ERE40" i="5" s="1"/>
  <c r="ERE46" i="5" s="1"/>
  <c r="ERG39" i="5"/>
  <c r="ERG40" i="5" s="1"/>
  <c r="ERG46" i="5" s="1"/>
  <c r="ERI39" i="5"/>
  <c r="ERI40" i="5" s="1"/>
  <c r="ERI46" i="5" s="1"/>
  <c r="ERK39" i="5"/>
  <c r="ERK40" i="5" s="1"/>
  <c r="ERK46" i="5" s="1"/>
  <c r="ERM39" i="5"/>
  <c r="ERM40" i="5" s="1"/>
  <c r="ERM46" i="5" s="1"/>
  <c r="ERO39" i="5"/>
  <c r="ERO40" i="5" s="1"/>
  <c r="ERO46" i="5" s="1"/>
  <c r="ERQ39" i="5"/>
  <c r="ERQ40" i="5" s="1"/>
  <c r="ERQ46" i="5" s="1"/>
  <c r="ERS39" i="5"/>
  <c r="ERS40" i="5" s="1"/>
  <c r="ERS46" i="5" s="1"/>
  <c r="ERU39" i="5"/>
  <c r="ERU40" i="5" s="1"/>
  <c r="ERU46" i="5" s="1"/>
  <c r="ERW39" i="5"/>
  <c r="ERW40" i="5" s="1"/>
  <c r="ERW46" i="5" s="1"/>
  <c r="ERY39" i="5"/>
  <c r="ERY40" i="5" s="1"/>
  <c r="ERY46" i="5" s="1"/>
  <c r="ESA39" i="5"/>
  <c r="ESA40" i="5" s="1"/>
  <c r="ESA46" i="5" s="1"/>
  <c r="ESC39" i="5"/>
  <c r="ESC40" i="5" s="1"/>
  <c r="ESC46" i="5" s="1"/>
  <c r="ESE39" i="5"/>
  <c r="ESE40" i="5" s="1"/>
  <c r="ESE46" i="5" s="1"/>
  <c r="ESG39" i="5"/>
  <c r="ESG40" i="5" s="1"/>
  <c r="ESG46" i="5" s="1"/>
  <c r="ESI39" i="5"/>
  <c r="ESI40" i="5" s="1"/>
  <c r="ESI46" i="5" s="1"/>
  <c r="ESK39" i="5"/>
  <c r="ESK40" i="5" s="1"/>
  <c r="ESK46" i="5" s="1"/>
  <c r="ESM39" i="5"/>
  <c r="ESM40" i="5" s="1"/>
  <c r="ESM46" i="5" s="1"/>
  <c r="ESO39" i="5"/>
  <c r="ESO40" i="5" s="1"/>
  <c r="ESO46" i="5" s="1"/>
  <c r="ESQ39" i="5"/>
  <c r="ESQ40" i="5" s="1"/>
  <c r="ESQ46" i="5" s="1"/>
  <c r="ESS39" i="5"/>
  <c r="ESS40" i="5" s="1"/>
  <c r="ESS46" i="5" s="1"/>
  <c r="ESU39" i="5"/>
  <c r="ESU40" i="5" s="1"/>
  <c r="ESU46" i="5" s="1"/>
  <c r="ESW39" i="5"/>
  <c r="ESW40" i="5" s="1"/>
  <c r="ESW46" i="5" s="1"/>
  <c r="ESY39" i="5"/>
  <c r="ESY40" i="5" s="1"/>
  <c r="ESY46" i="5" s="1"/>
  <c r="ETA39" i="5"/>
  <c r="ETA40" i="5" s="1"/>
  <c r="ETA46" i="5" s="1"/>
  <c r="ETC39" i="5"/>
  <c r="ETC40" i="5" s="1"/>
  <c r="ETC46" i="5" s="1"/>
  <c r="ETE39" i="5"/>
  <c r="ETE40" i="5" s="1"/>
  <c r="ETE46" i="5" s="1"/>
  <c r="ETG39" i="5"/>
  <c r="ETG40" i="5" s="1"/>
  <c r="ETG46" i="5" s="1"/>
  <c r="ETI39" i="5"/>
  <c r="ETI40" i="5" s="1"/>
  <c r="ETI46" i="5" s="1"/>
  <c r="ETK39" i="5"/>
  <c r="ETK40" i="5" s="1"/>
  <c r="ETK46" i="5" s="1"/>
  <c r="ETM39" i="5"/>
  <c r="ETM40" i="5" s="1"/>
  <c r="ETM46" i="5" s="1"/>
  <c r="ETO39" i="5"/>
  <c r="ETO40" i="5" s="1"/>
  <c r="ETO46" i="5" s="1"/>
  <c r="ETQ39" i="5"/>
  <c r="ETQ40" i="5" s="1"/>
  <c r="ETQ46" i="5" s="1"/>
  <c r="ETS39" i="5"/>
  <c r="ETS40" i="5" s="1"/>
  <c r="ETS46" i="5" s="1"/>
  <c r="ETU39" i="5"/>
  <c r="ETU40" i="5" s="1"/>
  <c r="ETU46" i="5" s="1"/>
  <c r="ETW39" i="5"/>
  <c r="ETW40" i="5" s="1"/>
  <c r="ETW46" i="5" s="1"/>
  <c r="ETY39" i="5"/>
  <c r="ETY40" i="5" s="1"/>
  <c r="ETY46" i="5" s="1"/>
  <c r="EUA39" i="5"/>
  <c r="EUA40" i="5" s="1"/>
  <c r="EUA46" i="5" s="1"/>
  <c r="EUC39" i="5"/>
  <c r="EUC40" i="5" s="1"/>
  <c r="EUC46" i="5" s="1"/>
  <c r="EUE39" i="5"/>
  <c r="EUE40" i="5" s="1"/>
  <c r="EUE46" i="5" s="1"/>
  <c r="EUG39" i="5"/>
  <c r="EUG40" i="5" s="1"/>
  <c r="EUG46" i="5" s="1"/>
  <c r="EUI39" i="5"/>
  <c r="EUI40" i="5" s="1"/>
  <c r="EUI46" i="5" s="1"/>
  <c r="EUK39" i="5"/>
  <c r="EUK40" i="5" s="1"/>
  <c r="EUK46" i="5" s="1"/>
  <c r="EUM39" i="5"/>
  <c r="EUM40" i="5" s="1"/>
  <c r="EUM46" i="5" s="1"/>
  <c r="EUO39" i="5"/>
  <c r="EUO40" i="5" s="1"/>
  <c r="EUO46" i="5" s="1"/>
  <c r="EUQ39" i="5"/>
  <c r="EUQ40" i="5" s="1"/>
  <c r="EUQ46" i="5" s="1"/>
  <c r="EUS39" i="5"/>
  <c r="EUS40" i="5" s="1"/>
  <c r="EUS46" i="5" s="1"/>
  <c r="EUU39" i="5"/>
  <c r="EUU40" i="5" s="1"/>
  <c r="EUU46" i="5" s="1"/>
  <c r="EUW39" i="5"/>
  <c r="EUW40" i="5" s="1"/>
  <c r="EUW46" i="5" s="1"/>
  <c r="EUY39" i="5"/>
  <c r="EUY40" i="5" s="1"/>
  <c r="EUY46" i="5" s="1"/>
  <c r="EVA39" i="5"/>
  <c r="EVA40" i="5" s="1"/>
  <c r="EVA46" i="5" s="1"/>
  <c r="EVC39" i="5"/>
  <c r="EVC40" i="5" s="1"/>
  <c r="EVC46" i="5" s="1"/>
  <c r="EVE39" i="5"/>
  <c r="EVE40" i="5" s="1"/>
  <c r="EVE46" i="5" s="1"/>
  <c r="EVG39" i="5"/>
  <c r="EVG40" i="5" s="1"/>
  <c r="EVG46" i="5" s="1"/>
  <c r="EVI39" i="5"/>
  <c r="EVI40" i="5" s="1"/>
  <c r="EVI46" i="5" s="1"/>
  <c r="EVK39" i="5"/>
  <c r="EVK40" i="5" s="1"/>
  <c r="EVK46" i="5" s="1"/>
  <c r="EVM39" i="5"/>
  <c r="EVM40" i="5" s="1"/>
  <c r="EVM46" i="5" s="1"/>
  <c r="EVO39" i="5"/>
  <c r="EVO40" i="5" s="1"/>
  <c r="EVO46" i="5" s="1"/>
  <c r="EVQ39" i="5"/>
  <c r="EVQ40" i="5" s="1"/>
  <c r="EVQ46" i="5" s="1"/>
  <c r="EVS39" i="5"/>
  <c r="EVS40" i="5" s="1"/>
  <c r="EVS46" i="5" s="1"/>
  <c r="EVU39" i="5"/>
  <c r="EVU40" i="5" s="1"/>
  <c r="EVU46" i="5" s="1"/>
  <c r="EVW39" i="5"/>
  <c r="EVW40" i="5" s="1"/>
  <c r="EVW46" i="5" s="1"/>
  <c r="EVY39" i="5"/>
  <c r="EVY40" i="5" s="1"/>
  <c r="EVY46" i="5" s="1"/>
  <c r="EWA39" i="5"/>
  <c r="EWA40" i="5" s="1"/>
  <c r="EWA46" i="5" s="1"/>
  <c r="EWC39" i="5"/>
  <c r="EWC40" i="5" s="1"/>
  <c r="EWC46" i="5" s="1"/>
  <c r="EWE39" i="5"/>
  <c r="EWE40" i="5" s="1"/>
  <c r="EWE46" i="5" s="1"/>
  <c r="EWG39" i="5"/>
  <c r="EWG40" i="5" s="1"/>
  <c r="EWG46" i="5" s="1"/>
  <c r="EWI39" i="5"/>
  <c r="EWI40" i="5" s="1"/>
  <c r="EWI46" i="5" s="1"/>
  <c r="EWK39" i="5"/>
  <c r="EWK40" i="5" s="1"/>
  <c r="EWK46" i="5" s="1"/>
  <c r="EWM39" i="5"/>
  <c r="EWM40" i="5" s="1"/>
  <c r="EWM46" i="5" s="1"/>
  <c r="EWO39" i="5"/>
  <c r="EWO40" i="5" s="1"/>
  <c r="EWO46" i="5" s="1"/>
  <c r="EWQ39" i="5"/>
  <c r="EWQ40" i="5" s="1"/>
  <c r="EWQ46" i="5" s="1"/>
  <c r="EWS39" i="5"/>
  <c r="EWS40" i="5" s="1"/>
  <c r="EWS46" i="5" s="1"/>
  <c r="EWU39" i="5"/>
  <c r="EWU40" i="5" s="1"/>
  <c r="EWU46" i="5" s="1"/>
  <c r="EWW39" i="5"/>
  <c r="EWW40" i="5" s="1"/>
  <c r="EWW46" i="5" s="1"/>
  <c r="EWY39" i="5"/>
  <c r="EWY40" i="5" s="1"/>
  <c r="EWY46" i="5" s="1"/>
  <c r="EXA39" i="5"/>
  <c r="EXA40" i="5" s="1"/>
  <c r="EXA46" i="5" s="1"/>
  <c r="EXC39" i="5"/>
  <c r="EXC40" i="5" s="1"/>
  <c r="EXC46" i="5" s="1"/>
  <c r="EXE39" i="5"/>
  <c r="EXE40" i="5" s="1"/>
  <c r="EXE46" i="5" s="1"/>
  <c r="EXG39" i="5"/>
  <c r="EXG40" i="5" s="1"/>
  <c r="EXG46" i="5" s="1"/>
  <c r="EXI39" i="5"/>
  <c r="EXI40" i="5" s="1"/>
  <c r="EXI46" i="5" s="1"/>
  <c r="EXK39" i="5"/>
  <c r="EXK40" i="5" s="1"/>
  <c r="EXK46" i="5" s="1"/>
  <c r="EXM39" i="5"/>
  <c r="EXM40" i="5" s="1"/>
  <c r="EXM46" i="5" s="1"/>
  <c r="EXO39" i="5"/>
  <c r="EXO40" i="5" s="1"/>
  <c r="EXO46" i="5" s="1"/>
  <c r="EXQ39" i="5"/>
  <c r="EXQ40" i="5" s="1"/>
  <c r="EXQ46" i="5" s="1"/>
  <c r="EXS39" i="5"/>
  <c r="EXS40" i="5" s="1"/>
  <c r="EXS46" i="5" s="1"/>
  <c r="EXU39" i="5"/>
  <c r="EXU40" i="5" s="1"/>
  <c r="EXU46" i="5" s="1"/>
  <c r="EXW39" i="5"/>
  <c r="EXW40" i="5" s="1"/>
  <c r="EXW46" i="5" s="1"/>
  <c r="EXY39" i="5"/>
  <c r="EXY40" i="5" s="1"/>
  <c r="EXY46" i="5" s="1"/>
  <c r="EYA39" i="5"/>
  <c r="EYA40" i="5" s="1"/>
  <c r="EYA46" i="5" s="1"/>
  <c r="EYC39" i="5"/>
  <c r="EYC40" i="5" s="1"/>
  <c r="EYC46" i="5" s="1"/>
  <c r="EYE39" i="5"/>
  <c r="EYE40" i="5" s="1"/>
  <c r="EYE46" i="5" s="1"/>
  <c r="EYG39" i="5"/>
  <c r="EYG40" i="5" s="1"/>
  <c r="EYG46" i="5" s="1"/>
  <c r="EYI39" i="5"/>
  <c r="EYI40" i="5" s="1"/>
  <c r="EYI46" i="5" s="1"/>
  <c r="EYK39" i="5"/>
  <c r="EYK40" i="5" s="1"/>
  <c r="EYK46" i="5" s="1"/>
  <c r="EYM39" i="5"/>
  <c r="EYM40" i="5" s="1"/>
  <c r="EYM46" i="5" s="1"/>
  <c r="EYO39" i="5"/>
  <c r="EYO40" i="5" s="1"/>
  <c r="EYO46" i="5" s="1"/>
  <c r="EYQ39" i="5"/>
  <c r="EYQ40" i="5" s="1"/>
  <c r="EYQ46" i="5" s="1"/>
  <c r="EYS39" i="5"/>
  <c r="EYS40" i="5" s="1"/>
  <c r="EYS46" i="5" s="1"/>
  <c r="EYU39" i="5"/>
  <c r="EYU40" i="5" s="1"/>
  <c r="EYU46" i="5" s="1"/>
  <c r="EYW39" i="5"/>
  <c r="EYW40" i="5" s="1"/>
  <c r="EYW46" i="5" s="1"/>
  <c r="EYY39" i="5"/>
  <c r="EYY40" i="5" s="1"/>
  <c r="EYY46" i="5" s="1"/>
  <c r="EZA39" i="5"/>
  <c r="EZA40" i="5" s="1"/>
  <c r="EZA46" i="5" s="1"/>
  <c r="EZC39" i="5"/>
  <c r="EZC40" i="5" s="1"/>
  <c r="EZC46" i="5" s="1"/>
  <c r="EZE39" i="5"/>
  <c r="EZE40" i="5" s="1"/>
  <c r="EZE46" i="5" s="1"/>
  <c r="EZG39" i="5"/>
  <c r="EZG40" i="5" s="1"/>
  <c r="EZG46" i="5" s="1"/>
  <c r="EZI39" i="5"/>
  <c r="EZI40" i="5" s="1"/>
  <c r="EZI46" i="5" s="1"/>
  <c r="EZK39" i="5"/>
  <c r="EZK40" i="5" s="1"/>
  <c r="EZK46" i="5" s="1"/>
  <c r="EZM39" i="5"/>
  <c r="EZM40" i="5" s="1"/>
  <c r="EZM46" i="5" s="1"/>
  <c r="EZO39" i="5"/>
  <c r="EZO40" i="5" s="1"/>
  <c r="EZO46" i="5" s="1"/>
  <c r="EZQ39" i="5"/>
  <c r="EZQ40" i="5" s="1"/>
  <c r="EZQ46" i="5" s="1"/>
  <c r="EZS39" i="5"/>
  <c r="EZS40" i="5" s="1"/>
  <c r="EZS46" i="5" s="1"/>
  <c r="EZU39" i="5"/>
  <c r="EZU40" i="5" s="1"/>
  <c r="EZU46" i="5" s="1"/>
  <c r="EZW39" i="5"/>
  <c r="EZW40" i="5" s="1"/>
  <c r="EZW46" i="5" s="1"/>
  <c r="EZY39" i="5"/>
  <c r="EZY40" i="5" s="1"/>
  <c r="EZY46" i="5" s="1"/>
  <c r="FAA39" i="5"/>
  <c r="FAA40" i="5" s="1"/>
  <c r="FAA46" i="5" s="1"/>
  <c r="FAC39" i="5"/>
  <c r="FAC40" i="5" s="1"/>
  <c r="FAC46" i="5" s="1"/>
  <c r="FAE39" i="5"/>
  <c r="FAE40" i="5" s="1"/>
  <c r="FAE46" i="5" s="1"/>
  <c r="FAG39" i="5"/>
  <c r="FAG40" i="5" s="1"/>
  <c r="FAG46" i="5" s="1"/>
  <c r="FAI39" i="5"/>
  <c r="FAI40" i="5" s="1"/>
  <c r="FAI46" i="5" s="1"/>
  <c r="FAK39" i="5"/>
  <c r="FAK40" i="5" s="1"/>
  <c r="FAK46" i="5" s="1"/>
  <c r="FAM39" i="5"/>
  <c r="FAM40" i="5" s="1"/>
  <c r="FAM46" i="5" s="1"/>
  <c r="FAO39" i="5"/>
  <c r="FAO40" i="5" s="1"/>
  <c r="FAO46" i="5" s="1"/>
  <c r="FAQ39" i="5"/>
  <c r="FAQ40" i="5" s="1"/>
  <c r="FAQ46" i="5" s="1"/>
  <c r="FAS39" i="5"/>
  <c r="FAS40" i="5" s="1"/>
  <c r="FAS46" i="5" s="1"/>
  <c r="FAU39" i="5"/>
  <c r="FAU40" i="5" s="1"/>
  <c r="FAU46" i="5" s="1"/>
  <c r="FAW39" i="5"/>
  <c r="FAW40" i="5" s="1"/>
  <c r="FAW46" i="5" s="1"/>
  <c r="FAY39" i="5"/>
  <c r="FAY40" i="5" s="1"/>
  <c r="FAY46" i="5" s="1"/>
  <c r="FBA39" i="5"/>
  <c r="FBA40" i="5" s="1"/>
  <c r="FBA46" i="5" s="1"/>
  <c r="FBC39" i="5"/>
  <c r="FBC40" i="5" s="1"/>
  <c r="FBC46" i="5" s="1"/>
  <c r="FBE39" i="5"/>
  <c r="FBE40" i="5" s="1"/>
  <c r="FBE46" i="5" s="1"/>
  <c r="FBG39" i="5"/>
  <c r="FBG40" i="5" s="1"/>
  <c r="FBG46" i="5" s="1"/>
  <c r="FBI39" i="5"/>
  <c r="FBI40" i="5" s="1"/>
  <c r="FBI46" i="5" s="1"/>
  <c r="FBK39" i="5"/>
  <c r="FBK40" i="5" s="1"/>
  <c r="FBK46" i="5" s="1"/>
  <c r="FBM39" i="5"/>
  <c r="FBM40" i="5" s="1"/>
  <c r="FBM46" i="5" s="1"/>
  <c r="FBO39" i="5"/>
  <c r="FBO40" i="5" s="1"/>
  <c r="FBO46" i="5" s="1"/>
  <c r="FBQ39" i="5"/>
  <c r="FBQ40" i="5" s="1"/>
  <c r="FBQ46" i="5" s="1"/>
  <c r="FBS39" i="5"/>
  <c r="FBS40" i="5" s="1"/>
  <c r="FBS46" i="5" s="1"/>
  <c r="FBU39" i="5"/>
  <c r="FBU40" i="5" s="1"/>
  <c r="FBU46" i="5" s="1"/>
  <c r="FBW39" i="5"/>
  <c r="FBW40" i="5" s="1"/>
  <c r="FBW46" i="5" s="1"/>
  <c r="FBY39" i="5"/>
  <c r="FBY40" i="5" s="1"/>
  <c r="FBY46" i="5" s="1"/>
  <c r="FCA39" i="5"/>
  <c r="FCA40" i="5" s="1"/>
  <c r="FCA46" i="5" s="1"/>
  <c r="FCC39" i="5"/>
  <c r="FCC40" i="5" s="1"/>
  <c r="FCC46" i="5" s="1"/>
  <c r="FCE39" i="5"/>
  <c r="FCE40" i="5" s="1"/>
  <c r="FCE46" i="5" s="1"/>
  <c r="FCG39" i="5"/>
  <c r="FCG40" i="5" s="1"/>
  <c r="FCG46" i="5" s="1"/>
  <c r="FCI39" i="5"/>
  <c r="FCI40" i="5" s="1"/>
  <c r="FCI46" i="5" s="1"/>
  <c r="FCK39" i="5"/>
  <c r="FCK40" i="5" s="1"/>
  <c r="FCK46" i="5" s="1"/>
  <c r="FCM39" i="5"/>
  <c r="FCM40" i="5" s="1"/>
  <c r="FCM46" i="5" s="1"/>
  <c r="FCO39" i="5"/>
  <c r="FCO40" i="5" s="1"/>
  <c r="FCO46" i="5" s="1"/>
  <c r="FCQ39" i="5"/>
  <c r="FCQ40" i="5" s="1"/>
  <c r="FCQ46" i="5" s="1"/>
  <c r="FCS39" i="5"/>
  <c r="FCS40" i="5" s="1"/>
  <c r="FCS46" i="5" s="1"/>
  <c r="FCU39" i="5"/>
  <c r="FCU40" i="5" s="1"/>
  <c r="FCU46" i="5" s="1"/>
  <c r="FCW39" i="5"/>
  <c r="FCW40" i="5" s="1"/>
  <c r="FCW46" i="5" s="1"/>
  <c r="FCY39" i="5"/>
  <c r="FCY40" i="5" s="1"/>
  <c r="FCY46" i="5" s="1"/>
  <c r="FDA39" i="5"/>
  <c r="FDA40" i="5" s="1"/>
  <c r="FDA46" i="5" s="1"/>
  <c r="FDC39" i="5"/>
  <c r="FDC40" i="5" s="1"/>
  <c r="FDC46" i="5" s="1"/>
  <c r="FDE39" i="5"/>
  <c r="FDE40" i="5" s="1"/>
  <c r="FDE46" i="5" s="1"/>
  <c r="FDG39" i="5"/>
  <c r="FDG40" i="5" s="1"/>
  <c r="FDG46" i="5" s="1"/>
  <c r="FDI39" i="5"/>
  <c r="FDI40" i="5" s="1"/>
  <c r="FDI46" i="5" s="1"/>
  <c r="FDK39" i="5"/>
  <c r="FDK40" i="5" s="1"/>
  <c r="FDK46" i="5" s="1"/>
  <c r="FDM39" i="5"/>
  <c r="FDM40" i="5" s="1"/>
  <c r="FDM46" i="5" s="1"/>
  <c r="FDO39" i="5"/>
  <c r="FDO40" i="5" s="1"/>
  <c r="FDO46" i="5" s="1"/>
  <c r="FDQ39" i="5"/>
  <c r="FDQ40" i="5" s="1"/>
  <c r="FDQ46" i="5" s="1"/>
  <c r="FDS39" i="5"/>
  <c r="FDS40" i="5" s="1"/>
  <c r="FDS46" i="5" s="1"/>
  <c r="FDU39" i="5"/>
  <c r="FDU40" i="5" s="1"/>
  <c r="FDU46" i="5" s="1"/>
  <c r="FDW39" i="5"/>
  <c r="FDW40" i="5" s="1"/>
  <c r="FDW46" i="5" s="1"/>
  <c r="FDY39" i="5"/>
  <c r="FDY40" i="5" s="1"/>
  <c r="FDY46" i="5" s="1"/>
  <c r="FEA39" i="5"/>
  <c r="FEA40" i="5" s="1"/>
  <c r="FEA46" i="5" s="1"/>
  <c r="FEC39" i="5"/>
  <c r="FEC40" i="5" s="1"/>
  <c r="FEC46" i="5" s="1"/>
  <c r="FEE39" i="5"/>
  <c r="FEE40" i="5" s="1"/>
  <c r="FEE46" i="5" s="1"/>
  <c r="FEG39" i="5"/>
  <c r="FEG40" i="5" s="1"/>
  <c r="FEG46" i="5" s="1"/>
  <c r="FEI39" i="5"/>
  <c r="FEI40" i="5" s="1"/>
  <c r="FEI46" i="5" s="1"/>
  <c r="FEK39" i="5"/>
  <c r="FEK40" i="5" s="1"/>
  <c r="FEK46" i="5" s="1"/>
  <c r="FEM39" i="5"/>
  <c r="FEM40" i="5" s="1"/>
  <c r="FEM46" i="5" s="1"/>
  <c r="FEO39" i="5"/>
  <c r="FEO40" i="5" s="1"/>
  <c r="FEO46" i="5" s="1"/>
  <c r="FEQ39" i="5"/>
  <c r="FEQ40" i="5" s="1"/>
  <c r="FEQ46" i="5" s="1"/>
  <c r="FES39" i="5"/>
  <c r="FES40" i="5" s="1"/>
  <c r="FES46" i="5" s="1"/>
  <c r="FEU39" i="5"/>
  <c r="FEU40" i="5" s="1"/>
  <c r="FEU46" i="5" s="1"/>
  <c r="FEW39" i="5"/>
  <c r="FEW40" i="5" s="1"/>
  <c r="FEW46" i="5" s="1"/>
  <c r="FEY39" i="5"/>
  <c r="FEY40" i="5" s="1"/>
  <c r="FEY46" i="5" s="1"/>
  <c r="FFA39" i="5"/>
  <c r="FFA40" i="5" s="1"/>
  <c r="FFA46" i="5" s="1"/>
  <c r="FFC39" i="5"/>
  <c r="FFC40" i="5" s="1"/>
  <c r="FFC46" i="5" s="1"/>
  <c r="FFE39" i="5"/>
  <c r="FFE40" i="5" s="1"/>
  <c r="FFE46" i="5" s="1"/>
  <c r="FFG39" i="5"/>
  <c r="FFG40" i="5" s="1"/>
  <c r="FFG46" i="5" s="1"/>
  <c r="FFI39" i="5"/>
  <c r="FFI40" i="5" s="1"/>
  <c r="FFI46" i="5" s="1"/>
  <c r="FFK39" i="5"/>
  <c r="FFK40" i="5" s="1"/>
  <c r="FFK46" i="5" s="1"/>
  <c r="FFM39" i="5"/>
  <c r="FFM40" i="5" s="1"/>
  <c r="FFM46" i="5" s="1"/>
  <c r="FFO39" i="5"/>
  <c r="FFO40" i="5" s="1"/>
  <c r="FFO46" i="5" s="1"/>
  <c r="FFQ39" i="5"/>
  <c r="FFQ40" i="5" s="1"/>
  <c r="FFQ46" i="5" s="1"/>
  <c r="FFS39" i="5"/>
  <c r="FFS40" i="5" s="1"/>
  <c r="FFS46" i="5" s="1"/>
  <c r="FFU39" i="5"/>
  <c r="FFU40" i="5" s="1"/>
  <c r="FFU46" i="5" s="1"/>
  <c r="FFW39" i="5"/>
  <c r="FFW40" i="5" s="1"/>
  <c r="FFW46" i="5" s="1"/>
  <c r="FFY39" i="5"/>
  <c r="FFY40" i="5" s="1"/>
  <c r="FFY46" i="5" s="1"/>
  <c r="FGA39" i="5"/>
  <c r="FGA40" i="5" s="1"/>
  <c r="FGA46" i="5" s="1"/>
  <c r="FGC39" i="5"/>
  <c r="FGC40" i="5" s="1"/>
  <c r="FGC46" i="5" s="1"/>
  <c r="FGE39" i="5"/>
  <c r="FGE40" i="5" s="1"/>
  <c r="FGE46" i="5" s="1"/>
  <c r="FGG39" i="5"/>
  <c r="FGG40" i="5" s="1"/>
  <c r="FGG46" i="5" s="1"/>
  <c r="FGI39" i="5"/>
  <c r="FGI40" i="5" s="1"/>
  <c r="FGI46" i="5" s="1"/>
  <c r="FGK39" i="5"/>
  <c r="FGK40" i="5" s="1"/>
  <c r="FGK46" i="5" s="1"/>
  <c r="FGM39" i="5"/>
  <c r="FGM40" i="5" s="1"/>
  <c r="FGM46" i="5" s="1"/>
  <c r="FGO39" i="5"/>
  <c r="FGO40" i="5" s="1"/>
  <c r="FGO46" i="5" s="1"/>
  <c r="FGQ39" i="5"/>
  <c r="FGQ40" i="5" s="1"/>
  <c r="FGQ46" i="5" s="1"/>
  <c r="FGS39" i="5"/>
  <c r="FGS40" i="5" s="1"/>
  <c r="FGS46" i="5" s="1"/>
  <c r="FGU39" i="5"/>
  <c r="FGU40" i="5" s="1"/>
  <c r="FGU46" i="5" s="1"/>
  <c r="FGW39" i="5"/>
  <c r="FGW40" i="5" s="1"/>
  <c r="FGW46" i="5" s="1"/>
  <c r="FGY39" i="5"/>
  <c r="FGY40" i="5" s="1"/>
  <c r="FGY46" i="5" s="1"/>
  <c r="FHA39" i="5"/>
  <c r="FHA40" i="5" s="1"/>
  <c r="FHA46" i="5" s="1"/>
  <c r="FHC39" i="5"/>
  <c r="FHC40" i="5" s="1"/>
  <c r="FHC46" i="5" s="1"/>
  <c r="FHE39" i="5"/>
  <c r="FHE40" i="5" s="1"/>
  <c r="FHE46" i="5" s="1"/>
  <c r="FHG39" i="5"/>
  <c r="FHG40" i="5" s="1"/>
  <c r="FHG46" i="5" s="1"/>
  <c r="FHI39" i="5"/>
  <c r="FHI40" i="5" s="1"/>
  <c r="FHI46" i="5" s="1"/>
  <c r="FHK39" i="5"/>
  <c r="FHK40" i="5" s="1"/>
  <c r="FHK46" i="5" s="1"/>
  <c r="FHM39" i="5"/>
  <c r="FHM40" i="5" s="1"/>
  <c r="FHM46" i="5" s="1"/>
  <c r="FHO39" i="5"/>
  <c r="FHO40" i="5" s="1"/>
  <c r="FHO46" i="5" s="1"/>
  <c r="FHQ39" i="5"/>
  <c r="FHQ40" i="5" s="1"/>
  <c r="FHQ46" i="5" s="1"/>
  <c r="FHS39" i="5"/>
  <c r="FHS40" i="5" s="1"/>
  <c r="FHS46" i="5" s="1"/>
  <c r="FHU39" i="5"/>
  <c r="FHU40" i="5" s="1"/>
  <c r="FHU46" i="5" s="1"/>
  <c r="FHW39" i="5"/>
  <c r="FHW40" i="5" s="1"/>
  <c r="FHW46" i="5" s="1"/>
  <c r="FHY39" i="5"/>
  <c r="FHY40" i="5" s="1"/>
  <c r="FHY46" i="5" s="1"/>
  <c r="FIA39" i="5"/>
  <c r="FIA40" i="5" s="1"/>
  <c r="FIA46" i="5" s="1"/>
  <c r="FIC39" i="5"/>
  <c r="FIC40" i="5" s="1"/>
  <c r="FIC46" i="5" s="1"/>
  <c r="FIE39" i="5"/>
  <c r="FIE40" i="5" s="1"/>
  <c r="FIE46" i="5" s="1"/>
  <c r="FIG39" i="5"/>
  <c r="FIG40" i="5" s="1"/>
  <c r="FIG46" i="5" s="1"/>
  <c r="FII39" i="5"/>
  <c r="FII40" i="5" s="1"/>
  <c r="FII46" i="5" s="1"/>
  <c r="FIK39" i="5"/>
  <c r="FIK40" i="5" s="1"/>
  <c r="FIK46" i="5" s="1"/>
  <c r="FIM39" i="5"/>
  <c r="FIM40" i="5" s="1"/>
  <c r="FIM46" i="5" s="1"/>
  <c r="FIO39" i="5"/>
  <c r="FIO40" i="5" s="1"/>
  <c r="FIO46" i="5" s="1"/>
  <c r="FIQ39" i="5"/>
  <c r="FIQ40" i="5" s="1"/>
  <c r="FIQ46" i="5" s="1"/>
  <c r="FIS39" i="5"/>
  <c r="FIS40" i="5" s="1"/>
  <c r="FIS46" i="5" s="1"/>
  <c r="FIU39" i="5"/>
  <c r="FIU40" i="5" s="1"/>
  <c r="FIU46" i="5" s="1"/>
  <c r="FIW39" i="5"/>
  <c r="FIW40" i="5" s="1"/>
  <c r="FIW46" i="5" s="1"/>
  <c r="FIY39" i="5"/>
  <c r="FIY40" i="5" s="1"/>
  <c r="FIY46" i="5" s="1"/>
  <c r="FJA39" i="5"/>
  <c r="FJA40" i="5" s="1"/>
  <c r="FJA46" i="5" s="1"/>
  <c r="FJC39" i="5"/>
  <c r="FJC40" i="5" s="1"/>
  <c r="FJC46" i="5" s="1"/>
  <c r="FJE39" i="5"/>
  <c r="FJE40" i="5" s="1"/>
  <c r="FJE46" i="5" s="1"/>
  <c r="FJG39" i="5"/>
  <c r="FJG40" i="5" s="1"/>
  <c r="FJG46" i="5" s="1"/>
  <c r="FJI39" i="5"/>
  <c r="FJI40" i="5" s="1"/>
  <c r="FJI46" i="5" s="1"/>
  <c r="FJK39" i="5"/>
  <c r="FJK40" i="5" s="1"/>
  <c r="FJK46" i="5" s="1"/>
  <c r="FJM39" i="5"/>
  <c r="FJM40" i="5" s="1"/>
  <c r="FJM46" i="5" s="1"/>
  <c r="FJO39" i="5"/>
  <c r="FJO40" i="5" s="1"/>
  <c r="FJO46" i="5" s="1"/>
  <c r="FJQ39" i="5"/>
  <c r="FJQ40" i="5" s="1"/>
  <c r="FJQ46" i="5" s="1"/>
  <c r="FJS39" i="5"/>
  <c r="FJS40" i="5" s="1"/>
  <c r="FJS46" i="5" s="1"/>
  <c r="FJU39" i="5"/>
  <c r="FJU40" i="5" s="1"/>
  <c r="FJU46" i="5" s="1"/>
  <c r="FJW39" i="5"/>
  <c r="FJW40" i="5" s="1"/>
  <c r="FJW46" i="5" s="1"/>
  <c r="FJY39" i="5"/>
  <c r="FJY40" i="5" s="1"/>
  <c r="FJY46" i="5" s="1"/>
  <c r="FKA39" i="5"/>
  <c r="FKA40" i="5" s="1"/>
  <c r="FKA46" i="5" s="1"/>
  <c r="FKC39" i="5"/>
  <c r="FKC40" i="5" s="1"/>
  <c r="FKC46" i="5" s="1"/>
  <c r="FKE39" i="5"/>
  <c r="FKE40" i="5" s="1"/>
  <c r="FKE46" i="5" s="1"/>
  <c r="FKG39" i="5"/>
  <c r="FKG40" i="5" s="1"/>
  <c r="FKG46" i="5" s="1"/>
  <c r="FKI39" i="5"/>
  <c r="FKI40" i="5" s="1"/>
  <c r="FKI46" i="5" s="1"/>
  <c r="FKK39" i="5"/>
  <c r="FKK40" i="5" s="1"/>
  <c r="FKK46" i="5" s="1"/>
  <c r="FKM39" i="5"/>
  <c r="FKM40" i="5" s="1"/>
  <c r="FKM46" i="5" s="1"/>
  <c r="FKO39" i="5"/>
  <c r="FKO40" i="5" s="1"/>
  <c r="FKO46" i="5" s="1"/>
  <c r="FKQ39" i="5"/>
  <c r="FKQ40" i="5" s="1"/>
  <c r="FKQ46" i="5" s="1"/>
  <c r="FKS39" i="5"/>
  <c r="FKS40" i="5" s="1"/>
  <c r="FKS46" i="5" s="1"/>
  <c r="FKU39" i="5"/>
  <c r="FKU40" i="5" s="1"/>
  <c r="FKU46" i="5" s="1"/>
  <c r="FKW39" i="5"/>
  <c r="FKW40" i="5" s="1"/>
  <c r="FKW46" i="5" s="1"/>
  <c r="FKY39" i="5"/>
  <c r="FKY40" i="5" s="1"/>
  <c r="FKY46" i="5" s="1"/>
  <c r="FLA39" i="5"/>
  <c r="FLA40" i="5" s="1"/>
  <c r="FLA46" i="5" s="1"/>
  <c r="FLC39" i="5"/>
  <c r="FLC40" i="5" s="1"/>
  <c r="FLC46" i="5" s="1"/>
  <c r="FLE39" i="5"/>
  <c r="FLE40" i="5" s="1"/>
  <c r="FLE46" i="5" s="1"/>
  <c r="FLG39" i="5"/>
  <c r="FLG40" i="5" s="1"/>
  <c r="FLG46" i="5" s="1"/>
  <c r="FLI39" i="5"/>
  <c r="FLI40" i="5" s="1"/>
  <c r="FLI46" i="5" s="1"/>
  <c r="FLK39" i="5"/>
  <c r="FLK40" i="5" s="1"/>
  <c r="FLK46" i="5" s="1"/>
  <c r="FLM39" i="5"/>
  <c r="FLM40" i="5" s="1"/>
  <c r="FLM46" i="5" s="1"/>
  <c r="FLO39" i="5"/>
  <c r="FLO40" i="5" s="1"/>
  <c r="FLO46" i="5" s="1"/>
  <c r="FLQ39" i="5"/>
  <c r="FLQ40" i="5" s="1"/>
  <c r="FLQ46" i="5" s="1"/>
  <c r="FLS39" i="5"/>
  <c r="FLS40" i="5" s="1"/>
  <c r="FLS46" i="5" s="1"/>
  <c r="FLU39" i="5"/>
  <c r="FLU40" i="5" s="1"/>
  <c r="FLU46" i="5" s="1"/>
  <c r="FLW39" i="5"/>
  <c r="FLW40" i="5" s="1"/>
  <c r="FLW46" i="5" s="1"/>
  <c r="FLY39" i="5"/>
  <c r="FLY40" i="5" s="1"/>
  <c r="FLY46" i="5" s="1"/>
  <c r="FMA39" i="5"/>
  <c r="FMA40" i="5" s="1"/>
  <c r="FMA46" i="5" s="1"/>
  <c r="FMC39" i="5"/>
  <c r="FMC40" i="5" s="1"/>
  <c r="FMC46" i="5" s="1"/>
  <c r="FME39" i="5"/>
  <c r="FME40" i="5" s="1"/>
  <c r="FME46" i="5" s="1"/>
  <c r="FMG39" i="5"/>
  <c r="FMG40" i="5" s="1"/>
  <c r="FMG46" i="5" s="1"/>
  <c r="FMI39" i="5"/>
  <c r="FMI40" i="5" s="1"/>
  <c r="FMI46" i="5" s="1"/>
  <c r="FMK39" i="5"/>
  <c r="FMK40" i="5" s="1"/>
  <c r="FMK46" i="5" s="1"/>
  <c r="FMM39" i="5"/>
  <c r="FMM40" i="5" s="1"/>
  <c r="FMM46" i="5" s="1"/>
  <c r="FMO39" i="5"/>
  <c r="FMO40" i="5" s="1"/>
  <c r="FMO46" i="5" s="1"/>
  <c r="FMQ39" i="5"/>
  <c r="FMQ40" i="5" s="1"/>
  <c r="FMQ46" i="5" s="1"/>
  <c r="FMS39" i="5"/>
  <c r="FMS40" i="5" s="1"/>
  <c r="FMS46" i="5" s="1"/>
  <c r="FMU39" i="5"/>
  <c r="FMU40" i="5" s="1"/>
  <c r="FMU46" i="5" s="1"/>
  <c r="FMW39" i="5"/>
  <c r="FMW40" i="5" s="1"/>
  <c r="FMW46" i="5" s="1"/>
  <c r="FMY39" i="5"/>
  <c r="FMY40" i="5" s="1"/>
  <c r="FMY46" i="5" s="1"/>
  <c r="FNA39" i="5"/>
  <c r="FNA40" i="5" s="1"/>
  <c r="FNA46" i="5" s="1"/>
  <c r="FNC39" i="5"/>
  <c r="FNC40" i="5" s="1"/>
  <c r="FNC46" i="5" s="1"/>
  <c r="FNE39" i="5"/>
  <c r="FNE40" i="5" s="1"/>
  <c r="FNE46" i="5" s="1"/>
  <c r="FNG39" i="5"/>
  <c r="FNG40" i="5" s="1"/>
  <c r="FNG46" i="5" s="1"/>
  <c r="FNI39" i="5"/>
  <c r="FNI40" i="5" s="1"/>
  <c r="FNI46" i="5" s="1"/>
  <c r="FNK39" i="5"/>
  <c r="FNK40" i="5" s="1"/>
  <c r="FNK46" i="5" s="1"/>
  <c r="FNM39" i="5"/>
  <c r="FNM40" i="5" s="1"/>
  <c r="FNM46" i="5" s="1"/>
  <c r="FNO39" i="5"/>
  <c r="FNO40" i="5" s="1"/>
  <c r="FNO46" i="5" s="1"/>
  <c r="FNQ39" i="5"/>
  <c r="FNQ40" i="5" s="1"/>
  <c r="FNQ46" i="5" s="1"/>
  <c r="FNS39" i="5"/>
  <c r="FNS40" i="5" s="1"/>
  <c r="FNS46" i="5" s="1"/>
  <c r="FNU39" i="5"/>
  <c r="FNU40" i="5" s="1"/>
  <c r="FNU46" i="5" s="1"/>
  <c r="FNW39" i="5"/>
  <c r="FNW40" i="5" s="1"/>
  <c r="FNW46" i="5" s="1"/>
  <c r="FNY39" i="5"/>
  <c r="FNY40" i="5" s="1"/>
  <c r="FNY46" i="5" s="1"/>
  <c r="FOA39" i="5"/>
  <c r="FOA40" i="5" s="1"/>
  <c r="FOA46" i="5" s="1"/>
  <c r="FOC39" i="5"/>
  <c r="FOC40" i="5" s="1"/>
  <c r="FOC46" i="5" s="1"/>
  <c r="FOE39" i="5"/>
  <c r="FOE40" i="5" s="1"/>
  <c r="FOE46" i="5" s="1"/>
  <c r="FOG39" i="5"/>
  <c r="FOG40" i="5" s="1"/>
  <c r="FOG46" i="5" s="1"/>
  <c r="FOI39" i="5"/>
  <c r="FOI40" i="5" s="1"/>
  <c r="FOI46" i="5" s="1"/>
  <c r="FOK39" i="5"/>
  <c r="FOK40" i="5" s="1"/>
  <c r="FOK46" i="5" s="1"/>
  <c r="FOM39" i="5"/>
  <c r="FOM40" i="5" s="1"/>
  <c r="FOM46" i="5" s="1"/>
  <c r="FOO39" i="5"/>
  <c r="FOO40" i="5" s="1"/>
  <c r="FOO46" i="5" s="1"/>
  <c r="FOQ39" i="5"/>
  <c r="FOQ40" i="5" s="1"/>
  <c r="FOQ46" i="5" s="1"/>
  <c r="FOS39" i="5"/>
  <c r="FOS40" i="5" s="1"/>
  <c r="FOS46" i="5" s="1"/>
  <c r="FOU39" i="5"/>
  <c r="FOU40" i="5" s="1"/>
  <c r="FOU46" i="5" s="1"/>
  <c r="FOW39" i="5"/>
  <c r="FOW40" i="5" s="1"/>
  <c r="FOW46" i="5" s="1"/>
  <c r="FOY39" i="5"/>
  <c r="FOY40" i="5" s="1"/>
  <c r="FOY46" i="5" s="1"/>
  <c r="FPA39" i="5"/>
  <c r="FPA40" i="5" s="1"/>
  <c r="FPA46" i="5" s="1"/>
  <c r="FPC39" i="5"/>
  <c r="FPC40" i="5" s="1"/>
  <c r="FPC46" i="5" s="1"/>
  <c r="FPE39" i="5"/>
  <c r="FPE40" i="5" s="1"/>
  <c r="FPE46" i="5" s="1"/>
  <c r="FPG39" i="5"/>
  <c r="FPG40" i="5" s="1"/>
  <c r="FPG46" i="5" s="1"/>
  <c r="FPI39" i="5"/>
  <c r="FPI40" i="5" s="1"/>
  <c r="FPI46" i="5" s="1"/>
  <c r="FPK39" i="5"/>
  <c r="FPK40" i="5" s="1"/>
  <c r="FPK46" i="5" s="1"/>
  <c r="FPM39" i="5"/>
  <c r="FPM40" i="5" s="1"/>
  <c r="FPM46" i="5" s="1"/>
  <c r="FPO39" i="5"/>
  <c r="FPO40" i="5" s="1"/>
  <c r="FPO46" i="5" s="1"/>
  <c r="FPQ39" i="5"/>
  <c r="FPQ40" i="5" s="1"/>
  <c r="FPQ46" i="5" s="1"/>
  <c r="FPS39" i="5"/>
  <c r="FPS40" i="5" s="1"/>
  <c r="FPS46" i="5" s="1"/>
  <c r="FPU39" i="5"/>
  <c r="FPU40" i="5" s="1"/>
  <c r="FPU46" i="5" s="1"/>
  <c r="FPW39" i="5"/>
  <c r="FPW40" i="5" s="1"/>
  <c r="FPW46" i="5" s="1"/>
  <c r="FPY39" i="5"/>
  <c r="FPY40" i="5" s="1"/>
  <c r="FPY46" i="5" s="1"/>
  <c r="FQA39" i="5"/>
  <c r="FQA40" i="5" s="1"/>
  <c r="FQA46" i="5" s="1"/>
  <c r="FQC39" i="5"/>
  <c r="FQC40" i="5" s="1"/>
  <c r="FQC46" i="5" s="1"/>
  <c r="FQE39" i="5"/>
  <c r="FQE40" i="5" s="1"/>
  <c r="FQE46" i="5" s="1"/>
  <c r="FQG39" i="5"/>
  <c r="FQG40" i="5" s="1"/>
  <c r="FQG46" i="5" s="1"/>
  <c r="FQI39" i="5"/>
  <c r="FQI40" i="5" s="1"/>
  <c r="FQI46" i="5" s="1"/>
  <c r="FQK39" i="5"/>
  <c r="FQK40" i="5" s="1"/>
  <c r="FQK46" i="5" s="1"/>
  <c r="FQM39" i="5"/>
  <c r="FQM40" i="5" s="1"/>
  <c r="FQM46" i="5" s="1"/>
  <c r="FQO39" i="5"/>
  <c r="FQO40" i="5" s="1"/>
  <c r="FQO46" i="5" s="1"/>
  <c r="FQQ39" i="5"/>
  <c r="FQQ40" i="5" s="1"/>
  <c r="FQQ46" i="5" s="1"/>
  <c r="FQS39" i="5"/>
  <c r="FQS40" i="5" s="1"/>
  <c r="FQS46" i="5" s="1"/>
  <c r="FQU39" i="5"/>
  <c r="FQU40" i="5" s="1"/>
  <c r="FQU46" i="5" s="1"/>
  <c r="FQW39" i="5"/>
  <c r="FQW40" i="5" s="1"/>
  <c r="FQW46" i="5" s="1"/>
  <c r="FQY39" i="5"/>
  <c r="FQY40" i="5" s="1"/>
  <c r="FQY46" i="5" s="1"/>
  <c r="FRA39" i="5"/>
  <c r="FRA40" i="5" s="1"/>
  <c r="FRA46" i="5" s="1"/>
  <c r="FRC39" i="5"/>
  <c r="FRC40" i="5" s="1"/>
  <c r="FRC46" i="5" s="1"/>
  <c r="FRE39" i="5"/>
  <c r="FRE40" i="5" s="1"/>
  <c r="FRE46" i="5" s="1"/>
  <c r="FRG39" i="5"/>
  <c r="FRG40" i="5" s="1"/>
  <c r="FRG46" i="5" s="1"/>
  <c r="FRI39" i="5"/>
  <c r="FRI40" i="5" s="1"/>
  <c r="FRI46" i="5" s="1"/>
  <c r="FRK39" i="5"/>
  <c r="FRK40" i="5" s="1"/>
  <c r="FRK46" i="5" s="1"/>
  <c r="FRM39" i="5"/>
  <c r="FRM40" i="5" s="1"/>
  <c r="FRM46" i="5" s="1"/>
  <c r="FRO39" i="5"/>
  <c r="FRO40" i="5" s="1"/>
  <c r="FRO46" i="5" s="1"/>
  <c r="FRQ39" i="5"/>
  <c r="FRQ40" i="5" s="1"/>
  <c r="FRQ46" i="5" s="1"/>
  <c r="FRS39" i="5"/>
  <c r="FRS40" i="5" s="1"/>
  <c r="FRS46" i="5" s="1"/>
  <c r="FRU39" i="5"/>
  <c r="FRU40" i="5" s="1"/>
  <c r="FRU46" i="5" s="1"/>
  <c r="FRW39" i="5"/>
  <c r="FRW40" i="5" s="1"/>
  <c r="FRW46" i="5" s="1"/>
  <c r="FRY39" i="5"/>
  <c r="FRY40" i="5" s="1"/>
  <c r="FRY46" i="5" s="1"/>
  <c r="FSA39" i="5"/>
  <c r="FSA40" i="5" s="1"/>
  <c r="FSA46" i="5" s="1"/>
  <c r="FSC39" i="5"/>
  <c r="FSC40" i="5" s="1"/>
  <c r="FSC46" i="5" s="1"/>
  <c r="FSE39" i="5"/>
  <c r="FSE40" i="5" s="1"/>
  <c r="FSE46" i="5" s="1"/>
  <c r="FSG39" i="5"/>
  <c r="FSG40" i="5" s="1"/>
  <c r="FSG46" i="5" s="1"/>
  <c r="FSI39" i="5"/>
  <c r="FSI40" i="5" s="1"/>
  <c r="FSI46" i="5" s="1"/>
  <c r="FSK39" i="5"/>
  <c r="FSK40" i="5" s="1"/>
  <c r="FSK46" i="5" s="1"/>
  <c r="FSM39" i="5"/>
  <c r="FSM40" i="5" s="1"/>
  <c r="FSM46" i="5" s="1"/>
  <c r="FSO39" i="5"/>
  <c r="FSO40" i="5" s="1"/>
  <c r="FSO46" i="5" s="1"/>
  <c r="FSQ39" i="5"/>
  <c r="FSQ40" i="5" s="1"/>
  <c r="FSQ46" i="5" s="1"/>
  <c r="FSS39" i="5"/>
  <c r="FSS40" i="5" s="1"/>
  <c r="FSS46" i="5" s="1"/>
  <c r="FSU39" i="5"/>
  <c r="FSU40" i="5" s="1"/>
  <c r="FSU46" i="5" s="1"/>
  <c r="FSW39" i="5"/>
  <c r="FSW40" i="5" s="1"/>
  <c r="FSW46" i="5" s="1"/>
  <c r="FSY39" i="5"/>
  <c r="FSY40" i="5" s="1"/>
  <c r="FSY46" i="5" s="1"/>
  <c r="FTA39" i="5"/>
  <c r="FTA40" i="5" s="1"/>
  <c r="FTA46" i="5" s="1"/>
  <c r="FTC39" i="5"/>
  <c r="FTC40" i="5" s="1"/>
  <c r="FTC46" i="5" s="1"/>
  <c r="FTE39" i="5"/>
  <c r="FTE40" i="5" s="1"/>
  <c r="FTE46" i="5" s="1"/>
  <c r="FTG39" i="5"/>
  <c r="FTG40" i="5" s="1"/>
  <c r="FTG46" i="5" s="1"/>
  <c r="FTI39" i="5"/>
  <c r="FTI40" i="5" s="1"/>
  <c r="FTI46" i="5" s="1"/>
  <c r="FTK39" i="5"/>
  <c r="FTK40" i="5" s="1"/>
  <c r="FTK46" i="5" s="1"/>
  <c r="FTM39" i="5"/>
  <c r="FTM40" i="5" s="1"/>
  <c r="FTM46" i="5" s="1"/>
  <c r="FTO39" i="5"/>
  <c r="FTO40" i="5" s="1"/>
  <c r="FTO46" i="5" s="1"/>
  <c r="FTQ39" i="5"/>
  <c r="FTQ40" i="5" s="1"/>
  <c r="FTQ46" i="5" s="1"/>
  <c r="FTS39" i="5"/>
  <c r="FTS40" i="5" s="1"/>
  <c r="FTS46" i="5" s="1"/>
  <c r="FTU39" i="5"/>
  <c r="FTU40" i="5" s="1"/>
  <c r="FTU46" i="5" s="1"/>
  <c r="FTW39" i="5"/>
  <c r="FTW40" i="5" s="1"/>
  <c r="FTW46" i="5" s="1"/>
  <c r="FTY39" i="5"/>
  <c r="FTY40" i="5" s="1"/>
  <c r="FTY46" i="5" s="1"/>
  <c r="FUA39" i="5"/>
  <c r="FUA40" i="5" s="1"/>
  <c r="FUA46" i="5" s="1"/>
  <c r="FUC39" i="5"/>
  <c r="FUC40" i="5" s="1"/>
  <c r="FUC46" i="5" s="1"/>
  <c r="FUE39" i="5"/>
  <c r="FUE40" i="5" s="1"/>
  <c r="FUE46" i="5" s="1"/>
  <c r="FUG39" i="5"/>
  <c r="FUG40" i="5" s="1"/>
  <c r="FUG46" i="5" s="1"/>
  <c r="FUI39" i="5"/>
  <c r="FUI40" i="5" s="1"/>
  <c r="FUI46" i="5" s="1"/>
  <c r="FUK39" i="5"/>
  <c r="FUK40" i="5" s="1"/>
  <c r="FUK46" i="5" s="1"/>
  <c r="FUM39" i="5"/>
  <c r="FUM40" i="5" s="1"/>
  <c r="FUM46" i="5" s="1"/>
  <c r="FUO39" i="5"/>
  <c r="FUO40" i="5" s="1"/>
  <c r="FUO46" i="5" s="1"/>
  <c r="FUQ39" i="5"/>
  <c r="FUQ40" i="5" s="1"/>
  <c r="FUQ46" i="5" s="1"/>
  <c r="FUS39" i="5"/>
  <c r="FUS40" i="5" s="1"/>
  <c r="FUS46" i="5" s="1"/>
  <c r="FUU39" i="5"/>
  <c r="FUU40" i="5" s="1"/>
  <c r="FUU46" i="5" s="1"/>
  <c r="FUW39" i="5"/>
  <c r="FUW40" i="5" s="1"/>
  <c r="FUW46" i="5" s="1"/>
  <c r="FUY39" i="5"/>
  <c r="FUY40" i="5" s="1"/>
  <c r="FUY46" i="5" s="1"/>
  <c r="FVA39" i="5"/>
  <c r="FVA40" i="5" s="1"/>
  <c r="FVA46" i="5" s="1"/>
  <c r="FVC39" i="5"/>
  <c r="FVC40" i="5" s="1"/>
  <c r="FVC46" i="5" s="1"/>
  <c r="FVE39" i="5"/>
  <c r="FVE40" i="5" s="1"/>
  <c r="FVE46" i="5" s="1"/>
  <c r="FVG39" i="5"/>
  <c r="FVG40" i="5" s="1"/>
  <c r="FVG46" i="5" s="1"/>
  <c r="FVI39" i="5"/>
  <c r="FVI40" i="5" s="1"/>
  <c r="FVI46" i="5" s="1"/>
  <c r="FVK39" i="5"/>
  <c r="FVK40" i="5" s="1"/>
  <c r="FVK46" i="5" s="1"/>
  <c r="FVM39" i="5"/>
  <c r="FVM40" i="5" s="1"/>
  <c r="FVM46" i="5" s="1"/>
  <c r="FVO39" i="5"/>
  <c r="FVO40" i="5" s="1"/>
  <c r="FVO46" i="5" s="1"/>
  <c r="FVQ39" i="5"/>
  <c r="FVQ40" i="5" s="1"/>
  <c r="FVQ46" i="5" s="1"/>
  <c r="FVS39" i="5"/>
  <c r="FVS40" i="5" s="1"/>
  <c r="FVS46" i="5" s="1"/>
  <c r="FVU39" i="5"/>
  <c r="FVU40" i="5" s="1"/>
  <c r="FVU46" i="5" s="1"/>
  <c r="FVW39" i="5"/>
  <c r="FVW40" i="5" s="1"/>
  <c r="FVW46" i="5" s="1"/>
  <c r="FVY39" i="5"/>
  <c r="FVY40" i="5" s="1"/>
  <c r="FVY46" i="5" s="1"/>
  <c r="FWA39" i="5"/>
  <c r="FWA40" i="5" s="1"/>
  <c r="FWA46" i="5" s="1"/>
  <c r="FWC39" i="5"/>
  <c r="FWC40" i="5" s="1"/>
  <c r="FWC46" i="5" s="1"/>
  <c r="FWE39" i="5"/>
  <c r="FWE40" i="5" s="1"/>
  <c r="FWE46" i="5" s="1"/>
  <c r="FWG39" i="5"/>
  <c r="FWG40" i="5" s="1"/>
  <c r="FWG46" i="5" s="1"/>
  <c r="FWI39" i="5"/>
  <c r="FWI40" i="5" s="1"/>
  <c r="FWI46" i="5" s="1"/>
  <c r="FWK39" i="5"/>
  <c r="FWK40" i="5" s="1"/>
  <c r="FWK46" i="5" s="1"/>
  <c r="FWM39" i="5"/>
  <c r="FWM40" i="5" s="1"/>
  <c r="FWM46" i="5" s="1"/>
  <c r="FWO39" i="5"/>
  <c r="FWO40" i="5" s="1"/>
  <c r="FWO46" i="5" s="1"/>
  <c r="FWQ39" i="5"/>
  <c r="FWQ40" i="5" s="1"/>
  <c r="FWQ46" i="5" s="1"/>
  <c r="FWS39" i="5"/>
  <c r="FWS40" i="5" s="1"/>
  <c r="FWS46" i="5" s="1"/>
  <c r="FWU39" i="5"/>
  <c r="FWU40" i="5" s="1"/>
  <c r="FWU46" i="5" s="1"/>
  <c r="FWW39" i="5"/>
  <c r="FWW40" i="5" s="1"/>
  <c r="FWW46" i="5" s="1"/>
  <c r="FWY39" i="5"/>
  <c r="FWY40" i="5" s="1"/>
  <c r="FWY46" i="5" s="1"/>
  <c r="FXA39" i="5"/>
  <c r="FXA40" i="5" s="1"/>
  <c r="FXA46" i="5" s="1"/>
  <c r="FXC39" i="5"/>
  <c r="FXC40" i="5" s="1"/>
  <c r="FXC46" i="5" s="1"/>
  <c r="FXE39" i="5"/>
  <c r="FXE40" i="5" s="1"/>
  <c r="FXE46" i="5" s="1"/>
  <c r="FXG39" i="5"/>
  <c r="FXG40" i="5" s="1"/>
  <c r="FXG46" i="5" s="1"/>
  <c r="FXI39" i="5"/>
  <c r="FXI40" i="5" s="1"/>
  <c r="FXI46" i="5" s="1"/>
  <c r="FXK39" i="5"/>
  <c r="FXK40" i="5" s="1"/>
  <c r="FXK46" i="5" s="1"/>
  <c r="FXM39" i="5"/>
  <c r="FXM40" i="5" s="1"/>
  <c r="FXM46" i="5" s="1"/>
  <c r="FXO39" i="5"/>
  <c r="FXO40" i="5" s="1"/>
  <c r="FXO46" i="5" s="1"/>
  <c r="FXQ39" i="5"/>
  <c r="FXQ40" i="5" s="1"/>
  <c r="FXQ46" i="5" s="1"/>
  <c r="FXS39" i="5"/>
  <c r="FXS40" i="5" s="1"/>
  <c r="FXS46" i="5" s="1"/>
  <c r="FXU39" i="5"/>
  <c r="FXU40" i="5" s="1"/>
  <c r="FXU46" i="5" s="1"/>
  <c r="FXW39" i="5"/>
  <c r="FXW40" i="5" s="1"/>
  <c r="FXW46" i="5" s="1"/>
  <c r="FXY39" i="5"/>
  <c r="FXY40" i="5" s="1"/>
  <c r="FXY46" i="5" s="1"/>
  <c r="FYA39" i="5"/>
  <c r="FYA40" i="5" s="1"/>
  <c r="FYA46" i="5" s="1"/>
  <c r="FYC39" i="5"/>
  <c r="FYC40" i="5" s="1"/>
  <c r="FYC46" i="5" s="1"/>
  <c r="FYE39" i="5"/>
  <c r="FYE40" i="5" s="1"/>
  <c r="FYE46" i="5" s="1"/>
  <c r="FYG39" i="5"/>
  <c r="FYG40" i="5" s="1"/>
  <c r="FYG46" i="5" s="1"/>
  <c r="FYI39" i="5"/>
  <c r="FYI40" i="5" s="1"/>
  <c r="FYI46" i="5" s="1"/>
  <c r="FYK39" i="5"/>
  <c r="FYK40" i="5" s="1"/>
  <c r="FYK46" i="5" s="1"/>
  <c r="FYM39" i="5"/>
  <c r="FYM40" i="5" s="1"/>
  <c r="FYM46" i="5" s="1"/>
  <c r="FYO39" i="5"/>
  <c r="FYO40" i="5" s="1"/>
  <c r="FYO46" i="5" s="1"/>
  <c r="FYQ39" i="5"/>
  <c r="FYQ40" i="5" s="1"/>
  <c r="FYQ46" i="5" s="1"/>
  <c r="FYS39" i="5"/>
  <c r="FYS40" i="5" s="1"/>
  <c r="FYS46" i="5" s="1"/>
  <c r="FYU39" i="5"/>
  <c r="FYU40" i="5" s="1"/>
  <c r="FYU46" i="5" s="1"/>
  <c r="FYW39" i="5"/>
  <c r="FYW40" i="5" s="1"/>
  <c r="FYW46" i="5" s="1"/>
  <c r="FYY39" i="5"/>
  <c r="FYY40" i="5" s="1"/>
  <c r="FYY46" i="5" s="1"/>
  <c r="FZA39" i="5"/>
  <c r="FZA40" i="5" s="1"/>
  <c r="FZA46" i="5" s="1"/>
  <c r="FZC39" i="5"/>
  <c r="FZC40" i="5" s="1"/>
  <c r="FZC46" i="5" s="1"/>
  <c r="FZE39" i="5"/>
  <c r="FZE40" i="5" s="1"/>
  <c r="FZE46" i="5" s="1"/>
  <c r="FZG39" i="5"/>
  <c r="FZG40" i="5" s="1"/>
  <c r="FZG46" i="5" s="1"/>
  <c r="FZI39" i="5"/>
  <c r="FZI40" i="5" s="1"/>
  <c r="FZI46" i="5" s="1"/>
  <c r="FZK39" i="5"/>
  <c r="FZK40" i="5" s="1"/>
  <c r="FZK46" i="5" s="1"/>
  <c r="FZM39" i="5"/>
  <c r="FZM40" i="5" s="1"/>
  <c r="FZM46" i="5" s="1"/>
  <c r="FZO39" i="5"/>
  <c r="FZO40" i="5" s="1"/>
  <c r="FZO46" i="5" s="1"/>
  <c r="FZQ39" i="5"/>
  <c r="FZQ40" i="5" s="1"/>
  <c r="FZQ46" i="5" s="1"/>
  <c r="FZS39" i="5"/>
  <c r="FZS40" i="5" s="1"/>
  <c r="FZS46" i="5" s="1"/>
  <c r="FZU39" i="5"/>
  <c r="FZU40" i="5" s="1"/>
  <c r="FZU46" i="5" s="1"/>
  <c r="FZW39" i="5"/>
  <c r="FZW40" i="5" s="1"/>
  <c r="FZW46" i="5" s="1"/>
  <c r="FZY39" i="5"/>
  <c r="FZY40" i="5" s="1"/>
  <c r="FZY46" i="5" s="1"/>
  <c r="GAA39" i="5"/>
  <c r="GAA40" i="5" s="1"/>
  <c r="GAA46" i="5" s="1"/>
  <c r="GAC39" i="5"/>
  <c r="GAC40" i="5" s="1"/>
  <c r="GAC46" i="5" s="1"/>
  <c r="GAE39" i="5"/>
  <c r="GAE40" i="5" s="1"/>
  <c r="GAE46" i="5" s="1"/>
  <c r="GAG39" i="5"/>
  <c r="GAG40" i="5" s="1"/>
  <c r="GAG46" i="5" s="1"/>
  <c r="GAI39" i="5"/>
  <c r="GAI40" i="5" s="1"/>
  <c r="GAI46" i="5" s="1"/>
  <c r="GAK39" i="5"/>
  <c r="GAK40" i="5" s="1"/>
  <c r="GAK46" i="5" s="1"/>
  <c r="GAM39" i="5"/>
  <c r="GAM40" i="5" s="1"/>
  <c r="GAM46" i="5" s="1"/>
  <c r="GAO39" i="5"/>
  <c r="GAO40" i="5" s="1"/>
  <c r="GAO46" i="5" s="1"/>
  <c r="GAQ39" i="5"/>
  <c r="GAQ40" i="5" s="1"/>
  <c r="GAQ46" i="5" s="1"/>
  <c r="GAS39" i="5"/>
  <c r="GAS40" i="5" s="1"/>
  <c r="GAS46" i="5" s="1"/>
  <c r="GAU39" i="5"/>
  <c r="GAU40" i="5" s="1"/>
  <c r="GAU46" i="5" s="1"/>
  <c r="GAW39" i="5"/>
  <c r="GAW40" i="5" s="1"/>
  <c r="GAW46" i="5" s="1"/>
  <c r="GAY39" i="5"/>
  <c r="GAY40" i="5" s="1"/>
  <c r="GAY46" i="5" s="1"/>
  <c r="GBA39" i="5"/>
  <c r="GBA40" i="5" s="1"/>
  <c r="GBA46" i="5" s="1"/>
  <c r="GBC39" i="5"/>
  <c r="GBC40" i="5" s="1"/>
  <c r="GBC46" i="5" s="1"/>
  <c r="GBE39" i="5"/>
  <c r="GBE40" i="5" s="1"/>
  <c r="GBE46" i="5" s="1"/>
  <c r="GBG39" i="5"/>
  <c r="GBG40" i="5" s="1"/>
  <c r="GBG46" i="5" s="1"/>
  <c r="GBI39" i="5"/>
  <c r="GBI40" i="5" s="1"/>
  <c r="GBI46" i="5" s="1"/>
  <c r="GBK39" i="5"/>
  <c r="GBK40" i="5" s="1"/>
  <c r="GBK46" i="5" s="1"/>
  <c r="GBM39" i="5"/>
  <c r="GBM40" i="5" s="1"/>
  <c r="GBM46" i="5" s="1"/>
  <c r="GBO39" i="5"/>
  <c r="GBO40" i="5" s="1"/>
  <c r="GBO46" i="5" s="1"/>
  <c r="GBQ39" i="5"/>
  <c r="GBQ40" i="5" s="1"/>
  <c r="GBQ46" i="5" s="1"/>
  <c r="GBS39" i="5"/>
  <c r="GBS40" i="5" s="1"/>
  <c r="GBS46" i="5" s="1"/>
  <c r="GBU39" i="5"/>
  <c r="GBU40" i="5" s="1"/>
  <c r="GBU46" i="5" s="1"/>
  <c r="GBW39" i="5"/>
  <c r="GBW40" i="5" s="1"/>
  <c r="GBW46" i="5" s="1"/>
  <c r="GBY39" i="5"/>
  <c r="GBY40" i="5" s="1"/>
  <c r="GBY46" i="5" s="1"/>
  <c r="GCA39" i="5"/>
  <c r="GCA40" i="5" s="1"/>
  <c r="GCA46" i="5" s="1"/>
  <c r="GCC39" i="5"/>
  <c r="GCC40" i="5" s="1"/>
  <c r="GCC46" i="5" s="1"/>
  <c r="GCE39" i="5"/>
  <c r="GCE40" i="5" s="1"/>
  <c r="GCE46" i="5" s="1"/>
  <c r="GCG39" i="5"/>
  <c r="GCG40" i="5" s="1"/>
  <c r="GCG46" i="5" s="1"/>
  <c r="GCI39" i="5"/>
  <c r="GCI40" i="5" s="1"/>
  <c r="GCI46" i="5" s="1"/>
  <c r="GCK39" i="5"/>
  <c r="GCK40" i="5" s="1"/>
  <c r="GCK46" i="5" s="1"/>
  <c r="GCM39" i="5"/>
  <c r="GCM40" i="5" s="1"/>
  <c r="GCM46" i="5" s="1"/>
  <c r="GCO39" i="5"/>
  <c r="GCO40" i="5" s="1"/>
  <c r="GCO46" i="5" s="1"/>
  <c r="GCQ39" i="5"/>
  <c r="GCQ40" i="5" s="1"/>
  <c r="GCQ46" i="5" s="1"/>
  <c r="GCS39" i="5"/>
  <c r="GCS40" i="5" s="1"/>
  <c r="GCS46" i="5" s="1"/>
  <c r="GCU39" i="5"/>
  <c r="GCU40" i="5" s="1"/>
  <c r="GCU46" i="5" s="1"/>
  <c r="GCW39" i="5"/>
  <c r="GCW40" i="5" s="1"/>
  <c r="GCW46" i="5" s="1"/>
  <c r="GCY39" i="5"/>
  <c r="GCY40" i="5" s="1"/>
  <c r="GCY46" i="5" s="1"/>
  <c r="GDA39" i="5"/>
  <c r="GDA40" i="5" s="1"/>
  <c r="GDA46" i="5" s="1"/>
  <c r="GDC39" i="5"/>
  <c r="GDC40" i="5" s="1"/>
  <c r="GDC46" i="5" s="1"/>
  <c r="GDE39" i="5"/>
  <c r="GDE40" i="5" s="1"/>
  <c r="GDE46" i="5" s="1"/>
  <c r="GDG39" i="5"/>
  <c r="GDG40" i="5" s="1"/>
  <c r="GDG46" i="5" s="1"/>
  <c r="GDI39" i="5"/>
  <c r="GDI40" i="5" s="1"/>
  <c r="GDI46" i="5" s="1"/>
  <c r="GDK39" i="5"/>
  <c r="GDK40" i="5" s="1"/>
  <c r="GDK46" i="5" s="1"/>
  <c r="GDM39" i="5"/>
  <c r="GDM40" i="5" s="1"/>
  <c r="GDM46" i="5" s="1"/>
  <c r="GDO39" i="5"/>
  <c r="GDO40" i="5" s="1"/>
  <c r="GDO46" i="5" s="1"/>
  <c r="GDQ39" i="5"/>
  <c r="GDQ40" i="5" s="1"/>
  <c r="GDQ46" i="5" s="1"/>
  <c r="GDS39" i="5"/>
  <c r="GDS40" i="5" s="1"/>
  <c r="GDS46" i="5" s="1"/>
  <c r="GDU39" i="5"/>
  <c r="GDU40" i="5" s="1"/>
  <c r="GDU46" i="5" s="1"/>
  <c r="GDW39" i="5"/>
  <c r="GDW40" i="5" s="1"/>
  <c r="GDW46" i="5" s="1"/>
  <c r="GDY39" i="5"/>
  <c r="GDY40" i="5" s="1"/>
  <c r="GDY46" i="5" s="1"/>
  <c r="GEA39" i="5"/>
  <c r="GEA40" i="5" s="1"/>
  <c r="GEA46" i="5" s="1"/>
  <c r="GEC39" i="5"/>
  <c r="GEC40" i="5" s="1"/>
  <c r="GEC46" i="5" s="1"/>
  <c r="GEE39" i="5"/>
  <c r="GEE40" i="5" s="1"/>
  <c r="GEE46" i="5" s="1"/>
  <c r="GEG39" i="5"/>
  <c r="GEG40" i="5" s="1"/>
  <c r="GEG46" i="5" s="1"/>
  <c r="GEI39" i="5"/>
  <c r="GEI40" i="5" s="1"/>
  <c r="GEI46" i="5" s="1"/>
  <c r="GEK39" i="5"/>
  <c r="GEK40" i="5" s="1"/>
  <c r="GEK46" i="5" s="1"/>
  <c r="GEM39" i="5"/>
  <c r="GEM40" i="5" s="1"/>
  <c r="GEM46" i="5" s="1"/>
  <c r="GEO39" i="5"/>
  <c r="GEO40" i="5" s="1"/>
  <c r="GEO46" i="5" s="1"/>
  <c r="GEQ39" i="5"/>
  <c r="GEQ40" i="5" s="1"/>
  <c r="GEQ46" i="5" s="1"/>
  <c r="GES39" i="5"/>
  <c r="GES40" i="5" s="1"/>
  <c r="GES46" i="5" s="1"/>
  <c r="GEU39" i="5"/>
  <c r="GEU40" i="5" s="1"/>
  <c r="GEU46" i="5" s="1"/>
  <c r="GEW39" i="5"/>
  <c r="GEW40" i="5" s="1"/>
  <c r="GEW46" i="5" s="1"/>
  <c r="GEY39" i="5"/>
  <c r="GEY40" i="5" s="1"/>
  <c r="GEY46" i="5" s="1"/>
  <c r="GFA39" i="5"/>
  <c r="GFA40" i="5" s="1"/>
  <c r="GFA46" i="5" s="1"/>
  <c r="GFC39" i="5"/>
  <c r="GFC40" i="5" s="1"/>
  <c r="GFC46" i="5" s="1"/>
  <c r="GFE39" i="5"/>
  <c r="GFE40" i="5" s="1"/>
  <c r="GFE46" i="5" s="1"/>
  <c r="GFG39" i="5"/>
  <c r="GFG40" i="5" s="1"/>
  <c r="GFG46" i="5" s="1"/>
  <c r="GFI39" i="5"/>
  <c r="GFI40" i="5" s="1"/>
  <c r="GFI46" i="5" s="1"/>
  <c r="GFK39" i="5"/>
  <c r="GFK40" i="5" s="1"/>
  <c r="GFK46" i="5" s="1"/>
  <c r="GFM39" i="5"/>
  <c r="GFM40" i="5" s="1"/>
  <c r="GFM46" i="5" s="1"/>
  <c r="GFO39" i="5"/>
  <c r="GFO40" i="5" s="1"/>
  <c r="GFO46" i="5" s="1"/>
  <c r="GFQ39" i="5"/>
  <c r="GFQ40" i="5" s="1"/>
  <c r="GFQ46" i="5" s="1"/>
  <c r="GFS39" i="5"/>
  <c r="GFS40" i="5" s="1"/>
  <c r="GFS46" i="5" s="1"/>
  <c r="GFU39" i="5"/>
  <c r="GFU40" i="5" s="1"/>
  <c r="GFU46" i="5" s="1"/>
  <c r="GFW39" i="5"/>
  <c r="GFW40" i="5" s="1"/>
  <c r="GFW46" i="5" s="1"/>
  <c r="GFY39" i="5"/>
  <c r="GFY40" i="5" s="1"/>
  <c r="GFY46" i="5" s="1"/>
  <c r="GGA39" i="5"/>
  <c r="GGA40" i="5" s="1"/>
  <c r="GGA46" i="5" s="1"/>
  <c r="GGC39" i="5"/>
  <c r="GGC40" i="5" s="1"/>
  <c r="GGC46" i="5" s="1"/>
  <c r="GGE39" i="5"/>
  <c r="GGE40" i="5" s="1"/>
  <c r="GGE46" i="5" s="1"/>
  <c r="GGG39" i="5"/>
  <c r="GGG40" i="5" s="1"/>
  <c r="GGG46" i="5" s="1"/>
  <c r="GGI39" i="5"/>
  <c r="GGI40" i="5" s="1"/>
  <c r="GGI46" i="5" s="1"/>
  <c r="GGK39" i="5"/>
  <c r="GGK40" i="5" s="1"/>
  <c r="GGK46" i="5" s="1"/>
  <c r="GGM39" i="5"/>
  <c r="GGM40" i="5" s="1"/>
  <c r="GGM46" i="5" s="1"/>
  <c r="GGO39" i="5"/>
  <c r="GGO40" i="5" s="1"/>
  <c r="GGO46" i="5" s="1"/>
  <c r="GGQ39" i="5"/>
  <c r="GGQ40" i="5" s="1"/>
  <c r="GGQ46" i="5" s="1"/>
  <c r="GGS39" i="5"/>
  <c r="GGS40" i="5" s="1"/>
  <c r="GGS46" i="5" s="1"/>
  <c r="GGU39" i="5"/>
  <c r="GGU40" i="5" s="1"/>
  <c r="GGU46" i="5" s="1"/>
  <c r="GGW39" i="5"/>
  <c r="GGW40" i="5" s="1"/>
  <c r="GGW46" i="5" s="1"/>
  <c r="GGY39" i="5"/>
  <c r="GGY40" i="5" s="1"/>
  <c r="GGY46" i="5" s="1"/>
  <c r="GHA39" i="5"/>
  <c r="GHA40" i="5" s="1"/>
  <c r="GHA46" i="5" s="1"/>
  <c r="GHC39" i="5"/>
  <c r="GHC40" i="5" s="1"/>
  <c r="GHC46" i="5" s="1"/>
  <c r="GHE39" i="5"/>
  <c r="GHE40" i="5" s="1"/>
  <c r="GHE46" i="5" s="1"/>
  <c r="GHG39" i="5"/>
  <c r="GHG40" i="5" s="1"/>
  <c r="GHG46" i="5" s="1"/>
  <c r="GHI39" i="5"/>
  <c r="GHI40" i="5" s="1"/>
  <c r="GHI46" i="5" s="1"/>
  <c r="GHK39" i="5"/>
  <c r="GHK40" i="5" s="1"/>
  <c r="GHK46" i="5" s="1"/>
  <c r="GHO39" i="5"/>
  <c r="GHO40" i="5" s="1"/>
  <c r="GHO46" i="5" s="1"/>
  <c r="GHS39" i="5"/>
  <c r="GHS40" i="5" s="1"/>
  <c r="GHS46" i="5" s="1"/>
  <c r="GHW39" i="5"/>
  <c r="GHW40" i="5" s="1"/>
  <c r="GHW46" i="5" s="1"/>
  <c r="GIA39" i="5"/>
  <c r="GIA40" i="5" s="1"/>
  <c r="GIA46" i="5" s="1"/>
  <c r="GIE39" i="5"/>
  <c r="GIE40" i="5" s="1"/>
  <c r="GIE46" i="5" s="1"/>
  <c r="GII39" i="5"/>
  <c r="GII40" i="5" s="1"/>
  <c r="GII46" i="5" s="1"/>
  <c r="GIM39" i="5"/>
  <c r="GIM40" i="5" s="1"/>
  <c r="GIM46" i="5" s="1"/>
  <c r="GIQ39" i="5"/>
  <c r="GIQ40" i="5" s="1"/>
  <c r="GIQ46" i="5" s="1"/>
  <c r="GIU39" i="5"/>
  <c r="GIU40" i="5" s="1"/>
  <c r="GIU46" i="5" s="1"/>
  <c r="GIY39" i="5"/>
  <c r="GIY40" i="5" s="1"/>
  <c r="GIY46" i="5" s="1"/>
  <c r="GJC39" i="5"/>
  <c r="GJC40" i="5" s="1"/>
  <c r="GJC46" i="5" s="1"/>
  <c r="GJG39" i="5"/>
  <c r="GJG40" i="5" s="1"/>
  <c r="GJG46" i="5" s="1"/>
  <c r="GJK39" i="5"/>
  <c r="GJK40" i="5" s="1"/>
  <c r="GJK46" i="5" s="1"/>
  <c r="GJO39" i="5"/>
  <c r="GJO40" i="5" s="1"/>
  <c r="GJO46" i="5" s="1"/>
  <c r="GJS39" i="5"/>
  <c r="GJS40" i="5" s="1"/>
  <c r="GJS46" i="5" s="1"/>
  <c r="GJW39" i="5"/>
  <c r="GJW40" i="5" s="1"/>
  <c r="GJW46" i="5" s="1"/>
  <c r="GKA39" i="5"/>
  <c r="GKA40" i="5" s="1"/>
  <c r="GKA46" i="5" s="1"/>
  <c r="GKE39" i="5"/>
  <c r="GKE40" i="5" s="1"/>
  <c r="GKE46" i="5" s="1"/>
  <c r="GKI39" i="5"/>
  <c r="GKI40" i="5" s="1"/>
  <c r="GKI46" i="5" s="1"/>
  <c r="GKM39" i="5"/>
  <c r="GKM40" i="5" s="1"/>
  <c r="GKM46" i="5" s="1"/>
  <c r="GKQ39" i="5"/>
  <c r="GKQ40" i="5" s="1"/>
  <c r="GKQ46" i="5" s="1"/>
  <c r="GKU39" i="5"/>
  <c r="GKU40" i="5" s="1"/>
  <c r="GKU46" i="5" s="1"/>
  <c r="GKY39" i="5"/>
  <c r="GKY40" i="5" s="1"/>
  <c r="GKY46" i="5" s="1"/>
  <c r="GLC39" i="5"/>
  <c r="GLC40" i="5" s="1"/>
  <c r="GLC46" i="5" s="1"/>
  <c r="GLG39" i="5"/>
  <c r="GLG40" i="5" s="1"/>
  <c r="GLG46" i="5" s="1"/>
  <c r="GLK39" i="5"/>
  <c r="GLK40" i="5" s="1"/>
  <c r="GLK46" i="5" s="1"/>
  <c r="GLO39" i="5"/>
  <c r="GLO40" i="5" s="1"/>
  <c r="GLO46" i="5" s="1"/>
  <c r="GLS39" i="5"/>
  <c r="GLS40" i="5" s="1"/>
  <c r="GLS46" i="5" s="1"/>
  <c r="GLW39" i="5"/>
  <c r="GLW40" i="5" s="1"/>
  <c r="GLW46" i="5" s="1"/>
  <c r="GMA39" i="5"/>
  <c r="GMA40" i="5" s="1"/>
  <c r="GMA46" i="5" s="1"/>
  <c r="GME39" i="5"/>
  <c r="GME40" i="5" s="1"/>
  <c r="GME46" i="5" s="1"/>
  <c r="GMI39" i="5"/>
  <c r="GMI40" i="5" s="1"/>
  <c r="GMI46" i="5" s="1"/>
  <c r="GMM39" i="5"/>
  <c r="GMM40" i="5" s="1"/>
  <c r="GMM46" i="5" s="1"/>
  <c r="GMQ39" i="5"/>
  <c r="GMQ40" i="5" s="1"/>
  <c r="GMQ46" i="5" s="1"/>
  <c r="GMU39" i="5"/>
  <c r="GMU40" i="5" s="1"/>
  <c r="GMU46" i="5" s="1"/>
  <c r="GMY39" i="5"/>
  <c r="GMY40" i="5" s="1"/>
  <c r="GMY46" i="5" s="1"/>
  <c r="GNC39" i="5"/>
  <c r="GNC40" i="5" s="1"/>
  <c r="GNC46" i="5" s="1"/>
  <c r="GNG39" i="5"/>
  <c r="GNG40" i="5" s="1"/>
  <c r="GNG46" i="5" s="1"/>
  <c r="GNK39" i="5"/>
  <c r="GNK40" i="5" s="1"/>
  <c r="GNK46" i="5" s="1"/>
  <c r="GNO39" i="5"/>
  <c r="GNO40" i="5" s="1"/>
  <c r="GNO46" i="5" s="1"/>
  <c r="GNS39" i="5"/>
  <c r="GNS40" i="5" s="1"/>
  <c r="GNS46" i="5" s="1"/>
  <c r="GNW39" i="5"/>
  <c r="GNW40" i="5" s="1"/>
  <c r="GNW46" i="5" s="1"/>
  <c r="GOA39" i="5"/>
  <c r="GOA40" i="5" s="1"/>
  <c r="GOA46" i="5" s="1"/>
  <c r="GOE39" i="5"/>
  <c r="GOE40" i="5" s="1"/>
  <c r="GOE46" i="5" s="1"/>
  <c r="GOI39" i="5"/>
  <c r="GOI40" i="5" s="1"/>
  <c r="GOI46" i="5" s="1"/>
  <c r="GOM39" i="5"/>
  <c r="GOM40" i="5" s="1"/>
  <c r="GOM46" i="5" s="1"/>
  <c r="GOQ39" i="5"/>
  <c r="GOQ40" i="5" s="1"/>
  <c r="GOQ46" i="5" s="1"/>
  <c r="GOU39" i="5"/>
  <c r="GOU40" i="5" s="1"/>
  <c r="GOU46" i="5" s="1"/>
  <c r="GOY39" i="5"/>
  <c r="GOY40" i="5" s="1"/>
  <c r="GOY46" i="5" s="1"/>
  <c r="GPC39" i="5"/>
  <c r="GPC40" i="5" s="1"/>
  <c r="GPC46" i="5" s="1"/>
  <c r="GPG39" i="5"/>
  <c r="GPG40" i="5" s="1"/>
  <c r="GPG46" i="5" s="1"/>
  <c r="GPK39" i="5"/>
  <c r="GPK40" i="5" s="1"/>
  <c r="GPK46" i="5" s="1"/>
  <c r="GPO39" i="5"/>
  <c r="GPO40" i="5" s="1"/>
  <c r="GPO46" i="5" s="1"/>
  <c r="GPS39" i="5"/>
  <c r="GPS40" i="5" s="1"/>
  <c r="GPS46" i="5" s="1"/>
  <c r="GPW39" i="5"/>
  <c r="GPW40" i="5" s="1"/>
  <c r="GPW46" i="5" s="1"/>
  <c r="GQA39" i="5"/>
  <c r="GQA40" i="5" s="1"/>
  <c r="GQA46" i="5" s="1"/>
  <c r="GQE39" i="5"/>
  <c r="GQE40" i="5" s="1"/>
  <c r="GQE46" i="5" s="1"/>
  <c r="GQI39" i="5"/>
  <c r="GQI40" i="5" s="1"/>
  <c r="GQI46" i="5" s="1"/>
  <c r="GQM39" i="5"/>
  <c r="GQM40" i="5" s="1"/>
  <c r="GQM46" i="5" s="1"/>
  <c r="GQQ39" i="5"/>
  <c r="GQQ40" i="5" s="1"/>
  <c r="GQQ46" i="5" s="1"/>
  <c r="GQU39" i="5"/>
  <c r="GQU40" i="5" s="1"/>
  <c r="GQU46" i="5" s="1"/>
  <c r="GQY39" i="5"/>
  <c r="GQY40" i="5" s="1"/>
  <c r="GQY46" i="5" s="1"/>
  <c r="GRC39" i="5"/>
  <c r="GRC40" i="5" s="1"/>
  <c r="GRC46" i="5" s="1"/>
  <c r="GRG39" i="5"/>
  <c r="GRG40" i="5" s="1"/>
  <c r="GRG46" i="5" s="1"/>
  <c r="GRK39" i="5"/>
  <c r="GRK40" i="5" s="1"/>
  <c r="GRK46" i="5" s="1"/>
  <c r="GRO39" i="5"/>
  <c r="GRO40" i="5" s="1"/>
  <c r="GRO46" i="5" s="1"/>
  <c r="GRS39" i="5"/>
  <c r="GRS40" i="5" s="1"/>
  <c r="GRS46" i="5" s="1"/>
  <c r="GRW39" i="5"/>
  <c r="GRW40" i="5" s="1"/>
  <c r="GRW46" i="5" s="1"/>
  <c r="GSA39" i="5"/>
  <c r="GSA40" i="5" s="1"/>
  <c r="GSA46" i="5" s="1"/>
  <c r="GSE39" i="5"/>
  <c r="GSE40" i="5" s="1"/>
  <c r="GSE46" i="5" s="1"/>
  <c r="GSI39" i="5"/>
  <c r="GSI40" i="5" s="1"/>
  <c r="GSI46" i="5" s="1"/>
  <c r="GSM39" i="5"/>
  <c r="GSM40" i="5" s="1"/>
  <c r="GSM46" i="5" s="1"/>
  <c r="GSQ39" i="5"/>
  <c r="GSQ40" i="5" s="1"/>
  <c r="GSQ46" i="5" s="1"/>
  <c r="GSU39" i="5"/>
  <c r="GSU40" i="5" s="1"/>
  <c r="GSU46" i="5" s="1"/>
  <c r="GSY39" i="5"/>
  <c r="GSY40" i="5" s="1"/>
  <c r="GSY46" i="5" s="1"/>
  <c r="GTC39" i="5"/>
  <c r="GTC40" i="5" s="1"/>
  <c r="GTC46" i="5" s="1"/>
  <c r="GTG39" i="5"/>
  <c r="GTG40" i="5" s="1"/>
  <c r="GTG46" i="5" s="1"/>
  <c r="GTK39" i="5"/>
  <c r="GTK40" i="5" s="1"/>
  <c r="GTK46" i="5" s="1"/>
  <c r="GTO39" i="5"/>
  <c r="GTO40" i="5" s="1"/>
  <c r="GTO46" i="5" s="1"/>
  <c r="GTS39" i="5"/>
  <c r="GTS40" i="5" s="1"/>
  <c r="GTS46" i="5" s="1"/>
  <c r="GTW39" i="5"/>
  <c r="GTW40" i="5" s="1"/>
  <c r="GTW46" i="5" s="1"/>
  <c r="GUA39" i="5"/>
  <c r="GUA40" i="5" s="1"/>
  <c r="GUA46" i="5" s="1"/>
  <c r="GUE39" i="5"/>
  <c r="GUE40" i="5" s="1"/>
  <c r="GUE46" i="5" s="1"/>
  <c r="GUI39" i="5"/>
  <c r="GUI40" i="5" s="1"/>
  <c r="GUI46" i="5" s="1"/>
  <c r="GUM39" i="5"/>
  <c r="GUM40" i="5" s="1"/>
  <c r="GUM46" i="5" s="1"/>
  <c r="GUQ39" i="5"/>
  <c r="GUQ40" i="5" s="1"/>
  <c r="GUQ46" i="5" s="1"/>
  <c r="GUU39" i="5"/>
  <c r="GUU40" i="5" s="1"/>
  <c r="GUU46" i="5" s="1"/>
  <c r="GUY39" i="5"/>
  <c r="GUY40" i="5" s="1"/>
  <c r="GUY46" i="5" s="1"/>
  <c r="GVC39" i="5"/>
  <c r="GVC40" i="5" s="1"/>
  <c r="GVC46" i="5" s="1"/>
  <c r="GVG39" i="5"/>
  <c r="GVG40" i="5" s="1"/>
  <c r="GVG46" i="5" s="1"/>
  <c r="GVK39" i="5"/>
  <c r="GVK40" i="5" s="1"/>
  <c r="GVK46" i="5" s="1"/>
  <c r="GVO39" i="5"/>
  <c r="GVO40" i="5" s="1"/>
  <c r="GVO46" i="5" s="1"/>
  <c r="GVS39" i="5"/>
  <c r="GVS40" i="5" s="1"/>
  <c r="GVS46" i="5" s="1"/>
  <c r="GVW39" i="5"/>
  <c r="GVW40" i="5" s="1"/>
  <c r="GVW46" i="5" s="1"/>
  <c r="GWA39" i="5"/>
  <c r="GWA40" i="5" s="1"/>
  <c r="GWA46" i="5" s="1"/>
  <c r="GWE39" i="5"/>
  <c r="GWE40" i="5" s="1"/>
  <c r="GWE46" i="5" s="1"/>
  <c r="GWI39" i="5"/>
  <c r="GWI40" i="5" s="1"/>
  <c r="GWI46" i="5" s="1"/>
  <c r="GWM39" i="5"/>
  <c r="GWM40" i="5" s="1"/>
  <c r="GWM46" i="5" s="1"/>
  <c r="GWQ39" i="5"/>
  <c r="GWQ40" i="5" s="1"/>
  <c r="GWQ46" i="5" s="1"/>
  <c r="GWU39" i="5"/>
  <c r="GWU40" i="5" s="1"/>
  <c r="GWU46" i="5" s="1"/>
  <c r="GWY39" i="5"/>
  <c r="GWY40" i="5" s="1"/>
  <c r="GWY46" i="5" s="1"/>
  <c r="GXC39" i="5"/>
  <c r="GXC40" i="5" s="1"/>
  <c r="GXC46" i="5" s="1"/>
  <c r="GXG39" i="5"/>
  <c r="GXG40" i="5" s="1"/>
  <c r="GXG46" i="5" s="1"/>
  <c r="GXK39" i="5"/>
  <c r="GXK40" i="5" s="1"/>
  <c r="GXK46" i="5" s="1"/>
  <c r="GXO39" i="5"/>
  <c r="GXO40" i="5" s="1"/>
  <c r="GXO46" i="5" s="1"/>
  <c r="GXS39" i="5"/>
  <c r="GXS40" i="5" s="1"/>
  <c r="GXS46" i="5" s="1"/>
  <c r="GXW39" i="5"/>
  <c r="GXW40" i="5" s="1"/>
  <c r="GXW46" i="5" s="1"/>
  <c r="GYA39" i="5"/>
  <c r="GYA40" i="5" s="1"/>
  <c r="GYA46" i="5" s="1"/>
  <c r="GYE39" i="5"/>
  <c r="GYE40" i="5" s="1"/>
  <c r="GYE46" i="5" s="1"/>
  <c r="GYI39" i="5"/>
  <c r="GYI40" i="5" s="1"/>
  <c r="GYI46" i="5" s="1"/>
  <c r="GYM39" i="5"/>
  <c r="GYM40" i="5" s="1"/>
  <c r="GYM46" i="5" s="1"/>
  <c r="GYQ39" i="5"/>
  <c r="GYQ40" i="5" s="1"/>
  <c r="GYQ46" i="5" s="1"/>
  <c r="GYU39" i="5"/>
  <c r="GYU40" i="5" s="1"/>
  <c r="GYU46" i="5" s="1"/>
  <c r="GYY39" i="5"/>
  <c r="GYY40" i="5" s="1"/>
  <c r="GYY46" i="5" s="1"/>
  <c r="GZC39" i="5"/>
  <c r="GZC40" i="5" s="1"/>
  <c r="GZC46" i="5" s="1"/>
  <c r="GZG39" i="5"/>
  <c r="GZG40" i="5" s="1"/>
  <c r="GZG46" i="5" s="1"/>
  <c r="GZK39" i="5"/>
  <c r="GZK40" i="5" s="1"/>
  <c r="GZK46" i="5" s="1"/>
  <c r="GZO39" i="5"/>
  <c r="GZO40" i="5" s="1"/>
  <c r="GZO46" i="5" s="1"/>
  <c r="GZS39" i="5"/>
  <c r="GZS40" i="5" s="1"/>
  <c r="GZS46" i="5" s="1"/>
  <c r="GZW39" i="5"/>
  <c r="GZW40" i="5" s="1"/>
  <c r="GZW46" i="5" s="1"/>
  <c r="HAA39" i="5"/>
  <c r="HAA40" i="5" s="1"/>
  <c r="HAA46" i="5" s="1"/>
  <c r="HAE39" i="5"/>
  <c r="HAE40" i="5" s="1"/>
  <c r="HAE46" i="5" s="1"/>
  <c r="HAI39" i="5"/>
  <c r="HAI40" i="5" s="1"/>
  <c r="HAI46" i="5" s="1"/>
  <c r="HAM39" i="5"/>
  <c r="HAM40" i="5" s="1"/>
  <c r="HAM46" i="5" s="1"/>
  <c r="HAQ39" i="5"/>
  <c r="HAQ40" i="5" s="1"/>
  <c r="HAQ46" i="5" s="1"/>
  <c r="HAU39" i="5"/>
  <c r="HAU40" i="5" s="1"/>
  <c r="HAU46" i="5" s="1"/>
  <c r="HAY39" i="5"/>
  <c r="HAY40" i="5" s="1"/>
  <c r="HAY46" i="5" s="1"/>
  <c r="HBC39" i="5"/>
  <c r="HBC40" i="5" s="1"/>
  <c r="HBC46" i="5" s="1"/>
  <c r="HBG39" i="5"/>
  <c r="HBG40" i="5" s="1"/>
  <c r="HBG46" i="5" s="1"/>
  <c r="HBK39" i="5"/>
  <c r="HBK40" i="5" s="1"/>
  <c r="HBK46" i="5" s="1"/>
  <c r="HBO39" i="5"/>
  <c r="HBO40" i="5" s="1"/>
  <c r="HBO46" i="5" s="1"/>
  <c r="HBS39" i="5"/>
  <c r="HBS40" i="5" s="1"/>
  <c r="HBS46" i="5" s="1"/>
  <c r="HBW39" i="5"/>
  <c r="HBW40" i="5" s="1"/>
  <c r="HBW46" i="5" s="1"/>
  <c r="HCA39" i="5"/>
  <c r="HCA40" i="5" s="1"/>
  <c r="HCA46" i="5" s="1"/>
  <c r="HCE39" i="5"/>
  <c r="HCE40" i="5" s="1"/>
  <c r="HCE46" i="5" s="1"/>
  <c r="HCI39" i="5"/>
  <c r="HCI40" i="5" s="1"/>
  <c r="HCI46" i="5" s="1"/>
  <c r="HCM39" i="5"/>
  <c r="HCM40" i="5" s="1"/>
  <c r="HCM46" i="5" s="1"/>
  <c r="HCO39" i="5"/>
  <c r="HCO40" i="5" s="1"/>
  <c r="HCO46" i="5" s="1"/>
  <c r="HCQ39" i="5"/>
  <c r="HCQ40" i="5" s="1"/>
  <c r="HCQ46" i="5" s="1"/>
  <c r="HCS39" i="5"/>
  <c r="HCS40" i="5" s="1"/>
  <c r="HCS46" i="5" s="1"/>
  <c r="HCU39" i="5"/>
  <c r="HCU40" i="5" s="1"/>
  <c r="HCU46" i="5" s="1"/>
  <c r="HCW39" i="5"/>
  <c r="HCW40" i="5" s="1"/>
  <c r="HCW46" i="5" s="1"/>
  <c r="HCY39" i="5"/>
  <c r="HCY40" i="5" s="1"/>
  <c r="HCY46" i="5" s="1"/>
  <c r="HDA39" i="5"/>
  <c r="HDA40" i="5" s="1"/>
  <c r="HDA46" i="5" s="1"/>
  <c r="HDC39" i="5"/>
  <c r="HDC40" i="5" s="1"/>
  <c r="HDC46" i="5" s="1"/>
  <c r="HDE39" i="5"/>
  <c r="HDE40" i="5" s="1"/>
  <c r="HDE46" i="5" s="1"/>
  <c r="HDG39" i="5"/>
  <c r="HDG40" i="5" s="1"/>
  <c r="HDG46" i="5" s="1"/>
  <c r="HDI39" i="5"/>
  <c r="HDI40" i="5" s="1"/>
  <c r="HDI46" i="5" s="1"/>
  <c r="HDK39" i="5"/>
  <c r="HDK40" i="5" s="1"/>
  <c r="HDK46" i="5" s="1"/>
  <c r="HDM39" i="5"/>
  <c r="HDM40" i="5" s="1"/>
  <c r="HDM46" i="5" s="1"/>
  <c r="HDO39" i="5"/>
  <c r="HDO40" i="5" s="1"/>
  <c r="HDO46" i="5" s="1"/>
  <c r="HDQ39" i="5"/>
  <c r="HDQ40" i="5" s="1"/>
  <c r="HDQ46" i="5" s="1"/>
  <c r="HDS39" i="5"/>
  <c r="HDS40" i="5" s="1"/>
  <c r="HDS46" i="5" s="1"/>
  <c r="HDU39" i="5"/>
  <c r="HDU40" i="5" s="1"/>
  <c r="HDU46" i="5" s="1"/>
  <c r="HDW39" i="5"/>
  <c r="HDW40" i="5" s="1"/>
  <c r="HDW46" i="5" s="1"/>
  <c r="HDY39" i="5"/>
  <c r="HDY40" i="5" s="1"/>
  <c r="HDY46" i="5" s="1"/>
  <c r="HEA39" i="5"/>
  <c r="HEA40" i="5" s="1"/>
  <c r="HEA46" i="5" s="1"/>
  <c r="HEC39" i="5"/>
  <c r="HEC40" i="5" s="1"/>
  <c r="HEC46" i="5" s="1"/>
  <c r="HEE39" i="5"/>
  <c r="HEE40" i="5" s="1"/>
  <c r="HEE46" i="5" s="1"/>
  <c r="HEG39" i="5"/>
  <c r="HEG40" i="5" s="1"/>
  <c r="HEG46" i="5" s="1"/>
  <c r="HEI39" i="5"/>
  <c r="HEI40" i="5" s="1"/>
  <c r="HEI46" i="5" s="1"/>
  <c r="HEK39" i="5"/>
  <c r="HEK40" i="5" s="1"/>
  <c r="HEK46" i="5" s="1"/>
  <c r="HEM39" i="5"/>
  <c r="HEM40" i="5" s="1"/>
  <c r="HEM46" i="5" s="1"/>
  <c r="HEO39" i="5"/>
  <c r="HEO40" i="5" s="1"/>
  <c r="HEO46" i="5" s="1"/>
  <c r="HEQ39" i="5"/>
  <c r="HEQ40" i="5" s="1"/>
  <c r="HEQ46" i="5" s="1"/>
  <c r="HES39" i="5"/>
  <c r="HES40" i="5" s="1"/>
  <c r="HES46" i="5" s="1"/>
  <c r="HEU39" i="5"/>
  <c r="HEU40" i="5" s="1"/>
  <c r="HEU46" i="5" s="1"/>
  <c r="HEW39" i="5"/>
  <c r="HEW40" i="5" s="1"/>
  <c r="HEW46" i="5" s="1"/>
  <c r="HEY39" i="5"/>
  <c r="HEY40" i="5" s="1"/>
  <c r="HEY46" i="5" s="1"/>
  <c r="HFA39" i="5"/>
  <c r="HFA40" i="5" s="1"/>
  <c r="HFA46" i="5" s="1"/>
  <c r="HFC39" i="5"/>
  <c r="HFC40" i="5" s="1"/>
  <c r="HFC46" i="5" s="1"/>
  <c r="HFE39" i="5"/>
  <c r="HFE40" i="5" s="1"/>
  <c r="HFE46" i="5" s="1"/>
  <c r="HFG39" i="5"/>
  <c r="HFG40" i="5" s="1"/>
  <c r="HFG46" i="5" s="1"/>
  <c r="HFI39" i="5"/>
  <c r="HFI40" i="5" s="1"/>
  <c r="HFI46" i="5" s="1"/>
  <c r="HFK39" i="5"/>
  <c r="HFK40" i="5" s="1"/>
  <c r="HFK46" i="5" s="1"/>
  <c r="HFM39" i="5"/>
  <c r="HFM40" i="5" s="1"/>
  <c r="HFM46" i="5" s="1"/>
  <c r="HFO39" i="5"/>
  <c r="HFO40" i="5" s="1"/>
  <c r="HFO46" i="5" s="1"/>
  <c r="HFQ39" i="5"/>
  <c r="HFQ40" i="5" s="1"/>
  <c r="HFQ46" i="5" s="1"/>
  <c r="HFS39" i="5"/>
  <c r="HFS40" i="5" s="1"/>
  <c r="HFS46" i="5" s="1"/>
  <c r="HFU39" i="5"/>
  <c r="HFU40" i="5" s="1"/>
  <c r="HFU46" i="5" s="1"/>
  <c r="HFW39" i="5"/>
  <c r="HFW40" i="5" s="1"/>
  <c r="HFW46" i="5" s="1"/>
  <c r="HFY39" i="5"/>
  <c r="HFY40" i="5" s="1"/>
  <c r="HFY46" i="5" s="1"/>
  <c r="HGA39" i="5"/>
  <c r="HGA40" i="5" s="1"/>
  <c r="HGA46" i="5" s="1"/>
  <c r="HGC39" i="5"/>
  <c r="HGC40" i="5" s="1"/>
  <c r="HGC46" i="5" s="1"/>
  <c r="HGE39" i="5"/>
  <c r="HGE40" i="5" s="1"/>
  <c r="HGE46" i="5" s="1"/>
  <c r="HGG39" i="5"/>
  <c r="HGG40" i="5" s="1"/>
  <c r="HGG46" i="5" s="1"/>
  <c r="HGI39" i="5"/>
  <c r="HGI40" i="5" s="1"/>
  <c r="HGI46" i="5" s="1"/>
  <c r="HGK39" i="5"/>
  <c r="HGK40" i="5" s="1"/>
  <c r="HGK46" i="5" s="1"/>
  <c r="HGM39" i="5"/>
  <c r="HGM40" i="5" s="1"/>
  <c r="HGM46" i="5" s="1"/>
  <c r="HGO39" i="5"/>
  <c r="HGO40" i="5" s="1"/>
  <c r="HGO46" i="5" s="1"/>
  <c r="HGQ39" i="5"/>
  <c r="HGQ40" i="5" s="1"/>
  <c r="HGQ46" i="5" s="1"/>
  <c r="HGS39" i="5"/>
  <c r="HGS40" i="5" s="1"/>
  <c r="HGS46" i="5" s="1"/>
  <c r="HGU39" i="5"/>
  <c r="HGU40" i="5" s="1"/>
  <c r="HGU46" i="5" s="1"/>
  <c r="HGW39" i="5"/>
  <c r="HGW40" i="5" s="1"/>
  <c r="HGW46" i="5" s="1"/>
  <c r="HGY39" i="5"/>
  <c r="HGY40" i="5" s="1"/>
  <c r="HGY46" i="5" s="1"/>
  <c r="HHA39" i="5"/>
  <c r="HHA40" i="5" s="1"/>
  <c r="HHA46" i="5" s="1"/>
  <c r="HHC39" i="5"/>
  <c r="HHC40" i="5" s="1"/>
  <c r="HHC46" i="5" s="1"/>
  <c r="HHE39" i="5"/>
  <c r="HHE40" i="5" s="1"/>
  <c r="HHE46" i="5" s="1"/>
  <c r="HHG39" i="5"/>
  <c r="HHG40" i="5" s="1"/>
  <c r="HHG46" i="5" s="1"/>
  <c r="HHI39" i="5"/>
  <c r="HHI40" i="5" s="1"/>
  <c r="HHI46" i="5" s="1"/>
  <c r="HHK39" i="5"/>
  <c r="HHK40" i="5" s="1"/>
  <c r="HHK46" i="5" s="1"/>
  <c r="HHM39" i="5"/>
  <c r="HHM40" i="5" s="1"/>
  <c r="HHM46" i="5" s="1"/>
  <c r="HHO39" i="5"/>
  <c r="HHO40" i="5" s="1"/>
  <c r="HHO46" i="5" s="1"/>
  <c r="HHQ39" i="5"/>
  <c r="HHQ40" i="5" s="1"/>
  <c r="HHQ46" i="5" s="1"/>
  <c r="HHS39" i="5"/>
  <c r="HHS40" i="5" s="1"/>
  <c r="HHS46" i="5" s="1"/>
  <c r="HHU39" i="5"/>
  <c r="HHU40" i="5" s="1"/>
  <c r="HHU46" i="5" s="1"/>
  <c r="HHW39" i="5"/>
  <c r="HHW40" i="5" s="1"/>
  <c r="HHW46" i="5" s="1"/>
  <c r="HHY39" i="5"/>
  <c r="HHY40" i="5" s="1"/>
  <c r="HHY46" i="5" s="1"/>
  <c r="HIA39" i="5"/>
  <c r="HIA40" i="5" s="1"/>
  <c r="HIA46" i="5" s="1"/>
  <c r="HIC39" i="5"/>
  <c r="HIC40" i="5" s="1"/>
  <c r="HIC46" i="5" s="1"/>
  <c r="HIE39" i="5"/>
  <c r="HIE40" i="5" s="1"/>
  <c r="HIE46" i="5" s="1"/>
  <c r="HIG39" i="5"/>
  <c r="HIG40" i="5" s="1"/>
  <c r="HIG46" i="5" s="1"/>
  <c r="HII39" i="5"/>
  <c r="HII40" i="5" s="1"/>
  <c r="HII46" i="5" s="1"/>
  <c r="HIK39" i="5"/>
  <c r="HIK40" i="5" s="1"/>
  <c r="HIK46" i="5" s="1"/>
  <c r="HIM39" i="5"/>
  <c r="HIM40" i="5" s="1"/>
  <c r="HIM46" i="5" s="1"/>
  <c r="HIO39" i="5"/>
  <c r="HIO40" i="5" s="1"/>
  <c r="HIO46" i="5" s="1"/>
  <c r="HIQ39" i="5"/>
  <c r="HIQ40" i="5" s="1"/>
  <c r="HIQ46" i="5" s="1"/>
  <c r="HIS39" i="5"/>
  <c r="HIS40" i="5" s="1"/>
  <c r="HIS46" i="5" s="1"/>
  <c r="HIU39" i="5"/>
  <c r="HIU40" i="5" s="1"/>
  <c r="HIU46" i="5" s="1"/>
  <c r="HIW39" i="5"/>
  <c r="HIW40" i="5" s="1"/>
  <c r="HIW46" i="5" s="1"/>
  <c r="HIY39" i="5"/>
  <c r="HIY40" i="5" s="1"/>
  <c r="HIY46" i="5" s="1"/>
  <c r="HJA39" i="5"/>
  <c r="HJA40" i="5" s="1"/>
  <c r="HJA46" i="5" s="1"/>
  <c r="HJC39" i="5"/>
  <c r="HJC40" i="5" s="1"/>
  <c r="HJC46" i="5" s="1"/>
  <c r="HJE39" i="5"/>
  <c r="HJE40" i="5" s="1"/>
  <c r="HJE46" i="5" s="1"/>
  <c r="HJG39" i="5"/>
  <c r="HJG40" i="5" s="1"/>
  <c r="HJG46" i="5" s="1"/>
  <c r="HJI39" i="5"/>
  <c r="HJI40" i="5" s="1"/>
  <c r="HJI46" i="5" s="1"/>
  <c r="HJK39" i="5"/>
  <c r="HJK40" i="5" s="1"/>
  <c r="HJK46" i="5" s="1"/>
  <c r="HJM39" i="5"/>
  <c r="HJM40" i="5" s="1"/>
  <c r="HJM46" i="5" s="1"/>
  <c r="HJO39" i="5"/>
  <c r="HJO40" i="5" s="1"/>
  <c r="HJO46" i="5" s="1"/>
  <c r="HJQ39" i="5"/>
  <c r="HJQ40" i="5" s="1"/>
  <c r="HJQ46" i="5" s="1"/>
  <c r="HJS39" i="5"/>
  <c r="HJS40" i="5" s="1"/>
  <c r="HJS46" i="5" s="1"/>
  <c r="HJU39" i="5"/>
  <c r="HJU40" i="5" s="1"/>
  <c r="HJU46" i="5" s="1"/>
  <c r="HJW39" i="5"/>
  <c r="HJW40" i="5" s="1"/>
  <c r="HJW46" i="5" s="1"/>
  <c r="HJY39" i="5"/>
  <c r="HJY40" i="5" s="1"/>
  <c r="HJY46" i="5" s="1"/>
  <c r="HKA39" i="5"/>
  <c r="HKA40" i="5" s="1"/>
  <c r="HKA46" i="5" s="1"/>
  <c r="HKC39" i="5"/>
  <c r="HKC40" i="5" s="1"/>
  <c r="HKC46" i="5" s="1"/>
  <c r="HKE39" i="5"/>
  <c r="HKE40" i="5" s="1"/>
  <c r="HKE46" i="5" s="1"/>
  <c r="HKG39" i="5"/>
  <c r="HKG40" i="5" s="1"/>
  <c r="HKG46" i="5" s="1"/>
  <c r="HKI39" i="5"/>
  <c r="HKI40" i="5" s="1"/>
  <c r="HKI46" i="5" s="1"/>
  <c r="HKK39" i="5"/>
  <c r="HKK40" i="5" s="1"/>
  <c r="HKK46" i="5" s="1"/>
  <c r="HKM39" i="5"/>
  <c r="HKM40" i="5" s="1"/>
  <c r="HKM46" i="5" s="1"/>
  <c r="HKO39" i="5"/>
  <c r="HKO40" i="5" s="1"/>
  <c r="HKO46" i="5" s="1"/>
  <c r="HKQ39" i="5"/>
  <c r="HKQ40" i="5" s="1"/>
  <c r="HKQ46" i="5" s="1"/>
  <c r="HKS39" i="5"/>
  <c r="HKS40" i="5" s="1"/>
  <c r="HKS46" i="5" s="1"/>
  <c r="HKU39" i="5"/>
  <c r="HKU40" i="5" s="1"/>
  <c r="HKU46" i="5" s="1"/>
  <c r="HKW39" i="5"/>
  <c r="HKW40" i="5" s="1"/>
  <c r="HKW46" i="5" s="1"/>
  <c r="HKY39" i="5"/>
  <c r="HKY40" i="5" s="1"/>
  <c r="HKY46" i="5" s="1"/>
  <c r="HLA39" i="5"/>
  <c r="HLA40" i="5" s="1"/>
  <c r="HLA46" i="5" s="1"/>
  <c r="HLC39" i="5"/>
  <c r="HLC40" i="5" s="1"/>
  <c r="HLC46" i="5" s="1"/>
  <c r="HLE39" i="5"/>
  <c r="HLE40" i="5" s="1"/>
  <c r="HLE46" i="5" s="1"/>
  <c r="HLG39" i="5"/>
  <c r="HLG40" i="5" s="1"/>
  <c r="HLG46" i="5" s="1"/>
  <c r="HLI39" i="5"/>
  <c r="HLI40" i="5" s="1"/>
  <c r="HLI46" i="5" s="1"/>
  <c r="HLK39" i="5"/>
  <c r="HLK40" i="5" s="1"/>
  <c r="HLK46" i="5" s="1"/>
  <c r="HLM39" i="5"/>
  <c r="HLM40" i="5" s="1"/>
  <c r="HLM46" i="5" s="1"/>
  <c r="HLO39" i="5"/>
  <c r="HLO40" i="5" s="1"/>
  <c r="HLO46" i="5" s="1"/>
  <c r="HLQ39" i="5"/>
  <c r="HLQ40" i="5" s="1"/>
  <c r="HLQ46" i="5" s="1"/>
  <c r="HLS39" i="5"/>
  <c r="HLS40" i="5" s="1"/>
  <c r="HLS46" i="5" s="1"/>
  <c r="HLU39" i="5"/>
  <c r="HLU40" i="5" s="1"/>
  <c r="HLU46" i="5" s="1"/>
  <c r="HLW39" i="5"/>
  <c r="HLW40" i="5" s="1"/>
  <c r="HLW46" i="5" s="1"/>
  <c r="HLY39" i="5"/>
  <c r="HLY40" i="5" s="1"/>
  <c r="HLY46" i="5" s="1"/>
  <c r="HMA39" i="5"/>
  <c r="HMA40" i="5" s="1"/>
  <c r="HMA46" i="5" s="1"/>
  <c r="HMC39" i="5"/>
  <c r="HMC40" i="5" s="1"/>
  <c r="HMC46" i="5" s="1"/>
  <c r="HME39" i="5"/>
  <c r="HME40" i="5" s="1"/>
  <c r="HME46" i="5" s="1"/>
  <c r="HMG39" i="5"/>
  <c r="HMG40" i="5" s="1"/>
  <c r="HMG46" i="5" s="1"/>
  <c r="HMI39" i="5"/>
  <c r="HMI40" i="5" s="1"/>
  <c r="HMI46" i="5" s="1"/>
  <c r="HMK39" i="5"/>
  <c r="HMK40" i="5" s="1"/>
  <c r="HMK46" i="5" s="1"/>
  <c r="HMM39" i="5"/>
  <c r="HMM40" i="5" s="1"/>
  <c r="HMM46" i="5" s="1"/>
  <c r="HMO39" i="5"/>
  <c r="HMO40" i="5" s="1"/>
  <c r="HMO46" i="5" s="1"/>
  <c r="HMQ39" i="5"/>
  <c r="HMQ40" i="5" s="1"/>
  <c r="HMQ46" i="5" s="1"/>
  <c r="HMS39" i="5"/>
  <c r="HMS40" i="5" s="1"/>
  <c r="HMS46" i="5" s="1"/>
  <c r="HMU39" i="5"/>
  <c r="HMU40" i="5" s="1"/>
  <c r="HMU46" i="5" s="1"/>
  <c r="HMW39" i="5"/>
  <c r="HMW40" i="5" s="1"/>
  <c r="HMW46" i="5" s="1"/>
  <c r="HMY39" i="5"/>
  <c r="HMY40" i="5" s="1"/>
  <c r="HMY46" i="5" s="1"/>
  <c r="HNA39" i="5"/>
  <c r="HNA40" i="5" s="1"/>
  <c r="HNA46" i="5" s="1"/>
  <c r="HNC39" i="5"/>
  <c r="HNC40" i="5" s="1"/>
  <c r="HNC46" i="5" s="1"/>
  <c r="HNE39" i="5"/>
  <c r="HNE40" i="5" s="1"/>
  <c r="HNE46" i="5" s="1"/>
  <c r="HNG39" i="5"/>
  <c r="HNG40" i="5" s="1"/>
  <c r="HNG46" i="5" s="1"/>
  <c r="HNI39" i="5"/>
  <c r="HNI40" i="5" s="1"/>
  <c r="HNI46" i="5" s="1"/>
  <c r="HNK39" i="5"/>
  <c r="HNK40" i="5" s="1"/>
  <c r="HNK46" i="5" s="1"/>
  <c r="HNM39" i="5"/>
  <c r="HNM40" i="5" s="1"/>
  <c r="HNM46" i="5" s="1"/>
  <c r="HNO39" i="5"/>
  <c r="HNO40" i="5" s="1"/>
  <c r="HNO46" i="5" s="1"/>
  <c r="HNQ39" i="5"/>
  <c r="HNQ40" i="5" s="1"/>
  <c r="HNQ46" i="5" s="1"/>
  <c r="HNS39" i="5"/>
  <c r="HNS40" i="5" s="1"/>
  <c r="HNS46" i="5" s="1"/>
  <c r="HNU39" i="5"/>
  <c r="HNU40" i="5" s="1"/>
  <c r="HNU46" i="5" s="1"/>
  <c r="HNW39" i="5"/>
  <c r="HNW40" i="5" s="1"/>
  <c r="HNW46" i="5" s="1"/>
  <c r="HNY39" i="5"/>
  <c r="HNY40" i="5" s="1"/>
  <c r="HNY46" i="5" s="1"/>
  <c r="HOA39" i="5"/>
  <c r="HOA40" i="5" s="1"/>
  <c r="HOA46" i="5" s="1"/>
  <c r="HOC39" i="5"/>
  <c r="HOC40" i="5" s="1"/>
  <c r="HOC46" i="5" s="1"/>
  <c r="HOE39" i="5"/>
  <c r="HOE40" i="5" s="1"/>
  <c r="HOE46" i="5" s="1"/>
  <c r="HOG39" i="5"/>
  <c r="HOG40" i="5" s="1"/>
  <c r="HOG46" i="5" s="1"/>
  <c r="HOI39" i="5"/>
  <c r="HOI40" i="5" s="1"/>
  <c r="HOI46" i="5" s="1"/>
  <c r="HOK39" i="5"/>
  <c r="HOK40" i="5" s="1"/>
  <c r="HOK46" i="5" s="1"/>
  <c r="HOM39" i="5"/>
  <c r="HOM40" i="5" s="1"/>
  <c r="HOM46" i="5" s="1"/>
  <c r="HOO39" i="5"/>
  <c r="HOO40" i="5" s="1"/>
  <c r="HOO46" i="5" s="1"/>
  <c r="HOQ39" i="5"/>
  <c r="HOQ40" i="5" s="1"/>
  <c r="HOQ46" i="5" s="1"/>
  <c r="HOS39" i="5"/>
  <c r="HOS40" i="5" s="1"/>
  <c r="HOS46" i="5" s="1"/>
  <c r="HOU39" i="5"/>
  <c r="HOU40" i="5" s="1"/>
  <c r="HOU46" i="5" s="1"/>
  <c r="HOW39" i="5"/>
  <c r="HOW40" i="5" s="1"/>
  <c r="HOW46" i="5" s="1"/>
  <c r="HOY39" i="5"/>
  <c r="HOY40" i="5" s="1"/>
  <c r="HOY46" i="5" s="1"/>
  <c r="HPA39" i="5"/>
  <c r="HPA40" i="5" s="1"/>
  <c r="HPA46" i="5" s="1"/>
  <c r="HPC39" i="5"/>
  <c r="HPC40" i="5" s="1"/>
  <c r="HPC46" i="5" s="1"/>
  <c r="HPE39" i="5"/>
  <c r="HPE40" i="5" s="1"/>
  <c r="HPE46" i="5" s="1"/>
  <c r="HPG39" i="5"/>
  <c r="HPG40" i="5" s="1"/>
  <c r="HPG46" i="5" s="1"/>
  <c r="HPI39" i="5"/>
  <c r="HPI40" i="5" s="1"/>
  <c r="HPI46" i="5" s="1"/>
  <c r="HPK39" i="5"/>
  <c r="HPK40" i="5" s="1"/>
  <c r="HPK46" i="5" s="1"/>
  <c r="HPM39" i="5"/>
  <c r="HPM40" i="5" s="1"/>
  <c r="HPM46" i="5" s="1"/>
  <c r="HPO39" i="5"/>
  <c r="HPO40" i="5" s="1"/>
  <c r="HPO46" i="5" s="1"/>
  <c r="HPQ39" i="5"/>
  <c r="HPQ40" i="5" s="1"/>
  <c r="HPQ46" i="5" s="1"/>
  <c r="HPS39" i="5"/>
  <c r="HPS40" i="5" s="1"/>
  <c r="HPS46" i="5" s="1"/>
  <c r="HPU39" i="5"/>
  <c r="HPU40" i="5" s="1"/>
  <c r="HPU46" i="5" s="1"/>
  <c r="HPW39" i="5"/>
  <c r="HPW40" i="5" s="1"/>
  <c r="HPW46" i="5" s="1"/>
  <c r="HPY39" i="5"/>
  <c r="HPY40" i="5" s="1"/>
  <c r="HPY46" i="5" s="1"/>
  <c r="HQA39" i="5"/>
  <c r="HQA40" i="5" s="1"/>
  <c r="HQA46" i="5" s="1"/>
  <c r="HQC39" i="5"/>
  <c r="HQC40" i="5" s="1"/>
  <c r="HQC46" i="5" s="1"/>
  <c r="HQE39" i="5"/>
  <c r="HQE40" i="5" s="1"/>
  <c r="HQE46" i="5" s="1"/>
  <c r="HQG39" i="5"/>
  <c r="HQG40" i="5" s="1"/>
  <c r="HQG46" i="5" s="1"/>
  <c r="HQI39" i="5"/>
  <c r="HQI40" i="5" s="1"/>
  <c r="HQI46" i="5" s="1"/>
  <c r="HQK39" i="5"/>
  <c r="HQK40" i="5" s="1"/>
  <c r="HQK46" i="5" s="1"/>
  <c r="HQM39" i="5"/>
  <c r="HQM40" i="5" s="1"/>
  <c r="HQM46" i="5" s="1"/>
  <c r="HQO39" i="5"/>
  <c r="HQO40" i="5" s="1"/>
  <c r="HQO46" i="5" s="1"/>
  <c r="HQQ39" i="5"/>
  <c r="HQQ40" i="5" s="1"/>
  <c r="HQQ46" i="5" s="1"/>
  <c r="HQS39" i="5"/>
  <c r="HQS40" i="5" s="1"/>
  <c r="HQS46" i="5" s="1"/>
  <c r="HQU39" i="5"/>
  <c r="HQU40" i="5" s="1"/>
  <c r="HQU46" i="5" s="1"/>
  <c r="HQW39" i="5"/>
  <c r="HQW40" i="5" s="1"/>
  <c r="HQW46" i="5" s="1"/>
  <c r="HQY39" i="5"/>
  <c r="HQY40" i="5" s="1"/>
  <c r="HQY46" i="5" s="1"/>
  <c r="HRA39" i="5"/>
  <c r="HRA40" i="5" s="1"/>
  <c r="HRA46" i="5" s="1"/>
  <c r="HRC39" i="5"/>
  <c r="HRC40" i="5" s="1"/>
  <c r="HRC46" i="5" s="1"/>
  <c r="HRE39" i="5"/>
  <c r="HRE40" i="5" s="1"/>
  <c r="HRE46" i="5" s="1"/>
  <c r="HRG39" i="5"/>
  <c r="HRG40" i="5" s="1"/>
  <c r="HRG46" i="5" s="1"/>
  <c r="HRI39" i="5"/>
  <c r="HRI40" i="5" s="1"/>
  <c r="HRI46" i="5" s="1"/>
  <c r="HRK39" i="5"/>
  <c r="HRK40" i="5" s="1"/>
  <c r="HRK46" i="5" s="1"/>
  <c r="HRM39" i="5"/>
  <c r="HRM40" i="5" s="1"/>
  <c r="HRM46" i="5" s="1"/>
  <c r="HRO39" i="5"/>
  <c r="HRO40" i="5" s="1"/>
  <c r="HRO46" i="5" s="1"/>
  <c r="HRQ39" i="5"/>
  <c r="HRQ40" i="5" s="1"/>
  <c r="HRQ46" i="5" s="1"/>
  <c r="HRS39" i="5"/>
  <c r="HRS40" i="5" s="1"/>
  <c r="HRS46" i="5" s="1"/>
  <c r="HRU39" i="5"/>
  <c r="HRU40" i="5" s="1"/>
  <c r="HRU46" i="5" s="1"/>
  <c r="HRW39" i="5"/>
  <c r="HRW40" i="5" s="1"/>
  <c r="HRW46" i="5" s="1"/>
  <c r="HRY39" i="5"/>
  <c r="HRY40" i="5" s="1"/>
  <c r="HRY46" i="5" s="1"/>
  <c r="HSA39" i="5"/>
  <c r="HSA40" i="5" s="1"/>
  <c r="HSA46" i="5" s="1"/>
  <c r="HSC39" i="5"/>
  <c r="HSC40" i="5" s="1"/>
  <c r="HSC46" i="5" s="1"/>
  <c r="HSE39" i="5"/>
  <c r="HSE40" i="5" s="1"/>
  <c r="HSE46" i="5" s="1"/>
  <c r="HSG39" i="5"/>
  <c r="HSG40" i="5" s="1"/>
  <c r="HSG46" i="5" s="1"/>
  <c r="HSI39" i="5"/>
  <c r="HSI40" i="5" s="1"/>
  <c r="HSI46" i="5" s="1"/>
  <c r="HSK39" i="5"/>
  <c r="HSK40" i="5" s="1"/>
  <c r="HSK46" i="5" s="1"/>
  <c r="HSM39" i="5"/>
  <c r="HSM40" i="5" s="1"/>
  <c r="HSM46" i="5" s="1"/>
  <c r="HSO39" i="5"/>
  <c r="HSO40" i="5" s="1"/>
  <c r="HSO46" i="5" s="1"/>
  <c r="HSQ39" i="5"/>
  <c r="HSQ40" i="5" s="1"/>
  <c r="HSQ46" i="5" s="1"/>
  <c r="HSS39" i="5"/>
  <c r="HSS40" i="5" s="1"/>
  <c r="HSS46" i="5" s="1"/>
  <c r="HSU39" i="5"/>
  <c r="HSU40" i="5" s="1"/>
  <c r="HSU46" i="5" s="1"/>
  <c r="HSW39" i="5"/>
  <c r="HSW40" i="5" s="1"/>
  <c r="HSW46" i="5" s="1"/>
  <c r="HSY39" i="5"/>
  <c r="HSY40" i="5" s="1"/>
  <c r="HSY46" i="5" s="1"/>
  <c r="HTA39" i="5"/>
  <c r="HTA40" i="5" s="1"/>
  <c r="HTA46" i="5" s="1"/>
  <c r="HTC39" i="5"/>
  <c r="HTC40" i="5" s="1"/>
  <c r="HTC46" i="5" s="1"/>
  <c r="HTE39" i="5"/>
  <c r="HTE40" i="5" s="1"/>
  <c r="HTE46" i="5" s="1"/>
  <c r="HTG39" i="5"/>
  <c r="HTG40" i="5" s="1"/>
  <c r="HTG46" i="5" s="1"/>
  <c r="HTI39" i="5"/>
  <c r="HTI40" i="5" s="1"/>
  <c r="HTI46" i="5" s="1"/>
  <c r="HTK39" i="5"/>
  <c r="HTK40" i="5" s="1"/>
  <c r="HTK46" i="5" s="1"/>
  <c r="HTM39" i="5"/>
  <c r="HTM40" i="5" s="1"/>
  <c r="HTM46" i="5" s="1"/>
  <c r="HTO39" i="5"/>
  <c r="HTO40" i="5" s="1"/>
  <c r="HTO46" i="5" s="1"/>
  <c r="HTQ39" i="5"/>
  <c r="HTQ40" i="5" s="1"/>
  <c r="HTQ46" i="5" s="1"/>
  <c r="HTS39" i="5"/>
  <c r="HTS40" i="5" s="1"/>
  <c r="HTS46" i="5" s="1"/>
  <c r="HTU39" i="5"/>
  <c r="HTU40" i="5" s="1"/>
  <c r="HTU46" i="5" s="1"/>
  <c r="HTW39" i="5"/>
  <c r="HTW40" i="5" s="1"/>
  <c r="HTW46" i="5" s="1"/>
  <c r="HTY39" i="5"/>
  <c r="HTY40" i="5" s="1"/>
  <c r="HTY46" i="5" s="1"/>
  <c r="HUA39" i="5"/>
  <c r="HUA40" i="5" s="1"/>
  <c r="HUA46" i="5" s="1"/>
  <c r="HUC39" i="5"/>
  <c r="HUC40" i="5" s="1"/>
  <c r="HUC46" i="5" s="1"/>
  <c r="HUE39" i="5"/>
  <c r="HUE40" i="5" s="1"/>
  <c r="HUE46" i="5" s="1"/>
  <c r="HUG39" i="5"/>
  <c r="HUG40" i="5" s="1"/>
  <c r="HUG46" i="5" s="1"/>
  <c r="HUI39" i="5"/>
  <c r="HUI40" i="5" s="1"/>
  <c r="HUI46" i="5" s="1"/>
  <c r="HUK39" i="5"/>
  <c r="HUK40" i="5" s="1"/>
  <c r="HUK46" i="5" s="1"/>
  <c r="HUM39" i="5"/>
  <c r="HUM40" i="5" s="1"/>
  <c r="HUM46" i="5" s="1"/>
  <c r="HUO39" i="5"/>
  <c r="HUO40" i="5" s="1"/>
  <c r="HUO46" i="5" s="1"/>
  <c r="HUQ39" i="5"/>
  <c r="HUQ40" i="5" s="1"/>
  <c r="HUQ46" i="5" s="1"/>
  <c r="HUS39" i="5"/>
  <c r="HUS40" i="5" s="1"/>
  <c r="HUS46" i="5" s="1"/>
  <c r="HUU39" i="5"/>
  <c r="HUU40" i="5" s="1"/>
  <c r="HUU46" i="5" s="1"/>
  <c r="HUW39" i="5"/>
  <c r="HUW40" i="5" s="1"/>
  <c r="HUW46" i="5" s="1"/>
  <c r="HUY39" i="5"/>
  <c r="HUY40" i="5" s="1"/>
  <c r="HUY46" i="5" s="1"/>
  <c r="HVA39" i="5"/>
  <c r="HVA40" i="5" s="1"/>
  <c r="HVA46" i="5" s="1"/>
  <c r="HVC39" i="5"/>
  <c r="HVC40" i="5" s="1"/>
  <c r="HVC46" i="5" s="1"/>
  <c r="HVE39" i="5"/>
  <c r="HVE40" i="5" s="1"/>
  <c r="HVE46" i="5" s="1"/>
  <c r="HVG39" i="5"/>
  <c r="HVG40" i="5" s="1"/>
  <c r="HVG46" i="5" s="1"/>
  <c r="HVI39" i="5"/>
  <c r="HVI40" i="5" s="1"/>
  <c r="HVI46" i="5" s="1"/>
  <c r="HVK39" i="5"/>
  <c r="HVK40" i="5" s="1"/>
  <c r="HVK46" i="5" s="1"/>
  <c r="HVM39" i="5"/>
  <c r="HVM40" i="5" s="1"/>
  <c r="HVM46" i="5" s="1"/>
  <c r="HVO39" i="5"/>
  <c r="HVO40" i="5" s="1"/>
  <c r="HVO46" i="5" s="1"/>
  <c r="HVQ39" i="5"/>
  <c r="HVQ40" i="5" s="1"/>
  <c r="HVQ46" i="5" s="1"/>
  <c r="HVS39" i="5"/>
  <c r="HVS40" i="5" s="1"/>
  <c r="HVS46" i="5" s="1"/>
  <c r="HVU39" i="5"/>
  <c r="HVU40" i="5" s="1"/>
  <c r="HVU46" i="5" s="1"/>
  <c r="HVW39" i="5"/>
  <c r="HVW40" i="5" s="1"/>
  <c r="HVW46" i="5" s="1"/>
  <c r="HVY39" i="5"/>
  <c r="HVY40" i="5" s="1"/>
  <c r="HVY46" i="5" s="1"/>
  <c r="HWA39" i="5"/>
  <c r="HWA40" i="5" s="1"/>
  <c r="HWA46" i="5" s="1"/>
  <c r="HWC39" i="5"/>
  <c r="HWC40" i="5" s="1"/>
  <c r="HWC46" i="5" s="1"/>
  <c r="HWE39" i="5"/>
  <c r="HWE40" i="5" s="1"/>
  <c r="HWE46" i="5" s="1"/>
  <c r="HWG39" i="5"/>
  <c r="HWG40" i="5" s="1"/>
  <c r="HWG46" i="5" s="1"/>
  <c r="HWI39" i="5"/>
  <c r="HWI40" i="5" s="1"/>
  <c r="HWI46" i="5" s="1"/>
  <c r="HWK39" i="5"/>
  <c r="HWK40" i="5" s="1"/>
  <c r="HWK46" i="5" s="1"/>
  <c r="HWM39" i="5"/>
  <c r="HWM40" i="5" s="1"/>
  <c r="HWM46" i="5" s="1"/>
  <c r="HWO39" i="5"/>
  <c r="HWO40" i="5" s="1"/>
  <c r="HWO46" i="5" s="1"/>
  <c r="HWQ39" i="5"/>
  <c r="HWQ40" i="5" s="1"/>
  <c r="HWQ46" i="5" s="1"/>
  <c r="HWS39" i="5"/>
  <c r="HWS40" i="5" s="1"/>
  <c r="HWS46" i="5" s="1"/>
  <c r="HWU39" i="5"/>
  <c r="HWU40" i="5" s="1"/>
  <c r="HWU46" i="5" s="1"/>
  <c r="HWW39" i="5"/>
  <c r="HWW40" i="5" s="1"/>
  <c r="HWW46" i="5" s="1"/>
  <c r="HWY39" i="5"/>
  <c r="HWY40" i="5" s="1"/>
  <c r="HWY46" i="5" s="1"/>
  <c r="HXA39" i="5"/>
  <c r="HXA40" i="5" s="1"/>
  <c r="HXA46" i="5" s="1"/>
  <c r="HXC39" i="5"/>
  <c r="HXC40" i="5" s="1"/>
  <c r="HXC46" i="5" s="1"/>
  <c r="HXE39" i="5"/>
  <c r="HXE40" i="5" s="1"/>
  <c r="HXE46" i="5" s="1"/>
  <c r="HXG39" i="5"/>
  <c r="HXG40" i="5" s="1"/>
  <c r="HXG46" i="5" s="1"/>
  <c r="HXI39" i="5"/>
  <c r="HXI40" i="5" s="1"/>
  <c r="HXI46" i="5" s="1"/>
  <c r="HXK39" i="5"/>
  <c r="HXK40" i="5" s="1"/>
  <c r="HXK46" i="5" s="1"/>
  <c r="HXM39" i="5"/>
  <c r="HXM40" i="5" s="1"/>
  <c r="HXM46" i="5" s="1"/>
  <c r="HXO39" i="5"/>
  <c r="HXO40" i="5" s="1"/>
  <c r="HXO46" i="5" s="1"/>
  <c r="HXQ39" i="5"/>
  <c r="HXQ40" i="5" s="1"/>
  <c r="HXQ46" i="5" s="1"/>
  <c r="HXS39" i="5"/>
  <c r="HXS40" i="5" s="1"/>
  <c r="HXS46" i="5" s="1"/>
  <c r="HXU39" i="5"/>
  <c r="HXU40" i="5" s="1"/>
  <c r="HXU46" i="5" s="1"/>
  <c r="HXW39" i="5"/>
  <c r="HXW40" i="5" s="1"/>
  <c r="HXW46" i="5" s="1"/>
  <c r="HXY39" i="5"/>
  <c r="HXY40" i="5" s="1"/>
  <c r="HXY46" i="5" s="1"/>
  <c r="HYA39" i="5"/>
  <c r="HYA40" i="5" s="1"/>
  <c r="HYA46" i="5" s="1"/>
  <c r="HYC39" i="5"/>
  <c r="HYC40" i="5" s="1"/>
  <c r="HYC46" i="5" s="1"/>
  <c r="HYE39" i="5"/>
  <c r="HYE40" i="5" s="1"/>
  <c r="HYE46" i="5" s="1"/>
  <c r="HYG39" i="5"/>
  <c r="HYG40" i="5" s="1"/>
  <c r="HYG46" i="5" s="1"/>
  <c r="HYI39" i="5"/>
  <c r="HYI40" i="5" s="1"/>
  <c r="HYI46" i="5" s="1"/>
  <c r="HYK39" i="5"/>
  <c r="HYK40" i="5" s="1"/>
  <c r="HYK46" i="5" s="1"/>
  <c r="HYM39" i="5"/>
  <c r="HYM40" i="5" s="1"/>
  <c r="HYM46" i="5" s="1"/>
  <c r="HYO39" i="5"/>
  <c r="HYO40" i="5" s="1"/>
  <c r="HYO46" i="5" s="1"/>
  <c r="HYQ39" i="5"/>
  <c r="HYQ40" i="5" s="1"/>
  <c r="HYQ46" i="5" s="1"/>
  <c r="HYS39" i="5"/>
  <c r="HYS40" i="5" s="1"/>
  <c r="HYS46" i="5" s="1"/>
  <c r="HYU39" i="5"/>
  <c r="HYU40" i="5" s="1"/>
  <c r="HYU46" i="5" s="1"/>
  <c r="HYW39" i="5"/>
  <c r="HYW40" i="5" s="1"/>
  <c r="HYW46" i="5" s="1"/>
  <c r="HYY39" i="5"/>
  <c r="HYY40" i="5" s="1"/>
  <c r="HYY46" i="5" s="1"/>
  <c r="HZA39" i="5"/>
  <c r="HZA40" i="5" s="1"/>
  <c r="HZA46" i="5" s="1"/>
  <c r="HZC39" i="5"/>
  <c r="HZC40" i="5" s="1"/>
  <c r="HZC46" i="5" s="1"/>
  <c r="HZE39" i="5"/>
  <c r="HZE40" i="5" s="1"/>
  <c r="HZE46" i="5" s="1"/>
  <c r="HZG39" i="5"/>
  <c r="HZG40" i="5" s="1"/>
  <c r="HZG46" i="5" s="1"/>
  <c r="HZI39" i="5"/>
  <c r="HZI40" i="5" s="1"/>
  <c r="HZI46" i="5" s="1"/>
  <c r="HZK39" i="5"/>
  <c r="HZK40" i="5" s="1"/>
  <c r="HZK46" i="5" s="1"/>
  <c r="HZM39" i="5"/>
  <c r="HZM40" i="5" s="1"/>
  <c r="HZM46" i="5" s="1"/>
  <c r="HZO39" i="5"/>
  <c r="HZO40" i="5" s="1"/>
  <c r="HZO46" i="5" s="1"/>
  <c r="HZQ39" i="5"/>
  <c r="HZQ40" i="5" s="1"/>
  <c r="HZQ46" i="5" s="1"/>
  <c r="HZS39" i="5"/>
  <c r="HZS40" i="5" s="1"/>
  <c r="HZS46" i="5" s="1"/>
  <c r="HZU39" i="5"/>
  <c r="HZU40" i="5" s="1"/>
  <c r="HZU46" i="5" s="1"/>
  <c r="HZW39" i="5"/>
  <c r="HZW40" i="5" s="1"/>
  <c r="HZW46" i="5" s="1"/>
  <c r="HZY39" i="5"/>
  <c r="HZY40" i="5" s="1"/>
  <c r="HZY46" i="5" s="1"/>
  <c r="IAA39" i="5"/>
  <c r="IAA40" i="5" s="1"/>
  <c r="IAA46" i="5" s="1"/>
  <c r="IAC39" i="5"/>
  <c r="IAC40" i="5" s="1"/>
  <c r="IAC46" i="5" s="1"/>
  <c r="IAE39" i="5"/>
  <c r="IAE40" i="5" s="1"/>
  <c r="IAE46" i="5" s="1"/>
  <c r="IAG39" i="5"/>
  <c r="IAG40" i="5" s="1"/>
  <c r="IAG46" i="5" s="1"/>
  <c r="IAI39" i="5"/>
  <c r="IAI40" i="5" s="1"/>
  <c r="IAI46" i="5" s="1"/>
  <c r="IAK39" i="5"/>
  <c r="IAK40" i="5" s="1"/>
  <c r="IAK46" i="5" s="1"/>
  <c r="IAM39" i="5"/>
  <c r="IAM40" i="5" s="1"/>
  <c r="IAM46" i="5" s="1"/>
  <c r="IAO39" i="5"/>
  <c r="IAO40" i="5" s="1"/>
  <c r="IAO46" i="5" s="1"/>
  <c r="IAQ39" i="5"/>
  <c r="IAQ40" i="5" s="1"/>
  <c r="IAQ46" i="5" s="1"/>
  <c r="IAS39" i="5"/>
  <c r="IAS40" i="5" s="1"/>
  <c r="IAS46" i="5" s="1"/>
  <c r="IAU39" i="5"/>
  <c r="IAU40" i="5" s="1"/>
  <c r="IAU46" i="5" s="1"/>
  <c r="IAW39" i="5"/>
  <c r="IAW40" i="5" s="1"/>
  <c r="IAW46" i="5" s="1"/>
  <c r="IAY39" i="5"/>
  <c r="IAY40" i="5" s="1"/>
  <c r="IAY46" i="5" s="1"/>
  <c r="IBA39" i="5"/>
  <c r="IBA40" i="5" s="1"/>
  <c r="IBA46" i="5" s="1"/>
  <c r="IBC39" i="5"/>
  <c r="IBC40" i="5" s="1"/>
  <c r="IBC46" i="5" s="1"/>
  <c r="IBE39" i="5"/>
  <c r="IBE40" i="5" s="1"/>
  <c r="IBE46" i="5" s="1"/>
  <c r="IBG39" i="5"/>
  <c r="IBG40" i="5" s="1"/>
  <c r="IBG46" i="5" s="1"/>
  <c r="IBI39" i="5"/>
  <c r="IBI40" i="5" s="1"/>
  <c r="IBI46" i="5" s="1"/>
  <c r="IBK39" i="5"/>
  <c r="IBK40" i="5" s="1"/>
  <c r="IBK46" i="5" s="1"/>
  <c r="IBM39" i="5"/>
  <c r="IBM40" i="5" s="1"/>
  <c r="IBM46" i="5" s="1"/>
  <c r="IBO39" i="5"/>
  <c r="IBO40" i="5" s="1"/>
  <c r="IBO46" i="5" s="1"/>
  <c r="IBQ39" i="5"/>
  <c r="IBQ40" i="5" s="1"/>
  <c r="IBQ46" i="5" s="1"/>
  <c r="IBS39" i="5"/>
  <c r="IBS40" i="5" s="1"/>
  <c r="IBS46" i="5" s="1"/>
  <c r="IBU39" i="5"/>
  <c r="IBU40" i="5" s="1"/>
  <c r="IBU46" i="5" s="1"/>
  <c r="IBW39" i="5"/>
  <c r="IBW40" i="5" s="1"/>
  <c r="IBW46" i="5" s="1"/>
  <c r="IBY39" i="5"/>
  <c r="IBY40" i="5" s="1"/>
  <c r="IBY46" i="5" s="1"/>
  <c r="ICA39" i="5"/>
  <c r="ICA40" i="5" s="1"/>
  <c r="ICA46" i="5" s="1"/>
  <c r="ICC39" i="5"/>
  <c r="ICC40" i="5" s="1"/>
  <c r="ICC46" i="5" s="1"/>
  <c r="ICE39" i="5"/>
  <c r="ICE40" i="5" s="1"/>
  <c r="ICE46" i="5" s="1"/>
  <c r="ICG39" i="5"/>
  <c r="ICG40" i="5" s="1"/>
  <c r="ICG46" i="5" s="1"/>
  <c r="ICI39" i="5"/>
  <c r="ICI40" i="5" s="1"/>
  <c r="ICI46" i="5" s="1"/>
  <c r="ICK39" i="5"/>
  <c r="ICK40" i="5" s="1"/>
  <c r="ICK46" i="5" s="1"/>
  <c r="ICM39" i="5"/>
  <c r="ICM40" i="5" s="1"/>
  <c r="ICM46" i="5" s="1"/>
  <c r="ICO39" i="5"/>
  <c r="ICO40" i="5" s="1"/>
  <c r="ICO46" i="5" s="1"/>
  <c r="ICQ39" i="5"/>
  <c r="ICQ40" i="5" s="1"/>
  <c r="ICQ46" i="5" s="1"/>
  <c r="ICS39" i="5"/>
  <c r="ICS40" i="5" s="1"/>
  <c r="ICS46" i="5" s="1"/>
  <c r="ICU39" i="5"/>
  <c r="ICU40" i="5" s="1"/>
  <c r="ICU46" i="5" s="1"/>
  <c r="ICW39" i="5"/>
  <c r="ICW40" i="5" s="1"/>
  <c r="ICW46" i="5" s="1"/>
  <c r="ICY39" i="5"/>
  <c r="ICY40" i="5" s="1"/>
  <c r="ICY46" i="5" s="1"/>
  <c r="IDA39" i="5"/>
  <c r="IDA40" i="5" s="1"/>
  <c r="IDA46" i="5" s="1"/>
  <c r="IDC39" i="5"/>
  <c r="IDC40" i="5" s="1"/>
  <c r="IDC46" i="5" s="1"/>
  <c r="IDE39" i="5"/>
  <c r="IDE40" i="5" s="1"/>
  <c r="IDE46" i="5" s="1"/>
  <c r="IDG39" i="5"/>
  <c r="IDG40" i="5" s="1"/>
  <c r="IDG46" i="5" s="1"/>
  <c r="IDI39" i="5"/>
  <c r="IDI40" i="5" s="1"/>
  <c r="IDI46" i="5" s="1"/>
  <c r="IDK39" i="5"/>
  <c r="IDK40" i="5" s="1"/>
  <c r="IDK46" i="5" s="1"/>
  <c r="IDM39" i="5"/>
  <c r="IDM40" i="5" s="1"/>
  <c r="IDM46" i="5" s="1"/>
  <c r="IDO39" i="5"/>
  <c r="IDO40" i="5" s="1"/>
  <c r="IDO46" i="5" s="1"/>
  <c r="IDQ39" i="5"/>
  <c r="IDQ40" i="5" s="1"/>
  <c r="IDQ46" i="5" s="1"/>
  <c r="IDS39" i="5"/>
  <c r="IDS40" i="5" s="1"/>
  <c r="IDS46" i="5" s="1"/>
  <c r="IDU39" i="5"/>
  <c r="IDU40" i="5" s="1"/>
  <c r="IDU46" i="5" s="1"/>
  <c r="IDW39" i="5"/>
  <c r="IDW40" i="5" s="1"/>
  <c r="IDW46" i="5" s="1"/>
  <c r="IDY39" i="5"/>
  <c r="IDY40" i="5" s="1"/>
  <c r="IDY46" i="5" s="1"/>
  <c r="IEA39" i="5"/>
  <c r="IEA40" i="5" s="1"/>
  <c r="IEA46" i="5" s="1"/>
  <c r="IEC39" i="5"/>
  <c r="IEC40" i="5" s="1"/>
  <c r="IEC46" i="5" s="1"/>
  <c r="IEE39" i="5"/>
  <c r="IEE40" i="5" s="1"/>
  <c r="IEE46" i="5" s="1"/>
  <c r="IEG39" i="5"/>
  <c r="IEG40" i="5" s="1"/>
  <c r="IEG46" i="5" s="1"/>
  <c r="IEI39" i="5"/>
  <c r="IEI40" i="5" s="1"/>
  <c r="IEI46" i="5" s="1"/>
  <c r="IEK39" i="5"/>
  <c r="IEK40" i="5" s="1"/>
  <c r="IEK46" i="5" s="1"/>
  <c r="IEM39" i="5"/>
  <c r="IEM40" i="5" s="1"/>
  <c r="IEM46" i="5" s="1"/>
  <c r="IEO39" i="5"/>
  <c r="IEO40" i="5" s="1"/>
  <c r="IEO46" i="5" s="1"/>
  <c r="IEQ39" i="5"/>
  <c r="IEQ40" i="5" s="1"/>
  <c r="IEQ46" i="5" s="1"/>
  <c r="IES39" i="5"/>
  <c r="IES40" i="5" s="1"/>
  <c r="IES46" i="5" s="1"/>
  <c r="IEU39" i="5"/>
  <c r="IEU40" i="5" s="1"/>
  <c r="IEU46" i="5" s="1"/>
  <c r="IEW39" i="5"/>
  <c r="IEW40" i="5" s="1"/>
  <c r="IEW46" i="5" s="1"/>
  <c r="IEY39" i="5"/>
  <c r="IEY40" i="5" s="1"/>
  <c r="IEY46" i="5" s="1"/>
  <c r="IFA39" i="5"/>
  <c r="IFA40" i="5" s="1"/>
  <c r="IFA46" i="5" s="1"/>
  <c r="IFC39" i="5"/>
  <c r="IFC40" i="5" s="1"/>
  <c r="IFC46" i="5" s="1"/>
  <c r="IFE39" i="5"/>
  <c r="IFE40" i="5" s="1"/>
  <c r="IFE46" i="5" s="1"/>
  <c r="IFG39" i="5"/>
  <c r="IFG40" i="5" s="1"/>
  <c r="IFG46" i="5" s="1"/>
  <c r="IFI39" i="5"/>
  <c r="IFI40" i="5" s="1"/>
  <c r="IFI46" i="5" s="1"/>
  <c r="IFK39" i="5"/>
  <c r="IFK40" i="5" s="1"/>
  <c r="IFK46" i="5" s="1"/>
  <c r="IFM39" i="5"/>
  <c r="IFM40" i="5" s="1"/>
  <c r="IFM46" i="5" s="1"/>
  <c r="IFO39" i="5"/>
  <c r="IFO40" i="5" s="1"/>
  <c r="IFO46" i="5" s="1"/>
  <c r="IFQ39" i="5"/>
  <c r="IFQ40" i="5" s="1"/>
  <c r="IFQ46" i="5" s="1"/>
  <c r="IFS39" i="5"/>
  <c r="IFS40" i="5" s="1"/>
  <c r="IFS46" i="5" s="1"/>
  <c r="IFU39" i="5"/>
  <c r="IFU40" i="5" s="1"/>
  <c r="IFU46" i="5" s="1"/>
  <c r="IFW39" i="5"/>
  <c r="IFW40" i="5" s="1"/>
  <c r="IFW46" i="5" s="1"/>
  <c r="IFY39" i="5"/>
  <c r="IFY40" i="5" s="1"/>
  <c r="IFY46" i="5" s="1"/>
  <c r="IGA39" i="5"/>
  <c r="IGA40" i="5" s="1"/>
  <c r="IGA46" i="5" s="1"/>
  <c r="IGC39" i="5"/>
  <c r="IGC40" i="5" s="1"/>
  <c r="IGC46" i="5" s="1"/>
  <c r="IGE39" i="5"/>
  <c r="IGE40" i="5" s="1"/>
  <c r="IGE46" i="5" s="1"/>
  <c r="IGG39" i="5"/>
  <c r="IGG40" i="5" s="1"/>
  <c r="IGG46" i="5" s="1"/>
  <c r="IGI39" i="5"/>
  <c r="IGI40" i="5" s="1"/>
  <c r="IGI46" i="5" s="1"/>
  <c r="IGK39" i="5"/>
  <c r="IGK40" i="5" s="1"/>
  <c r="IGK46" i="5" s="1"/>
  <c r="IGM39" i="5"/>
  <c r="IGM40" i="5" s="1"/>
  <c r="IGM46" i="5" s="1"/>
  <c r="IGO39" i="5"/>
  <c r="IGO40" i="5" s="1"/>
  <c r="IGO46" i="5" s="1"/>
  <c r="IGQ39" i="5"/>
  <c r="IGQ40" i="5" s="1"/>
  <c r="IGQ46" i="5" s="1"/>
  <c r="IGS39" i="5"/>
  <c r="IGS40" i="5" s="1"/>
  <c r="IGS46" i="5" s="1"/>
  <c r="IGU39" i="5"/>
  <c r="IGU40" i="5" s="1"/>
  <c r="IGU46" i="5" s="1"/>
  <c r="IGW39" i="5"/>
  <c r="IGW40" i="5" s="1"/>
  <c r="IGW46" i="5" s="1"/>
  <c r="IGY39" i="5"/>
  <c r="IGY40" i="5" s="1"/>
  <c r="IGY46" i="5" s="1"/>
  <c r="IHA39" i="5"/>
  <c r="IHA40" i="5" s="1"/>
  <c r="IHA46" i="5" s="1"/>
  <c r="IHC39" i="5"/>
  <c r="IHC40" i="5" s="1"/>
  <c r="IHC46" i="5" s="1"/>
  <c r="IHE39" i="5"/>
  <c r="IHE40" i="5" s="1"/>
  <c r="IHE46" i="5" s="1"/>
  <c r="IHG39" i="5"/>
  <c r="IHG40" i="5" s="1"/>
  <c r="IHG46" i="5" s="1"/>
  <c r="IHI39" i="5"/>
  <c r="IHI40" i="5" s="1"/>
  <c r="IHI46" i="5" s="1"/>
  <c r="IHK39" i="5"/>
  <c r="IHK40" i="5" s="1"/>
  <c r="IHK46" i="5" s="1"/>
  <c r="IHM39" i="5"/>
  <c r="IHM40" i="5" s="1"/>
  <c r="IHM46" i="5" s="1"/>
  <c r="IHO39" i="5"/>
  <c r="IHO40" i="5" s="1"/>
  <c r="IHO46" i="5" s="1"/>
  <c r="IHQ39" i="5"/>
  <c r="IHQ40" i="5" s="1"/>
  <c r="IHQ46" i="5" s="1"/>
  <c r="IHS39" i="5"/>
  <c r="IHS40" i="5" s="1"/>
  <c r="IHS46" i="5" s="1"/>
  <c r="IHU39" i="5"/>
  <c r="IHU40" i="5" s="1"/>
  <c r="IHU46" i="5" s="1"/>
  <c r="IHW39" i="5"/>
  <c r="IHW40" i="5" s="1"/>
  <c r="IHW46" i="5" s="1"/>
  <c r="IHY39" i="5"/>
  <c r="IHY40" i="5" s="1"/>
  <c r="IHY46" i="5" s="1"/>
  <c r="IIA39" i="5"/>
  <c r="IIA40" i="5" s="1"/>
  <c r="IIA46" i="5" s="1"/>
  <c r="IIC39" i="5"/>
  <c r="IIC40" i="5" s="1"/>
  <c r="IIC46" i="5" s="1"/>
  <c r="IIE39" i="5"/>
  <c r="IIE40" i="5" s="1"/>
  <c r="IIE46" i="5" s="1"/>
  <c r="IIG39" i="5"/>
  <c r="IIG40" i="5" s="1"/>
  <c r="IIG46" i="5" s="1"/>
  <c r="III39" i="5"/>
  <c r="III40" i="5" s="1"/>
  <c r="III46" i="5" s="1"/>
  <c r="IIK39" i="5"/>
  <c r="IIK40" i="5" s="1"/>
  <c r="IIK46" i="5" s="1"/>
  <c r="IIM39" i="5"/>
  <c r="IIM40" i="5" s="1"/>
  <c r="IIM46" i="5" s="1"/>
  <c r="IIO39" i="5"/>
  <c r="IIO40" i="5" s="1"/>
  <c r="IIO46" i="5" s="1"/>
  <c r="IIQ39" i="5"/>
  <c r="IIQ40" i="5" s="1"/>
  <c r="IIQ46" i="5" s="1"/>
  <c r="IIS39" i="5"/>
  <c r="IIS40" i="5" s="1"/>
  <c r="IIS46" i="5" s="1"/>
  <c r="IIU39" i="5"/>
  <c r="IIU40" i="5" s="1"/>
  <c r="IIU46" i="5" s="1"/>
  <c r="IIW39" i="5"/>
  <c r="IIW40" i="5" s="1"/>
  <c r="IIW46" i="5" s="1"/>
  <c r="IIY39" i="5"/>
  <c r="IIY40" i="5" s="1"/>
  <c r="IIY46" i="5" s="1"/>
  <c r="IJA39" i="5"/>
  <c r="IJA40" i="5" s="1"/>
  <c r="IJA46" i="5" s="1"/>
  <c r="IJC39" i="5"/>
  <c r="IJC40" i="5" s="1"/>
  <c r="IJC46" i="5" s="1"/>
  <c r="IJE39" i="5"/>
  <c r="IJE40" i="5" s="1"/>
  <c r="IJE46" i="5" s="1"/>
  <c r="IJG39" i="5"/>
  <c r="IJG40" i="5" s="1"/>
  <c r="IJG46" i="5" s="1"/>
  <c r="IJI39" i="5"/>
  <c r="IJI40" i="5" s="1"/>
  <c r="IJI46" i="5" s="1"/>
  <c r="IJK39" i="5"/>
  <c r="IJK40" i="5" s="1"/>
  <c r="IJK46" i="5" s="1"/>
  <c r="IJM39" i="5"/>
  <c r="IJM40" i="5" s="1"/>
  <c r="IJM46" i="5" s="1"/>
  <c r="IJO39" i="5"/>
  <c r="IJO40" i="5" s="1"/>
  <c r="IJO46" i="5" s="1"/>
  <c r="IJQ39" i="5"/>
  <c r="IJQ40" i="5" s="1"/>
  <c r="IJQ46" i="5" s="1"/>
  <c r="IJS39" i="5"/>
  <c r="IJS40" i="5" s="1"/>
  <c r="IJS46" i="5" s="1"/>
  <c r="IJU39" i="5"/>
  <c r="IJU40" i="5" s="1"/>
  <c r="IJU46" i="5" s="1"/>
  <c r="IJW39" i="5"/>
  <c r="IJW40" i="5" s="1"/>
  <c r="IJW46" i="5" s="1"/>
  <c r="IJY39" i="5"/>
  <c r="IJY40" i="5" s="1"/>
  <c r="IJY46" i="5" s="1"/>
  <c r="IKA39" i="5"/>
  <c r="IKA40" i="5" s="1"/>
  <c r="IKA46" i="5" s="1"/>
  <c r="IKC39" i="5"/>
  <c r="IKC40" i="5" s="1"/>
  <c r="IKC46" i="5" s="1"/>
  <c r="IKE39" i="5"/>
  <c r="IKE40" i="5" s="1"/>
  <c r="IKE46" i="5" s="1"/>
  <c r="IKG39" i="5"/>
  <c r="IKG40" i="5" s="1"/>
  <c r="IKG46" i="5" s="1"/>
  <c r="IKI39" i="5"/>
  <c r="IKI40" i="5" s="1"/>
  <c r="IKI46" i="5" s="1"/>
  <c r="IKK39" i="5"/>
  <c r="IKK40" i="5" s="1"/>
  <c r="IKK46" i="5" s="1"/>
  <c r="IKM39" i="5"/>
  <c r="IKM40" i="5" s="1"/>
  <c r="IKM46" i="5" s="1"/>
  <c r="IKO39" i="5"/>
  <c r="IKO40" i="5" s="1"/>
  <c r="IKO46" i="5" s="1"/>
  <c r="IKQ39" i="5"/>
  <c r="IKQ40" i="5" s="1"/>
  <c r="IKQ46" i="5" s="1"/>
  <c r="IKS39" i="5"/>
  <c r="IKS40" i="5" s="1"/>
  <c r="IKS46" i="5" s="1"/>
  <c r="IKU39" i="5"/>
  <c r="IKU40" i="5" s="1"/>
  <c r="IKU46" i="5" s="1"/>
  <c r="IKW39" i="5"/>
  <c r="IKW40" i="5" s="1"/>
  <c r="IKW46" i="5" s="1"/>
  <c r="IKY39" i="5"/>
  <c r="IKY40" i="5" s="1"/>
  <c r="IKY46" i="5" s="1"/>
  <c r="ILA39" i="5"/>
  <c r="ILA40" i="5" s="1"/>
  <c r="ILA46" i="5" s="1"/>
  <c r="ILC39" i="5"/>
  <c r="ILC40" i="5" s="1"/>
  <c r="ILC46" i="5" s="1"/>
  <c r="ILE39" i="5"/>
  <c r="ILE40" i="5" s="1"/>
  <c r="ILE46" i="5" s="1"/>
  <c r="ILG39" i="5"/>
  <c r="ILG40" i="5" s="1"/>
  <c r="ILG46" i="5" s="1"/>
  <c r="ILI39" i="5"/>
  <c r="ILI40" i="5" s="1"/>
  <c r="ILI46" i="5" s="1"/>
  <c r="ILK39" i="5"/>
  <c r="ILK40" i="5" s="1"/>
  <c r="ILK46" i="5" s="1"/>
  <c r="ILM39" i="5"/>
  <c r="ILM40" i="5" s="1"/>
  <c r="ILM46" i="5" s="1"/>
  <c r="ILO39" i="5"/>
  <c r="ILO40" i="5" s="1"/>
  <c r="ILO46" i="5" s="1"/>
  <c r="ILQ39" i="5"/>
  <c r="ILQ40" i="5" s="1"/>
  <c r="ILQ46" i="5" s="1"/>
  <c r="ILS39" i="5"/>
  <c r="ILS40" i="5" s="1"/>
  <c r="ILS46" i="5" s="1"/>
  <c r="ILU39" i="5"/>
  <c r="ILU40" i="5" s="1"/>
  <c r="ILU46" i="5" s="1"/>
  <c r="ILW39" i="5"/>
  <c r="ILW40" i="5" s="1"/>
  <c r="ILW46" i="5" s="1"/>
  <c r="ILY39" i="5"/>
  <c r="ILY40" i="5" s="1"/>
  <c r="ILY46" i="5" s="1"/>
  <c r="IMA39" i="5"/>
  <c r="IMA40" i="5" s="1"/>
  <c r="IMA46" i="5" s="1"/>
  <c r="IMC39" i="5"/>
  <c r="IMC40" i="5" s="1"/>
  <c r="IMC46" i="5" s="1"/>
  <c r="IME39" i="5"/>
  <c r="IME40" i="5" s="1"/>
  <c r="IME46" i="5" s="1"/>
  <c r="IMG39" i="5"/>
  <c r="IMG40" i="5" s="1"/>
  <c r="IMG46" i="5" s="1"/>
  <c r="IMI39" i="5"/>
  <c r="IMI40" i="5" s="1"/>
  <c r="IMI46" i="5" s="1"/>
  <c r="IMK39" i="5"/>
  <c r="IMK40" i="5" s="1"/>
  <c r="IMK46" i="5" s="1"/>
  <c r="IMM39" i="5"/>
  <c r="IMM40" i="5" s="1"/>
  <c r="IMM46" i="5" s="1"/>
  <c r="IMO39" i="5"/>
  <c r="IMO40" i="5" s="1"/>
  <c r="IMO46" i="5" s="1"/>
  <c r="IMQ39" i="5"/>
  <c r="IMQ40" i="5" s="1"/>
  <c r="IMQ46" i="5" s="1"/>
  <c r="IMS39" i="5"/>
  <c r="IMS40" i="5" s="1"/>
  <c r="IMS46" i="5" s="1"/>
  <c r="IMU39" i="5"/>
  <c r="IMU40" i="5" s="1"/>
  <c r="IMU46" i="5" s="1"/>
  <c r="IMW39" i="5"/>
  <c r="IMW40" i="5" s="1"/>
  <c r="IMW46" i="5" s="1"/>
  <c r="IMY39" i="5"/>
  <c r="IMY40" i="5" s="1"/>
  <c r="IMY46" i="5" s="1"/>
  <c r="INA39" i="5"/>
  <c r="INA40" i="5" s="1"/>
  <c r="INA46" i="5" s="1"/>
  <c r="INC39" i="5"/>
  <c r="INC40" i="5" s="1"/>
  <c r="INC46" i="5" s="1"/>
  <c r="INE39" i="5"/>
  <c r="INE40" i="5" s="1"/>
  <c r="INE46" i="5" s="1"/>
  <c r="ING39" i="5"/>
  <c r="ING40" i="5" s="1"/>
  <c r="ING46" i="5" s="1"/>
  <c r="INI39" i="5"/>
  <c r="INI40" i="5" s="1"/>
  <c r="INI46" i="5" s="1"/>
  <c r="INK39" i="5"/>
  <c r="INK40" i="5" s="1"/>
  <c r="INK46" i="5" s="1"/>
  <c r="INM39" i="5"/>
  <c r="INM40" i="5" s="1"/>
  <c r="INM46" i="5" s="1"/>
  <c r="INO39" i="5"/>
  <c r="INO40" i="5" s="1"/>
  <c r="INO46" i="5" s="1"/>
  <c r="INQ39" i="5"/>
  <c r="INQ40" i="5" s="1"/>
  <c r="INQ46" i="5" s="1"/>
  <c r="INS39" i="5"/>
  <c r="INS40" i="5" s="1"/>
  <c r="INS46" i="5" s="1"/>
  <c r="INU39" i="5"/>
  <c r="INU40" i="5" s="1"/>
  <c r="INU46" i="5" s="1"/>
  <c r="INW39" i="5"/>
  <c r="INW40" i="5" s="1"/>
  <c r="INW46" i="5" s="1"/>
  <c r="INY39" i="5"/>
  <c r="INY40" i="5" s="1"/>
  <c r="INY46" i="5" s="1"/>
  <c r="IOA39" i="5"/>
  <c r="IOA40" i="5" s="1"/>
  <c r="IOA46" i="5" s="1"/>
  <c r="IOC39" i="5"/>
  <c r="IOC40" i="5" s="1"/>
  <c r="IOC46" i="5" s="1"/>
  <c r="IOE39" i="5"/>
  <c r="IOE40" i="5" s="1"/>
  <c r="IOE46" i="5" s="1"/>
  <c r="IOG39" i="5"/>
  <c r="IOG40" i="5" s="1"/>
  <c r="IOG46" i="5" s="1"/>
  <c r="IOI39" i="5"/>
  <c r="IOI40" i="5" s="1"/>
  <c r="IOI46" i="5" s="1"/>
  <c r="IOK39" i="5"/>
  <c r="IOK40" i="5" s="1"/>
  <c r="IOK46" i="5" s="1"/>
  <c r="IOM39" i="5"/>
  <c r="IOM40" i="5" s="1"/>
  <c r="IOM46" i="5" s="1"/>
  <c r="IOO39" i="5"/>
  <c r="IOO40" i="5" s="1"/>
  <c r="IOO46" i="5" s="1"/>
  <c r="IOQ39" i="5"/>
  <c r="IOQ40" i="5" s="1"/>
  <c r="IOQ46" i="5" s="1"/>
  <c r="IOS39" i="5"/>
  <c r="IOS40" i="5" s="1"/>
  <c r="IOS46" i="5" s="1"/>
  <c r="IOU39" i="5"/>
  <c r="IOU40" i="5" s="1"/>
  <c r="IOU46" i="5" s="1"/>
  <c r="IOW39" i="5"/>
  <c r="IOW40" i="5" s="1"/>
  <c r="IOW46" i="5" s="1"/>
  <c r="IOY39" i="5"/>
  <c r="IOY40" i="5" s="1"/>
  <c r="IOY46" i="5" s="1"/>
  <c r="IPA39" i="5"/>
  <c r="IPA40" i="5" s="1"/>
  <c r="IPA46" i="5" s="1"/>
  <c r="IPC39" i="5"/>
  <c r="IPC40" i="5" s="1"/>
  <c r="IPC46" i="5" s="1"/>
  <c r="IPE39" i="5"/>
  <c r="IPE40" i="5" s="1"/>
  <c r="IPE46" i="5" s="1"/>
  <c r="IPG39" i="5"/>
  <c r="IPG40" i="5" s="1"/>
  <c r="IPG46" i="5" s="1"/>
  <c r="IPI39" i="5"/>
  <c r="IPI40" i="5" s="1"/>
  <c r="IPI46" i="5" s="1"/>
  <c r="IPK39" i="5"/>
  <c r="IPK40" i="5" s="1"/>
  <c r="IPK46" i="5" s="1"/>
  <c r="IPM39" i="5"/>
  <c r="IPM40" i="5" s="1"/>
  <c r="IPM46" i="5" s="1"/>
  <c r="IPO39" i="5"/>
  <c r="IPO40" i="5" s="1"/>
  <c r="IPO46" i="5" s="1"/>
  <c r="IPQ39" i="5"/>
  <c r="IPQ40" i="5" s="1"/>
  <c r="IPQ46" i="5" s="1"/>
  <c r="IPS39" i="5"/>
  <c r="IPS40" i="5" s="1"/>
  <c r="IPS46" i="5" s="1"/>
  <c r="IPU39" i="5"/>
  <c r="IPU40" i="5" s="1"/>
  <c r="IPU46" i="5" s="1"/>
  <c r="IPW39" i="5"/>
  <c r="IPW40" i="5" s="1"/>
  <c r="IPW46" i="5" s="1"/>
  <c r="IPY39" i="5"/>
  <c r="IPY40" i="5" s="1"/>
  <c r="IPY46" i="5" s="1"/>
  <c r="IQA39" i="5"/>
  <c r="IQA40" i="5" s="1"/>
  <c r="IQA46" i="5" s="1"/>
  <c r="IQC39" i="5"/>
  <c r="IQC40" i="5" s="1"/>
  <c r="IQC46" i="5" s="1"/>
  <c r="IQE39" i="5"/>
  <c r="IQE40" i="5" s="1"/>
  <c r="IQE46" i="5" s="1"/>
  <c r="IQG39" i="5"/>
  <c r="IQG40" i="5" s="1"/>
  <c r="IQG46" i="5" s="1"/>
  <c r="IQI39" i="5"/>
  <c r="IQI40" i="5" s="1"/>
  <c r="IQI46" i="5" s="1"/>
  <c r="IQK39" i="5"/>
  <c r="IQK40" i="5" s="1"/>
  <c r="IQK46" i="5" s="1"/>
  <c r="IQM39" i="5"/>
  <c r="IQM40" i="5" s="1"/>
  <c r="IQM46" i="5" s="1"/>
  <c r="IQO39" i="5"/>
  <c r="IQO40" i="5" s="1"/>
  <c r="IQO46" i="5" s="1"/>
  <c r="IQQ39" i="5"/>
  <c r="IQQ40" i="5" s="1"/>
  <c r="IQQ46" i="5" s="1"/>
  <c r="IQS39" i="5"/>
  <c r="IQS40" i="5" s="1"/>
  <c r="IQS46" i="5" s="1"/>
  <c r="IQU39" i="5"/>
  <c r="IQU40" i="5" s="1"/>
  <c r="IQU46" i="5" s="1"/>
  <c r="IQW39" i="5"/>
  <c r="IQW40" i="5" s="1"/>
  <c r="IQW46" i="5" s="1"/>
  <c r="IQY39" i="5"/>
  <c r="IQY40" i="5" s="1"/>
  <c r="IQY46" i="5" s="1"/>
  <c r="IRA39" i="5"/>
  <c r="IRA40" i="5" s="1"/>
  <c r="IRA46" i="5" s="1"/>
  <c r="IRC39" i="5"/>
  <c r="IRC40" i="5" s="1"/>
  <c r="IRC46" i="5" s="1"/>
  <c r="IRE39" i="5"/>
  <c r="IRE40" i="5" s="1"/>
  <c r="IRE46" i="5" s="1"/>
  <c r="IRG39" i="5"/>
  <c r="IRG40" i="5" s="1"/>
  <c r="IRG46" i="5" s="1"/>
  <c r="IRI39" i="5"/>
  <c r="IRI40" i="5" s="1"/>
  <c r="IRI46" i="5" s="1"/>
  <c r="IRK39" i="5"/>
  <c r="IRK40" i="5" s="1"/>
  <c r="IRK46" i="5" s="1"/>
  <c r="IRM39" i="5"/>
  <c r="IRM40" i="5" s="1"/>
  <c r="IRM46" i="5" s="1"/>
  <c r="IRO39" i="5"/>
  <c r="IRO40" i="5" s="1"/>
  <c r="IRO46" i="5" s="1"/>
  <c r="IRQ39" i="5"/>
  <c r="IRQ40" i="5" s="1"/>
  <c r="IRQ46" i="5" s="1"/>
  <c r="IRS39" i="5"/>
  <c r="IRS40" i="5" s="1"/>
  <c r="IRS46" i="5" s="1"/>
  <c r="IRU39" i="5"/>
  <c r="IRU40" i="5" s="1"/>
  <c r="IRU46" i="5" s="1"/>
  <c r="IRW39" i="5"/>
  <c r="IRW40" i="5" s="1"/>
  <c r="IRW46" i="5" s="1"/>
  <c r="IRY39" i="5"/>
  <c r="IRY40" i="5" s="1"/>
  <c r="IRY46" i="5" s="1"/>
  <c r="ISA39" i="5"/>
  <c r="ISA40" i="5" s="1"/>
  <c r="ISA46" i="5" s="1"/>
  <c r="ISC39" i="5"/>
  <c r="ISC40" i="5" s="1"/>
  <c r="ISC46" i="5" s="1"/>
  <c r="ISE39" i="5"/>
  <c r="ISE40" i="5" s="1"/>
  <c r="ISE46" i="5" s="1"/>
  <c r="ISG39" i="5"/>
  <c r="ISG40" i="5" s="1"/>
  <c r="ISG46" i="5" s="1"/>
  <c r="ISI39" i="5"/>
  <c r="ISI40" i="5" s="1"/>
  <c r="ISI46" i="5" s="1"/>
  <c r="ISK39" i="5"/>
  <c r="ISK40" i="5" s="1"/>
  <c r="ISK46" i="5" s="1"/>
  <c r="ISM39" i="5"/>
  <c r="ISM40" i="5" s="1"/>
  <c r="ISM46" i="5" s="1"/>
  <c r="ISO39" i="5"/>
  <c r="ISO40" i="5" s="1"/>
  <c r="ISO46" i="5" s="1"/>
  <c r="ISQ39" i="5"/>
  <c r="ISQ40" i="5" s="1"/>
  <c r="ISQ46" i="5" s="1"/>
  <c r="ISS39" i="5"/>
  <c r="ISS40" i="5" s="1"/>
  <c r="ISS46" i="5" s="1"/>
  <c r="ISU39" i="5"/>
  <c r="ISU40" i="5" s="1"/>
  <c r="ISU46" i="5" s="1"/>
  <c r="ISW39" i="5"/>
  <c r="ISW40" i="5" s="1"/>
  <c r="ISW46" i="5" s="1"/>
  <c r="ISY39" i="5"/>
  <c r="ISY40" i="5" s="1"/>
  <c r="ISY46" i="5" s="1"/>
  <c r="ITA39" i="5"/>
  <c r="ITA40" i="5" s="1"/>
  <c r="ITA46" i="5" s="1"/>
  <c r="ITC39" i="5"/>
  <c r="ITC40" i="5" s="1"/>
  <c r="ITC46" i="5" s="1"/>
  <c r="ITE39" i="5"/>
  <c r="ITE40" i="5" s="1"/>
  <c r="ITE46" i="5" s="1"/>
  <c r="ITG39" i="5"/>
  <c r="ITG40" i="5" s="1"/>
  <c r="ITG46" i="5" s="1"/>
  <c r="ITI39" i="5"/>
  <c r="ITI40" i="5" s="1"/>
  <c r="ITI46" i="5" s="1"/>
  <c r="ITK39" i="5"/>
  <c r="ITK40" i="5" s="1"/>
  <c r="ITK46" i="5" s="1"/>
  <c r="ITM39" i="5"/>
  <c r="ITM40" i="5" s="1"/>
  <c r="ITM46" i="5" s="1"/>
  <c r="ITO39" i="5"/>
  <c r="ITO40" i="5" s="1"/>
  <c r="ITO46" i="5" s="1"/>
  <c r="ITQ39" i="5"/>
  <c r="ITQ40" i="5" s="1"/>
  <c r="ITQ46" i="5" s="1"/>
  <c r="ITS39" i="5"/>
  <c r="ITS40" i="5" s="1"/>
  <c r="ITS46" i="5" s="1"/>
  <c r="ITU39" i="5"/>
  <c r="ITU40" i="5" s="1"/>
  <c r="ITU46" i="5" s="1"/>
  <c r="ITW39" i="5"/>
  <c r="ITW40" i="5" s="1"/>
  <c r="ITW46" i="5" s="1"/>
  <c r="ITY39" i="5"/>
  <c r="ITY40" i="5" s="1"/>
  <c r="ITY46" i="5" s="1"/>
  <c r="IUA39" i="5"/>
  <c r="IUA40" i="5" s="1"/>
  <c r="IUA46" i="5" s="1"/>
  <c r="IUC39" i="5"/>
  <c r="IUC40" i="5" s="1"/>
  <c r="IUC46" i="5" s="1"/>
  <c r="IUE39" i="5"/>
  <c r="IUE40" i="5" s="1"/>
  <c r="IUE46" i="5" s="1"/>
  <c r="IUG39" i="5"/>
  <c r="IUG40" i="5" s="1"/>
  <c r="IUG46" i="5" s="1"/>
  <c r="IUI39" i="5"/>
  <c r="IUI40" i="5" s="1"/>
  <c r="IUI46" i="5" s="1"/>
  <c r="IUK39" i="5"/>
  <c r="IUK40" i="5" s="1"/>
  <c r="IUK46" i="5" s="1"/>
  <c r="IUM39" i="5"/>
  <c r="IUM40" i="5" s="1"/>
  <c r="IUM46" i="5" s="1"/>
  <c r="IUO39" i="5"/>
  <c r="IUO40" i="5" s="1"/>
  <c r="IUO46" i="5" s="1"/>
  <c r="IUQ39" i="5"/>
  <c r="IUQ40" i="5" s="1"/>
  <c r="IUQ46" i="5" s="1"/>
  <c r="IUS39" i="5"/>
  <c r="IUS40" i="5" s="1"/>
  <c r="IUS46" i="5" s="1"/>
  <c r="IUU39" i="5"/>
  <c r="IUU40" i="5" s="1"/>
  <c r="IUU46" i="5" s="1"/>
  <c r="IUW39" i="5"/>
  <c r="IUW40" i="5" s="1"/>
  <c r="IUW46" i="5" s="1"/>
  <c r="IUY39" i="5"/>
  <c r="IUY40" i="5" s="1"/>
  <c r="IUY46" i="5" s="1"/>
  <c r="IVA39" i="5"/>
  <c r="IVA40" i="5" s="1"/>
  <c r="IVA46" i="5" s="1"/>
  <c r="IVC39" i="5"/>
  <c r="IVC40" i="5" s="1"/>
  <c r="IVC46" i="5" s="1"/>
  <c r="IVE39" i="5"/>
  <c r="IVE40" i="5" s="1"/>
  <c r="IVE46" i="5" s="1"/>
  <c r="IVG39" i="5"/>
  <c r="IVG40" i="5" s="1"/>
  <c r="IVG46" i="5" s="1"/>
  <c r="IVI39" i="5"/>
  <c r="IVI40" i="5" s="1"/>
  <c r="IVI46" i="5" s="1"/>
  <c r="IVK39" i="5"/>
  <c r="IVK40" i="5" s="1"/>
  <c r="IVK46" i="5" s="1"/>
  <c r="IVM39" i="5"/>
  <c r="IVM40" i="5" s="1"/>
  <c r="IVM46" i="5" s="1"/>
  <c r="IVO39" i="5"/>
  <c r="IVO40" i="5" s="1"/>
  <c r="IVO46" i="5" s="1"/>
  <c r="IVQ39" i="5"/>
  <c r="IVQ40" i="5" s="1"/>
  <c r="IVQ46" i="5" s="1"/>
  <c r="IVS39" i="5"/>
  <c r="IVS40" i="5" s="1"/>
  <c r="IVS46" i="5" s="1"/>
  <c r="IVU39" i="5"/>
  <c r="IVU40" i="5" s="1"/>
  <c r="IVU46" i="5" s="1"/>
  <c r="IVW39" i="5"/>
  <c r="IVW40" i="5" s="1"/>
  <c r="IVW46" i="5" s="1"/>
  <c r="IVY39" i="5"/>
  <c r="IVY40" i="5" s="1"/>
  <c r="IVY46" i="5" s="1"/>
  <c r="IWA39" i="5"/>
  <c r="IWA40" i="5" s="1"/>
  <c r="IWA46" i="5" s="1"/>
  <c r="IWC39" i="5"/>
  <c r="IWC40" i="5" s="1"/>
  <c r="IWC46" i="5" s="1"/>
  <c r="IWE39" i="5"/>
  <c r="IWE40" i="5" s="1"/>
  <c r="IWE46" i="5" s="1"/>
  <c r="IWG39" i="5"/>
  <c r="IWG40" i="5" s="1"/>
  <c r="IWG46" i="5" s="1"/>
  <c r="IWI39" i="5"/>
  <c r="IWI40" i="5" s="1"/>
  <c r="IWI46" i="5" s="1"/>
  <c r="IWK39" i="5"/>
  <c r="IWK40" i="5" s="1"/>
  <c r="IWK46" i="5" s="1"/>
  <c r="IWM39" i="5"/>
  <c r="IWM40" i="5" s="1"/>
  <c r="IWM46" i="5" s="1"/>
  <c r="IWO39" i="5"/>
  <c r="IWO40" i="5" s="1"/>
  <c r="IWO46" i="5" s="1"/>
  <c r="IWQ39" i="5"/>
  <c r="IWQ40" i="5" s="1"/>
  <c r="IWQ46" i="5" s="1"/>
  <c r="IWS39" i="5"/>
  <c r="IWS40" i="5" s="1"/>
  <c r="IWS46" i="5" s="1"/>
  <c r="IWU39" i="5"/>
  <c r="IWU40" i="5" s="1"/>
  <c r="IWU46" i="5" s="1"/>
  <c r="IWW39" i="5"/>
  <c r="IWW40" i="5" s="1"/>
  <c r="IWW46" i="5" s="1"/>
  <c r="IWY39" i="5"/>
  <c r="IWY40" i="5" s="1"/>
  <c r="IWY46" i="5" s="1"/>
  <c r="IXA39" i="5"/>
  <c r="IXA40" i="5" s="1"/>
  <c r="IXA46" i="5" s="1"/>
  <c r="IXC39" i="5"/>
  <c r="IXC40" i="5" s="1"/>
  <c r="IXC46" i="5" s="1"/>
  <c r="IXE39" i="5"/>
  <c r="IXE40" i="5" s="1"/>
  <c r="IXE46" i="5" s="1"/>
  <c r="IXG39" i="5"/>
  <c r="IXG40" i="5" s="1"/>
  <c r="IXG46" i="5" s="1"/>
  <c r="IXI39" i="5"/>
  <c r="IXI40" i="5" s="1"/>
  <c r="IXI46" i="5" s="1"/>
  <c r="IXK39" i="5"/>
  <c r="IXK40" i="5" s="1"/>
  <c r="IXK46" i="5" s="1"/>
  <c r="IXM39" i="5"/>
  <c r="IXM40" i="5" s="1"/>
  <c r="IXM46" i="5" s="1"/>
  <c r="IXO39" i="5"/>
  <c r="IXO40" i="5" s="1"/>
  <c r="IXO46" i="5" s="1"/>
  <c r="IXQ39" i="5"/>
  <c r="IXQ40" i="5" s="1"/>
  <c r="IXQ46" i="5" s="1"/>
  <c r="IXS39" i="5"/>
  <c r="IXS40" i="5" s="1"/>
  <c r="IXS46" i="5" s="1"/>
  <c r="IXU39" i="5"/>
  <c r="IXU40" i="5" s="1"/>
  <c r="IXU46" i="5" s="1"/>
  <c r="IXW39" i="5"/>
  <c r="IXW40" i="5" s="1"/>
  <c r="IXW46" i="5" s="1"/>
  <c r="IXY39" i="5"/>
  <c r="IXY40" i="5" s="1"/>
  <c r="IXY46" i="5" s="1"/>
  <c r="IYA39" i="5"/>
  <c r="IYA40" i="5" s="1"/>
  <c r="IYA46" i="5" s="1"/>
  <c r="IYC39" i="5"/>
  <c r="IYC40" i="5" s="1"/>
  <c r="IYC46" i="5" s="1"/>
  <c r="IYE39" i="5"/>
  <c r="IYE40" i="5" s="1"/>
  <c r="IYE46" i="5" s="1"/>
  <c r="IYG39" i="5"/>
  <c r="IYG40" i="5" s="1"/>
  <c r="IYG46" i="5" s="1"/>
  <c r="IYI39" i="5"/>
  <c r="IYI40" i="5" s="1"/>
  <c r="IYI46" i="5" s="1"/>
  <c r="IYK39" i="5"/>
  <c r="IYK40" i="5" s="1"/>
  <c r="IYK46" i="5" s="1"/>
  <c r="IYM39" i="5"/>
  <c r="IYM40" i="5" s="1"/>
  <c r="IYM46" i="5" s="1"/>
  <c r="IYO39" i="5"/>
  <c r="IYO40" i="5" s="1"/>
  <c r="IYO46" i="5" s="1"/>
  <c r="IYQ39" i="5"/>
  <c r="IYQ40" i="5" s="1"/>
  <c r="IYQ46" i="5" s="1"/>
  <c r="IYS39" i="5"/>
  <c r="IYS40" i="5" s="1"/>
  <c r="IYS46" i="5" s="1"/>
  <c r="IYU39" i="5"/>
  <c r="IYU40" i="5" s="1"/>
  <c r="IYU46" i="5" s="1"/>
  <c r="IYW39" i="5"/>
  <c r="IYW40" i="5" s="1"/>
  <c r="IYW46" i="5" s="1"/>
  <c r="IYY39" i="5"/>
  <c r="IYY40" i="5" s="1"/>
  <c r="IYY46" i="5" s="1"/>
  <c r="IZA39" i="5"/>
  <c r="IZA40" i="5" s="1"/>
  <c r="IZA46" i="5" s="1"/>
  <c r="IZC39" i="5"/>
  <c r="IZC40" i="5" s="1"/>
  <c r="IZC46" i="5" s="1"/>
  <c r="IZE39" i="5"/>
  <c r="IZE40" i="5" s="1"/>
  <c r="IZE46" i="5" s="1"/>
  <c r="IZG39" i="5"/>
  <c r="IZG40" i="5" s="1"/>
  <c r="IZG46" i="5" s="1"/>
  <c r="IZI39" i="5"/>
  <c r="IZI40" i="5" s="1"/>
  <c r="IZI46" i="5" s="1"/>
  <c r="IZK39" i="5"/>
  <c r="IZK40" i="5" s="1"/>
  <c r="IZK46" i="5" s="1"/>
  <c r="IZM39" i="5"/>
  <c r="IZM40" i="5" s="1"/>
  <c r="IZM46" i="5" s="1"/>
  <c r="IZO39" i="5"/>
  <c r="IZO40" i="5" s="1"/>
  <c r="IZO46" i="5" s="1"/>
  <c r="IZQ39" i="5"/>
  <c r="IZQ40" i="5" s="1"/>
  <c r="IZQ46" i="5" s="1"/>
  <c r="IZS39" i="5"/>
  <c r="IZS40" i="5" s="1"/>
  <c r="IZS46" i="5" s="1"/>
  <c r="IZU39" i="5"/>
  <c r="IZU40" i="5" s="1"/>
  <c r="IZU46" i="5" s="1"/>
  <c r="IZW39" i="5"/>
  <c r="IZW40" i="5" s="1"/>
  <c r="IZW46" i="5" s="1"/>
  <c r="IZY39" i="5"/>
  <c r="IZY40" i="5" s="1"/>
  <c r="IZY46" i="5" s="1"/>
  <c r="JAA39" i="5"/>
  <c r="JAA40" i="5" s="1"/>
  <c r="JAA46" i="5" s="1"/>
  <c r="JAC39" i="5"/>
  <c r="JAC40" i="5" s="1"/>
  <c r="JAC46" i="5" s="1"/>
  <c r="JAE39" i="5"/>
  <c r="JAE40" i="5" s="1"/>
  <c r="JAE46" i="5" s="1"/>
  <c r="JAG39" i="5"/>
  <c r="JAG40" i="5" s="1"/>
  <c r="JAG46" i="5" s="1"/>
  <c r="JAI39" i="5"/>
  <c r="JAI40" i="5" s="1"/>
  <c r="JAI46" i="5" s="1"/>
  <c r="JAK39" i="5"/>
  <c r="JAK40" i="5" s="1"/>
  <c r="JAK46" i="5" s="1"/>
  <c r="JAM39" i="5"/>
  <c r="JAM40" i="5" s="1"/>
  <c r="JAM46" i="5" s="1"/>
  <c r="JAO39" i="5"/>
  <c r="JAO40" i="5" s="1"/>
  <c r="JAO46" i="5" s="1"/>
  <c r="JAQ39" i="5"/>
  <c r="JAQ40" i="5" s="1"/>
  <c r="JAQ46" i="5" s="1"/>
  <c r="JAS39" i="5"/>
  <c r="JAS40" i="5" s="1"/>
  <c r="JAS46" i="5" s="1"/>
  <c r="JAU39" i="5"/>
  <c r="JAU40" i="5" s="1"/>
  <c r="JAU46" i="5" s="1"/>
  <c r="JAW39" i="5"/>
  <c r="JAW40" i="5" s="1"/>
  <c r="JAW46" i="5" s="1"/>
  <c r="JAY39" i="5"/>
  <c r="JAY40" i="5" s="1"/>
  <c r="JAY46" i="5" s="1"/>
  <c r="JBA39" i="5"/>
  <c r="JBA40" i="5" s="1"/>
  <c r="JBA46" i="5" s="1"/>
  <c r="JBC39" i="5"/>
  <c r="JBC40" i="5" s="1"/>
  <c r="JBC46" i="5" s="1"/>
  <c r="JBE39" i="5"/>
  <c r="JBE40" i="5" s="1"/>
  <c r="JBE46" i="5" s="1"/>
  <c r="JBG39" i="5"/>
  <c r="JBG40" i="5" s="1"/>
  <c r="JBG46" i="5" s="1"/>
  <c r="JBI39" i="5"/>
  <c r="JBI40" i="5" s="1"/>
  <c r="JBI46" i="5" s="1"/>
  <c r="JBK39" i="5"/>
  <c r="JBK40" i="5" s="1"/>
  <c r="JBK46" i="5" s="1"/>
  <c r="JBM39" i="5"/>
  <c r="JBM40" i="5" s="1"/>
  <c r="JBM46" i="5" s="1"/>
  <c r="JBO39" i="5"/>
  <c r="JBO40" i="5" s="1"/>
  <c r="JBO46" i="5" s="1"/>
  <c r="JBQ39" i="5"/>
  <c r="JBQ40" i="5" s="1"/>
  <c r="JBQ46" i="5" s="1"/>
  <c r="JBS39" i="5"/>
  <c r="JBS40" i="5" s="1"/>
  <c r="JBS46" i="5" s="1"/>
  <c r="JBU39" i="5"/>
  <c r="JBU40" i="5" s="1"/>
  <c r="JBU46" i="5" s="1"/>
  <c r="JBW39" i="5"/>
  <c r="JBW40" i="5" s="1"/>
  <c r="JBW46" i="5" s="1"/>
  <c r="JBY39" i="5"/>
  <c r="JBY40" i="5" s="1"/>
  <c r="JBY46" i="5" s="1"/>
  <c r="JCA39" i="5"/>
  <c r="JCA40" i="5" s="1"/>
  <c r="JCA46" i="5" s="1"/>
  <c r="JCC39" i="5"/>
  <c r="JCC40" i="5" s="1"/>
  <c r="JCC46" i="5" s="1"/>
  <c r="JCE39" i="5"/>
  <c r="JCE40" i="5" s="1"/>
  <c r="JCE46" i="5" s="1"/>
  <c r="JCG39" i="5"/>
  <c r="JCG40" i="5" s="1"/>
  <c r="JCG46" i="5" s="1"/>
  <c r="JCI39" i="5"/>
  <c r="JCI40" i="5" s="1"/>
  <c r="JCI46" i="5" s="1"/>
  <c r="JCK39" i="5"/>
  <c r="JCK40" i="5" s="1"/>
  <c r="JCK46" i="5" s="1"/>
  <c r="JCM39" i="5"/>
  <c r="JCM40" i="5" s="1"/>
  <c r="JCM46" i="5" s="1"/>
  <c r="JCO39" i="5"/>
  <c r="JCO40" i="5" s="1"/>
  <c r="JCO46" i="5" s="1"/>
  <c r="JCQ39" i="5"/>
  <c r="JCQ40" i="5" s="1"/>
  <c r="JCQ46" i="5" s="1"/>
  <c r="JCS39" i="5"/>
  <c r="JCS40" i="5" s="1"/>
  <c r="JCS46" i="5" s="1"/>
  <c r="JCU39" i="5"/>
  <c r="JCU40" i="5" s="1"/>
  <c r="JCU46" i="5" s="1"/>
  <c r="JCW39" i="5"/>
  <c r="JCW40" i="5" s="1"/>
  <c r="JCW46" i="5" s="1"/>
  <c r="JCY39" i="5"/>
  <c r="JCY40" i="5" s="1"/>
  <c r="JCY46" i="5" s="1"/>
  <c r="JDA39" i="5"/>
  <c r="JDA40" i="5" s="1"/>
  <c r="JDA46" i="5" s="1"/>
  <c r="JDC39" i="5"/>
  <c r="JDC40" i="5" s="1"/>
  <c r="JDC46" i="5" s="1"/>
  <c r="JDE39" i="5"/>
  <c r="JDE40" i="5" s="1"/>
  <c r="JDE46" i="5" s="1"/>
  <c r="JDG39" i="5"/>
  <c r="JDG40" i="5" s="1"/>
  <c r="JDG46" i="5" s="1"/>
  <c r="JDI39" i="5"/>
  <c r="JDI40" i="5" s="1"/>
  <c r="JDI46" i="5" s="1"/>
  <c r="JDK39" i="5"/>
  <c r="JDK40" i="5" s="1"/>
  <c r="JDK46" i="5" s="1"/>
  <c r="JDM39" i="5"/>
  <c r="JDM40" i="5" s="1"/>
  <c r="JDM46" i="5" s="1"/>
  <c r="JDO39" i="5"/>
  <c r="JDO40" i="5" s="1"/>
  <c r="JDO46" i="5" s="1"/>
  <c r="JDQ39" i="5"/>
  <c r="JDQ40" i="5" s="1"/>
  <c r="JDQ46" i="5" s="1"/>
  <c r="JDS39" i="5"/>
  <c r="JDS40" i="5" s="1"/>
  <c r="JDS46" i="5" s="1"/>
  <c r="JDU39" i="5"/>
  <c r="JDU40" i="5" s="1"/>
  <c r="JDU46" i="5" s="1"/>
  <c r="JDW39" i="5"/>
  <c r="JDW40" i="5" s="1"/>
  <c r="JDW46" i="5" s="1"/>
  <c r="JDY39" i="5"/>
  <c r="JDY40" i="5" s="1"/>
  <c r="JDY46" i="5" s="1"/>
  <c r="JEA39" i="5"/>
  <c r="JEA40" i="5" s="1"/>
  <c r="JEA46" i="5" s="1"/>
  <c r="JEC39" i="5"/>
  <c r="JEC40" i="5" s="1"/>
  <c r="JEC46" i="5" s="1"/>
  <c r="JEE39" i="5"/>
  <c r="JEE40" i="5" s="1"/>
  <c r="JEE46" i="5" s="1"/>
  <c r="JEG39" i="5"/>
  <c r="JEG40" i="5" s="1"/>
  <c r="JEG46" i="5" s="1"/>
  <c r="JEI39" i="5"/>
  <c r="JEI40" i="5" s="1"/>
  <c r="JEI46" i="5" s="1"/>
  <c r="JEK39" i="5"/>
  <c r="JEK40" i="5" s="1"/>
  <c r="JEK46" i="5" s="1"/>
  <c r="JEM39" i="5"/>
  <c r="JEM40" i="5" s="1"/>
  <c r="JEM46" i="5" s="1"/>
  <c r="JEO39" i="5"/>
  <c r="JEO40" i="5" s="1"/>
  <c r="JEO46" i="5" s="1"/>
  <c r="JEQ39" i="5"/>
  <c r="JEQ40" i="5" s="1"/>
  <c r="JEQ46" i="5" s="1"/>
  <c r="JES39" i="5"/>
  <c r="JES40" i="5" s="1"/>
  <c r="JES46" i="5" s="1"/>
  <c r="JEU39" i="5"/>
  <c r="JEU40" i="5" s="1"/>
  <c r="JEU46" i="5" s="1"/>
  <c r="JEW39" i="5"/>
  <c r="JEW40" i="5" s="1"/>
  <c r="JEW46" i="5" s="1"/>
  <c r="JEY39" i="5"/>
  <c r="JEY40" i="5" s="1"/>
  <c r="JEY46" i="5" s="1"/>
  <c r="JFA39" i="5"/>
  <c r="JFA40" i="5" s="1"/>
  <c r="JFA46" i="5" s="1"/>
  <c r="JFC39" i="5"/>
  <c r="JFC40" i="5" s="1"/>
  <c r="JFC46" i="5" s="1"/>
  <c r="JFE39" i="5"/>
  <c r="JFE40" i="5" s="1"/>
  <c r="JFE46" i="5" s="1"/>
  <c r="JFG39" i="5"/>
  <c r="JFG40" i="5" s="1"/>
  <c r="JFG46" i="5" s="1"/>
  <c r="JFI39" i="5"/>
  <c r="JFI40" i="5" s="1"/>
  <c r="JFI46" i="5" s="1"/>
  <c r="JFK39" i="5"/>
  <c r="JFK40" i="5" s="1"/>
  <c r="JFK46" i="5" s="1"/>
  <c r="JFM39" i="5"/>
  <c r="JFM40" i="5" s="1"/>
  <c r="JFM46" i="5" s="1"/>
  <c r="JFO39" i="5"/>
  <c r="JFO40" i="5" s="1"/>
  <c r="JFO46" i="5" s="1"/>
  <c r="JFQ39" i="5"/>
  <c r="JFQ40" i="5" s="1"/>
  <c r="JFQ46" i="5" s="1"/>
  <c r="JFS39" i="5"/>
  <c r="JFS40" i="5" s="1"/>
  <c r="JFS46" i="5" s="1"/>
  <c r="JFU39" i="5"/>
  <c r="JFU40" i="5" s="1"/>
  <c r="JFU46" i="5" s="1"/>
  <c r="JFW39" i="5"/>
  <c r="JFW40" i="5" s="1"/>
  <c r="JFW46" i="5" s="1"/>
  <c r="JFY39" i="5"/>
  <c r="JFY40" i="5" s="1"/>
  <c r="JFY46" i="5" s="1"/>
  <c r="JGA39" i="5"/>
  <c r="JGA40" i="5" s="1"/>
  <c r="JGA46" i="5" s="1"/>
  <c r="JGC39" i="5"/>
  <c r="JGC40" i="5" s="1"/>
  <c r="JGC46" i="5" s="1"/>
  <c r="JGE39" i="5"/>
  <c r="JGE40" i="5" s="1"/>
  <c r="JGE46" i="5" s="1"/>
  <c r="JGG39" i="5"/>
  <c r="JGG40" i="5" s="1"/>
  <c r="JGG46" i="5" s="1"/>
  <c r="JGI39" i="5"/>
  <c r="JGI40" i="5" s="1"/>
  <c r="JGI46" i="5" s="1"/>
  <c r="JGK39" i="5"/>
  <c r="JGK40" i="5" s="1"/>
  <c r="JGK46" i="5" s="1"/>
  <c r="JGM39" i="5"/>
  <c r="JGM40" i="5" s="1"/>
  <c r="JGM46" i="5" s="1"/>
  <c r="JGO39" i="5"/>
  <c r="JGO40" i="5" s="1"/>
  <c r="JGO46" i="5" s="1"/>
  <c r="JGQ39" i="5"/>
  <c r="JGQ40" i="5" s="1"/>
  <c r="JGQ46" i="5" s="1"/>
  <c r="JGS39" i="5"/>
  <c r="JGS40" i="5" s="1"/>
  <c r="JGS46" i="5" s="1"/>
  <c r="JGU39" i="5"/>
  <c r="JGU40" i="5" s="1"/>
  <c r="JGU46" i="5" s="1"/>
  <c r="JGW39" i="5"/>
  <c r="JGW40" i="5" s="1"/>
  <c r="JGW46" i="5" s="1"/>
  <c r="JGY39" i="5"/>
  <c r="JGY40" i="5" s="1"/>
  <c r="JGY46" i="5" s="1"/>
  <c r="JHA39" i="5"/>
  <c r="JHA40" i="5" s="1"/>
  <c r="JHA46" i="5" s="1"/>
  <c r="JHC39" i="5"/>
  <c r="JHC40" i="5" s="1"/>
  <c r="JHC46" i="5" s="1"/>
  <c r="JHE39" i="5"/>
  <c r="JHE40" i="5" s="1"/>
  <c r="JHE46" i="5" s="1"/>
  <c r="JHG39" i="5"/>
  <c r="JHG40" i="5" s="1"/>
  <c r="JHG46" i="5" s="1"/>
  <c r="JHI39" i="5"/>
  <c r="JHI40" i="5" s="1"/>
  <c r="JHI46" i="5" s="1"/>
  <c r="JHK39" i="5"/>
  <c r="JHK40" i="5" s="1"/>
  <c r="JHK46" i="5" s="1"/>
  <c r="JHM39" i="5"/>
  <c r="JHM40" i="5" s="1"/>
  <c r="JHM46" i="5" s="1"/>
  <c r="JHO39" i="5"/>
  <c r="JHO40" i="5" s="1"/>
  <c r="JHO46" i="5" s="1"/>
  <c r="JHQ39" i="5"/>
  <c r="JHQ40" i="5" s="1"/>
  <c r="JHQ46" i="5" s="1"/>
  <c r="JHS39" i="5"/>
  <c r="JHS40" i="5" s="1"/>
  <c r="JHS46" i="5" s="1"/>
  <c r="JHU39" i="5"/>
  <c r="JHU40" i="5" s="1"/>
  <c r="JHU46" i="5" s="1"/>
  <c r="JHW39" i="5"/>
  <c r="JHW40" i="5" s="1"/>
  <c r="JHW46" i="5" s="1"/>
  <c r="JHY39" i="5"/>
  <c r="JHY40" i="5" s="1"/>
  <c r="JHY46" i="5" s="1"/>
  <c r="JIA39" i="5"/>
  <c r="JIA40" i="5" s="1"/>
  <c r="JIA46" i="5" s="1"/>
  <c r="JIC39" i="5"/>
  <c r="JIC40" i="5" s="1"/>
  <c r="JIC46" i="5" s="1"/>
  <c r="JIE39" i="5"/>
  <c r="JIE40" i="5" s="1"/>
  <c r="JIE46" i="5" s="1"/>
  <c r="JIG39" i="5"/>
  <c r="JIG40" i="5" s="1"/>
  <c r="JIG46" i="5" s="1"/>
  <c r="JII39" i="5"/>
  <c r="JII40" i="5" s="1"/>
  <c r="JII46" i="5" s="1"/>
  <c r="JIK39" i="5"/>
  <c r="JIK40" i="5" s="1"/>
  <c r="JIK46" i="5" s="1"/>
  <c r="JIM39" i="5"/>
  <c r="JIM40" i="5" s="1"/>
  <c r="JIM46" i="5" s="1"/>
  <c r="JIO39" i="5"/>
  <c r="JIO40" i="5" s="1"/>
  <c r="JIO46" i="5" s="1"/>
  <c r="JIQ39" i="5"/>
  <c r="JIQ40" i="5" s="1"/>
  <c r="JIQ46" i="5" s="1"/>
  <c r="JIS39" i="5"/>
  <c r="JIS40" i="5" s="1"/>
  <c r="JIS46" i="5" s="1"/>
  <c r="JIU39" i="5"/>
  <c r="JIU40" i="5" s="1"/>
  <c r="JIU46" i="5" s="1"/>
  <c r="JIW39" i="5"/>
  <c r="JIW40" i="5" s="1"/>
  <c r="JIW46" i="5" s="1"/>
  <c r="JIY39" i="5"/>
  <c r="JIY40" i="5" s="1"/>
  <c r="JIY46" i="5" s="1"/>
  <c r="JJA39" i="5"/>
  <c r="JJA40" i="5" s="1"/>
  <c r="JJA46" i="5" s="1"/>
  <c r="JJC39" i="5"/>
  <c r="JJC40" i="5" s="1"/>
  <c r="JJC46" i="5" s="1"/>
  <c r="JJE39" i="5"/>
  <c r="JJE40" i="5" s="1"/>
  <c r="JJE46" i="5" s="1"/>
  <c r="JJG39" i="5"/>
  <c r="JJG40" i="5" s="1"/>
  <c r="JJG46" i="5" s="1"/>
  <c r="JJI39" i="5"/>
  <c r="JJI40" i="5" s="1"/>
  <c r="JJI46" i="5" s="1"/>
  <c r="JJK39" i="5"/>
  <c r="JJK40" i="5" s="1"/>
  <c r="JJK46" i="5" s="1"/>
  <c r="JJM39" i="5"/>
  <c r="JJM40" i="5" s="1"/>
  <c r="JJM46" i="5" s="1"/>
  <c r="JJO39" i="5"/>
  <c r="JJO40" i="5" s="1"/>
  <c r="JJO46" i="5" s="1"/>
  <c r="JJQ39" i="5"/>
  <c r="JJQ40" i="5" s="1"/>
  <c r="JJQ46" i="5" s="1"/>
  <c r="JJS39" i="5"/>
  <c r="JJS40" i="5" s="1"/>
  <c r="JJS46" i="5" s="1"/>
  <c r="JJU39" i="5"/>
  <c r="JJU40" i="5" s="1"/>
  <c r="JJU46" i="5" s="1"/>
  <c r="JJW39" i="5"/>
  <c r="JJW40" i="5" s="1"/>
  <c r="JJW46" i="5" s="1"/>
  <c r="JJY39" i="5"/>
  <c r="JJY40" i="5" s="1"/>
  <c r="JJY46" i="5" s="1"/>
  <c r="JKA39" i="5"/>
  <c r="JKA40" i="5" s="1"/>
  <c r="JKA46" i="5" s="1"/>
  <c r="JKC39" i="5"/>
  <c r="JKC40" i="5" s="1"/>
  <c r="JKC46" i="5" s="1"/>
  <c r="JKE39" i="5"/>
  <c r="JKE40" i="5" s="1"/>
  <c r="JKE46" i="5" s="1"/>
  <c r="JKG39" i="5"/>
  <c r="JKG40" i="5" s="1"/>
  <c r="JKG46" i="5" s="1"/>
  <c r="JKI39" i="5"/>
  <c r="JKI40" i="5" s="1"/>
  <c r="JKI46" i="5" s="1"/>
  <c r="JKK39" i="5"/>
  <c r="JKK40" i="5" s="1"/>
  <c r="JKK46" i="5" s="1"/>
  <c r="JKM39" i="5"/>
  <c r="JKM40" i="5" s="1"/>
  <c r="JKM46" i="5" s="1"/>
  <c r="JKO39" i="5"/>
  <c r="JKO40" i="5" s="1"/>
  <c r="JKO46" i="5" s="1"/>
  <c r="JKQ39" i="5"/>
  <c r="JKQ40" i="5" s="1"/>
  <c r="JKQ46" i="5" s="1"/>
  <c r="JKS39" i="5"/>
  <c r="JKS40" i="5" s="1"/>
  <c r="JKS46" i="5" s="1"/>
  <c r="JKU39" i="5"/>
  <c r="JKU40" i="5" s="1"/>
  <c r="JKU46" i="5" s="1"/>
  <c r="JKW39" i="5"/>
  <c r="JKW40" i="5" s="1"/>
  <c r="JKW46" i="5" s="1"/>
  <c r="JKY39" i="5"/>
  <c r="JKY40" i="5" s="1"/>
  <c r="JKY46" i="5" s="1"/>
  <c r="JLA39" i="5"/>
  <c r="JLA40" i="5" s="1"/>
  <c r="JLA46" i="5" s="1"/>
  <c r="JLC39" i="5"/>
  <c r="JLC40" i="5" s="1"/>
  <c r="JLC46" i="5" s="1"/>
  <c r="JLE39" i="5"/>
  <c r="JLE40" i="5" s="1"/>
  <c r="JLE46" i="5" s="1"/>
  <c r="JLG39" i="5"/>
  <c r="JLG40" i="5" s="1"/>
  <c r="JLG46" i="5" s="1"/>
  <c r="JLI39" i="5"/>
  <c r="JLI40" i="5" s="1"/>
  <c r="JLI46" i="5" s="1"/>
  <c r="JLK39" i="5"/>
  <c r="JLK40" i="5" s="1"/>
  <c r="JLK46" i="5" s="1"/>
  <c r="JLM39" i="5"/>
  <c r="JLM40" i="5" s="1"/>
  <c r="JLM46" i="5" s="1"/>
  <c r="JLO39" i="5"/>
  <c r="JLO40" i="5" s="1"/>
  <c r="JLO46" i="5" s="1"/>
  <c r="JLQ39" i="5"/>
  <c r="JLQ40" i="5" s="1"/>
  <c r="JLQ46" i="5" s="1"/>
  <c r="JLS39" i="5"/>
  <c r="JLS40" i="5" s="1"/>
  <c r="JLS46" i="5" s="1"/>
  <c r="JLU39" i="5"/>
  <c r="JLU40" i="5" s="1"/>
  <c r="JLU46" i="5" s="1"/>
  <c r="JLW39" i="5"/>
  <c r="JLW40" i="5" s="1"/>
  <c r="JLW46" i="5" s="1"/>
  <c r="JLY39" i="5"/>
  <c r="JLY40" i="5" s="1"/>
  <c r="JLY46" i="5" s="1"/>
  <c r="JMA39" i="5"/>
  <c r="JMA40" i="5" s="1"/>
  <c r="JMA46" i="5" s="1"/>
  <c r="JMC39" i="5"/>
  <c r="JMC40" i="5" s="1"/>
  <c r="JMC46" i="5" s="1"/>
  <c r="JME39" i="5"/>
  <c r="JME40" i="5" s="1"/>
  <c r="JME46" i="5" s="1"/>
  <c r="JMG39" i="5"/>
  <c r="JMG40" i="5" s="1"/>
  <c r="JMG46" i="5" s="1"/>
  <c r="JMI39" i="5"/>
  <c r="JMI40" i="5" s="1"/>
  <c r="JMI46" i="5" s="1"/>
  <c r="JMK39" i="5"/>
  <c r="JMK40" i="5" s="1"/>
  <c r="JMK46" i="5" s="1"/>
  <c r="JMM39" i="5"/>
  <c r="JMM40" i="5" s="1"/>
  <c r="JMM46" i="5" s="1"/>
  <c r="JMO39" i="5"/>
  <c r="JMO40" i="5" s="1"/>
  <c r="JMO46" i="5" s="1"/>
  <c r="JMQ39" i="5"/>
  <c r="JMQ40" i="5" s="1"/>
  <c r="JMQ46" i="5" s="1"/>
  <c r="JMS39" i="5"/>
  <c r="JMS40" i="5" s="1"/>
  <c r="JMS46" i="5" s="1"/>
  <c r="JMU39" i="5"/>
  <c r="JMU40" i="5" s="1"/>
  <c r="JMU46" i="5" s="1"/>
  <c r="JMW39" i="5"/>
  <c r="JMW40" i="5" s="1"/>
  <c r="JMW46" i="5" s="1"/>
  <c r="JMY39" i="5"/>
  <c r="JMY40" i="5" s="1"/>
  <c r="JMY46" i="5" s="1"/>
  <c r="JNA39" i="5"/>
  <c r="JNA40" i="5" s="1"/>
  <c r="JNA46" i="5" s="1"/>
  <c r="JNC39" i="5"/>
  <c r="JNC40" i="5" s="1"/>
  <c r="JNC46" i="5" s="1"/>
  <c r="JNE39" i="5"/>
  <c r="JNE40" i="5" s="1"/>
  <c r="JNE46" i="5" s="1"/>
  <c r="JNG39" i="5"/>
  <c r="JNG40" i="5" s="1"/>
  <c r="JNG46" i="5" s="1"/>
  <c r="JNI39" i="5"/>
  <c r="JNI40" i="5" s="1"/>
  <c r="JNI46" i="5" s="1"/>
  <c r="JNK39" i="5"/>
  <c r="JNK40" i="5" s="1"/>
  <c r="JNK46" i="5" s="1"/>
  <c r="JNM39" i="5"/>
  <c r="JNM40" i="5" s="1"/>
  <c r="JNM46" i="5" s="1"/>
  <c r="JNO39" i="5"/>
  <c r="JNO40" i="5" s="1"/>
  <c r="JNO46" i="5" s="1"/>
  <c r="JNQ39" i="5"/>
  <c r="JNQ40" i="5" s="1"/>
  <c r="JNQ46" i="5" s="1"/>
  <c r="JNS39" i="5"/>
  <c r="JNS40" i="5" s="1"/>
  <c r="JNS46" i="5" s="1"/>
  <c r="JNU39" i="5"/>
  <c r="JNU40" i="5" s="1"/>
  <c r="JNU46" i="5" s="1"/>
  <c r="JNW39" i="5"/>
  <c r="JNW40" i="5" s="1"/>
  <c r="JNW46" i="5" s="1"/>
  <c r="JNY39" i="5"/>
  <c r="JNY40" i="5" s="1"/>
  <c r="JNY46" i="5" s="1"/>
  <c r="JOA39" i="5"/>
  <c r="JOA40" i="5" s="1"/>
  <c r="JOA46" i="5" s="1"/>
  <c r="JOC39" i="5"/>
  <c r="JOC40" i="5" s="1"/>
  <c r="JOC46" i="5" s="1"/>
  <c r="JOE39" i="5"/>
  <c r="JOE40" i="5" s="1"/>
  <c r="JOE46" i="5" s="1"/>
  <c r="JOG39" i="5"/>
  <c r="JOG40" i="5" s="1"/>
  <c r="JOG46" i="5" s="1"/>
  <c r="JOI39" i="5"/>
  <c r="JOI40" i="5" s="1"/>
  <c r="JOI46" i="5" s="1"/>
  <c r="JOK39" i="5"/>
  <c r="JOK40" i="5" s="1"/>
  <c r="JOK46" i="5" s="1"/>
  <c r="JOM39" i="5"/>
  <c r="JOM40" i="5" s="1"/>
  <c r="JOM46" i="5" s="1"/>
  <c r="JOO39" i="5"/>
  <c r="JOO40" i="5" s="1"/>
  <c r="JOO46" i="5" s="1"/>
  <c r="JOQ39" i="5"/>
  <c r="JOQ40" i="5" s="1"/>
  <c r="JOQ46" i="5" s="1"/>
  <c r="JOS39" i="5"/>
  <c r="JOS40" i="5" s="1"/>
  <c r="JOS46" i="5" s="1"/>
  <c r="JOU39" i="5"/>
  <c r="JOU40" i="5" s="1"/>
  <c r="JOU46" i="5" s="1"/>
  <c r="JOW39" i="5"/>
  <c r="JOW40" i="5" s="1"/>
  <c r="JOW46" i="5" s="1"/>
  <c r="JOY39" i="5"/>
  <c r="JOY40" i="5" s="1"/>
  <c r="JOY46" i="5" s="1"/>
  <c r="JPA39" i="5"/>
  <c r="JPA40" i="5" s="1"/>
  <c r="JPA46" i="5" s="1"/>
  <c r="JPC39" i="5"/>
  <c r="JPC40" i="5" s="1"/>
  <c r="JPC46" i="5" s="1"/>
  <c r="JPE39" i="5"/>
  <c r="JPE40" i="5" s="1"/>
  <c r="JPE46" i="5" s="1"/>
  <c r="JPG39" i="5"/>
  <c r="JPG40" i="5" s="1"/>
  <c r="JPG46" i="5" s="1"/>
  <c r="JPI39" i="5"/>
  <c r="JPI40" i="5" s="1"/>
  <c r="JPI46" i="5" s="1"/>
  <c r="JPK39" i="5"/>
  <c r="JPK40" i="5" s="1"/>
  <c r="JPK46" i="5" s="1"/>
  <c r="JPM39" i="5"/>
  <c r="JPM40" i="5" s="1"/>
  <c r="JPM46" i="5" s="1"/>
  <c r="JPO39" i="5"/>
  <c r="JPO40" i="5" s="1"/>
  <c r="JPO46" i="5" s="1"/>
  <c r="JPQ39" i="5"/>
  <c r="JPQ40" i="5" s="1"/>
  <c r="JPQ46" i="5" s="1"/>
  <c r="JPS39" i="5"/>
  <c r="JPS40" i="5" s="1"/>
  <c r="JPS46" i="5" s="1"/>
  <c r="JPU39" i="5"/>
  <c r="JPU40" i="5" s="1"/>
  <c r="JPU46" i="5" s="1"/>
  <c r="JPW39" i="5"/>
  <c r="JPW40" i="5" s="1"/>
  <c r="JPW46" i="5" s="1"/>
  <c r="JPY39" i="5"/>
  <c r="JPY40" i="5" s="1"/>
  <c r="JPY46" i="5" s="1"/>
  <c r="JQA39" i="5"/>
  <c r="JQA40" i="5" s="1"/>
  <c r="JQA46" i="5" s="1"/>
  <c r="JQC39" i="5"/>
  <c r="JQC40" i="5" s="1"/>
  <c r="JQC46" i="5" s="1"/>
  <c r="JQE39" i="5"/>
  <c r="JQE40" i="5" s="1"/>
  <c r="JQE46" i="5" s="1"/>
  <c r="JQG39" i="5"/>
  <c r="JQG40" i="5" s="1"/>
  <c r="JQG46" i="5" s="1"/>
  <c r="JQI39" i="5"/>
  <c r="JQI40" i="5" s="1"/>
  <c r="JQI46" i="5" s="1"/>
  <c r="JQK39" i="5"/>
  <c r="JQK40" i="5" s="1"/>
  <c r="JQK46" i="5" s="1"/>
  <c r="JQM39" i="5"/>
  <c r="JQM40" i="5" s="1"/>
  <c r="JQM46" i="5" s="1"/>
  <c r="JQO39" i="5"/>
  <c r="JQO40" i="5" s="1"/>
  <c r="JQO46" i="5" s="1"/>
  <c r="JQQ39" i="5"/>
  <c r="JQQ40" i="5" s="1"/>
  <c r="JQQ46" i="5" s="1"/>
  <c r="JQS39" i="5"/>
  <c r="JQS40" i="5" s="1"/>
  <c r="JQS46" i="5" s="1"/>
  <c r="JQU39" i="5"/>
  <c r="JQU40" i="5" s="1"/>
  <c r="JQU46" i="5" s="1"/>
  <c r="JQW39" i="5"/>
  <c r="JQW40" i="5" s="1"/>
  <c r="JQW46" i="5" s="1"/>
  <c r="JQY39" i="5"/>
  <c r="JQY40" i="5" s="1"/>
  <c r="JQY46" i="5" s="1"/>
  <c r="JRA39" i="5"/>
  <c r="JRA40" i="5" s="1"/>
  <c r="JRA46" i="5" s="1"/>
  <c r="JRC39" i="5"/>
  <c r="JRC40" i="5" s="1"/>
  <c r="JRC46" i="5" s="1"/>
  <c r="JRE39" i="5"/>
  <c r="JRE40" i="5" s="1"/>
  <c r="JRE46" i="5" s="1"/>
  <c r="JRG39" i="5"/>
  <c r="JRG40" i="5" s="1"/>
  <c r="JRG46" i="5" s="1"/>
  <c r="JRI39" i="5"/>
  <c r="JRI40" i="5" s="1"/>
  <c r="JRI46" i="5" s="1"/>
  <c r="JRK39" i="5"/>
  <c r="JRK40" i="5" s="1"/>
  <c r="JRK46" i="5" s="1"/>
  <c r="JRM39" i="5"/>
  <c r="JRM40" i="5" s="1"/>
  <c r="JRM46" i="5" s="1"/>
  <c r="JRO39" i="5"/>
  <c r="JRO40" i="5" s="1"/>
  <c r="JRO46" i="5" s="1"/>
  <c r="JRQ39" i="5"/>
  <c r="JRQ40" i="5" s="1"/>
  <c r="JRQ46" i="5" s="1"/>
  <c r="JRS39" i="5"/>
  <c r="JRS40" i="5" s="1"/>
  <c r="JRS46" i="5" s="1"/>
  <c r="JRU39" i="5"/>
  <c r="JRU40" i="5" s="1"/>
  <c r="JRU46" i="5" s="1"/>
  <c r="JRW39" i="5"/>
  <c r="JRW40" i="5" s="1"/>
  <c r="JRW46" i="5" s="1"/>
  <c r="JRY39" i="5"/>
  <c r="JRY40" i="5" s="1"/>
  <c r="JRY46" i="5" s="1"/>
  <c r="JSA39" i="5"/>
  <c r="JSA40" i="5" s="1"/>
  <c r="JSA46" i="5" s="1"/>
  <c r="JSC39" i="5"/>
  <c r="JSC40" i="5" s="1"/>
  <c r="JSC46" i="5" s="1"/>
  <c r="JSE39" i="5"/>
  <c r="JSE40" i="5" s="1"/>
  <c r="JSE46" i="5" s="1"/>
  <c r="JSG39" i="5"/>
  <c r="JSG40" i="5" s="1"/>
  <c r="JSG46" i="5" s="1"/>
  <c r="JSI39" i="5"/>
  <c r="JSI40" i="5" s="1"/>
  <c r="JSI46" i="5" s="1"/>
  <c r="JSK39" i="5"/>
  <c r="JSK40" i="5" s="1"/>
  <c r="JSK46" i="5" s="1"/>
  <c r="JSM39" i="5"/>
  <c r="JSM40" i="5" s="1"/>
  <c r="JSM46" i="5" s="1"/>
  <c r="JSO39" i="5"/>
  <c r="JSO40" i="5" s="1"/>
  <c r="JSO46" i="5" s="1"/>
  <c r="JSQ39" i="5"/>
  <c r="JSQ40" i="5" s="1"/>
  <c r="JSQ46" i="5" s="1"/>
  <c r="JSS39" i="5"/>
  <c r="JSS40" i="5" s="1"/>
  <c r="JSS46" i="5" s="1"/>
  <c r="JSU39" i="5"/>
  <c r="JSU40" i="5" s="1"/>
  <c r="JSU46" i="5" s="1"/>
  <c r="JSW39" i="5"/>
  <c r="JSW40" i="5" s="1"/>
  <c r="JSW46" i="5" s="1"/>
  <c r="JSY39" i="5"/>
  <c r="JSY40" i="5" s="1"/>
  <c r="JSY46" i="5" s="1"/>
  <c r="JTA39" i="5"/>
  <c r="JTA40" i="5" s="1"/>
  <c r="JTA46" i="5" s="1"/>
  <c r="JTC39" i="5"/>
  <c r="JTC40" i="5" s="1"/>
  <c r="JTC46" i="5" s="1"/>
  <c r="JTE39" i="5"/>
  <c r="JTE40" i="5" s="1"/>
  <c r="JTE46" i="5" s="1"/>
  <c r="JTG39" i="5"/>
  <c r="JTG40" i="5" s="1"/>
  <c r="JTG46" i="5" s="1"/>
  <c r="JTI39" i="5"/>
  <c r="JTI40" i="5" s="1"/>
  <c r="JTI46" i="5" s="1"/>
  <c r="JTK39" i="5"/>
  <c r="JTK40" i="5" s="1"/>
  <c r="JTK46" i="5" s="1"/>
  <c r="JTM39" i="5"/>
  <c r="JTM40" i="5" s="1"/>
  <c r="JTM46" i="5" s="1"/>
  <c r="JTO39" i="5"/>
  <c r="JTO40" i="5" s="1"/>
  <c r="JTO46" i="5" s="1"/>
  <c r="JTQ39" i="5"/>
  <c r="JTQ40" i="5" s="1"/>
  <c r="JTQ46" i="5" s="1"/>
  <c r="JTS39" i="5"/>
  <c r="JTS40" i="5" s="1"/>
  <c r="JTS46" i="5" s="1"/>
  <c r="JTU39" i="5"/>
  <c r="JTU40" i="5" s="1"/>
  <c r="JTU46" i="5" s="1"/>
  <c r="JTW39" i="5"/>
  <c r="JTW40" i="5" s="1"/>
  <c r="JTW46" i="5" s="1"/>
  <c r="JTY39" i="5"/>
  <c r="JTY40" i="5" s="1"/>
  <c r="JTY46" i="5" s="1"/>
  <c r="JUA39" i="5"/>
  <c r="JUA40" i="5" s="1"/>
  <c r="JUA46" i="5" s="1"/>
  <c r="JUC39" i="5"/>
  <c r="JUC40" i="5" s="1"/>
  <c r="JUC46" i="5" s="1"/>
  <c r="JUE39" i="5"/>
  <c r="JUE40" i="5" s="1"/>
  <c r="JUE46" i="5" s="1"/>
  <c r="JUG39" i="5"/>
  <c r="JUG40" i="5" s="1"/>
  <c r="JUG46" i="5" s="1"/>
  <c r="JUI39" i="5"/>
  <c r="JUI40" i="5" s="1"/>
  <c r="JUI46" i="5" s="1"/>
  <c r="JUK39" i="5"/>
  <c r="JUK40" i="5" s="1"/>
  <c r="JUK46" i="5" s="1"/>
  <c r="JUM39" i="5"/>
  <c r="JUM40" i="5" s="1"/>
  <c r="JUM46" i="5" s="1"/>
  <c r="JUO39" i="5"/>
  <c r="JUO40" i="5" s="1"/>
  <c r="JUO46" i="5" s="1"/>
  <c r="JUQ39" i="5"/>
  <c r="JUQ40" i="5" s="1"/>
  <c r="JUQ46" i="5" s="1"/>
  <c r="JUS39" i="5"/>
  <c r="JUS40" i="5" s="1"/>
  <c r="JUS46" i="5" s="1"/>
  <c r="JUU39" i="5"/>
  <c r="JUU40" i="5" s="1"/>
  <c r="JUU46" i="5" s="1"/>
  <c r="JUW39" i="5"/>
  <c r="JUW40" i="5" s="1"/>
  <c r="JUW46" i="5" s="1"/>
  <c r="JUY39" i="5"/>
  <c r="JUY40" i="5" s="1"/>
  <c r="JUY46" i="5" s="1"/>
  <c r="JVA39" i="5"/>
  <c r="JVA40" i="5" s="1"/>
  <c r="JVA46" i="5" s="1"/>
  <c r="JVC39" i="5"/>
  <c r="JVC40" i="5" s="1"/>
  <c r="JVC46" i="5" s="1"/>
  <c r="JVE39" i="5"/>
  <c r="JVE40" i="5" s="1"/>
  <c r="JVE46" i="5" s="1"/>
  <c r="JVG39" i="5"/>
  <c r="JVG40" i="5" s="1"/>
  <c r="JVG46" i="5" s="1"/>
  <c r="JVI39" i="5"/>
  <c r="JVI40" i="5" s="1"/>
  <c r="JVI46" i="5" s="1"/>
  <c r="JVK39" i="5"/>
  <c r="JVK40" i="5" s="1"/>
  <c r="JVK46" i="5" s="1"/>
  <c r="JVM39" i="5"/>
  <c r="JVM40" i="5" s="1"/>
  <c r="JVM46" i="5" s="1"/>
  <c r="JVO39" i="5"/>
  <c r="JVO40" i="5" s="1"/>
  <c r="JVO46" i="5" s="1"/>
  <c r="JVQ39" i="5"/>
  <c r="JVQ40" i="5" s="1"/>
  <c r="JVQ46" i="5" s="1"/>
  <c r="JVS39" i="5"/>
  <c r="JVS40" i="5" s="1"/>
  <c r="JVS46" i="5" s="1"/>
  <c r="JVU39" i="5"/>
  <c r="JVU40" i="5" s="1"/>
  <c r="JVU46" i="5" s="1"/>
  <c r="JVW39" i="5"/>
  <c r="JVW40" i="5" s="1"/>
  <c r="JVW46" i="5" s="1"/>
  <c r="JVY39" i="5"/>
  <c r="JVY40" i="5" s="1"/>
  <c r="JVY46" i="5" s="1"/>
  <c r="JWA39" i="5"/>
  <c r="JWA40" i="5" s="1"/>
  <c r="JWA46" i="5" s="1"/>
  <c r="JWC39" i="5"/>
  <c r="JWC40" i="5" s="1"/>
  <c r="JWC46" i="5" s="1"/>
  <c r="JWE39" i="5"/>
  <c r="JWE40" i="5" s="1"/>
  <c r="JWE46" i="5" s="1"/>
  <c r="JWG39" i="5"/>
  <c r="JWG40" i="5" s="1"/>
  <c r="JWG46" i="5" s="1"/>
  <c r="JWI39" i="5"/>
  <c r="JWI40" i="5" s="1"/>
  <c r="JWI46" i="5" s="1"/>
  <c r="JWK39" i="5"/>
  <c r="JWK40" i="5" s="1"/>
  <c r="JWK46" i="5" s="1"/>
  <c r="JWM39" i="5"/>
  <c r="JWM40" i="5" s="1"/>
  <c r="JWM46" i="5" s="1"/>
  <c r="JWO39" i="5"/>
  <c r="JWO40" i="5" s="1"/>
  <c r="JWO46" i="5" s="1"/>
  <c r="JWQ39" i="5"/>
  <c r="JWQ40" i="5" s="1"/>
  <c r="JWQ46" i="5" s="1"/>
  <c r="JWS39" i="5"/>
  <c r="JWS40" i="5" s="1"/>
  <c r="JWS46" i="5" s="1"/>
  <c r="JWU39" i="5"/>
  <c r="JWU40" i="5" s="1"/>
  <c r="JWU46" i="5" s="1"/>
  <c r="JWW39" i="5"/>
  <c r="JWW40" i="5" s="1"/>
  <c r="JWW46" i="5" s="1"/>
  <c r="JWY39" i="5"/>
  <c r="JWY40" i="5" s="1"/>
  <c r="JWY46" i="5" s="1"/>
  <c r="JXA39" i="5"/>
  <c r="JXA40" i="5" s="1"/>
  <c r="JXA46" i="5" s="1"/>
  <c r="JXC39" i="5"/>
  <c r="JXC40" i="5" s="1"/>
  <c r="JXC46" i="5" s="1"/>
  <c r="JXE39" i="5"/>
  <c r="JXE40" i="5" s="1"/>
  <c r="JXE46" i="5" s="1"/>
  <c r="JXG39" i="5"/>
  <c r="JXG40" i="5" s="1"/>
  <c r="JXG46" i="5" s="1"/>
  <c r="JXI39" i="5"/>
  <c r="JXI40" i="5" s="1"/>
  <c r="JXI46" i="5" s="1"/>
  <c r="JXK39" i="5"/>
  <c r="JXK40" i="5" s="1"/>
  <c r="JXK46" i="5" s="1"/>
  <c r="JXM39" i="5"/>
  <c r="JXM40" i="5" s="1"/>
  <c r="JXM46" i="5" s="1"/>
  <c r="JXO39" i="5"/>
  <c r="JXO40" i="5" s="1"/>
  <c r="JXO46" i="5" s="1"/>
  <c r="JXQ39" i="5"/>
  <c r="JXQ40" i="5" s="1"/>
  <c r="JXQ46" i="5" s="1"/>
  <c r="JXS39" i="5"/>
  <c r="JXS40" i="5" s="1"/>
  <c r="JXS46" i="5" s="1"/>
  <c r="JXU39" i="5"/>
  <c r="JXU40" i="5" s="1"/>
  <c r="JXU46" i="5" s="1"/>
  <c r="JXW39" i="5"/>
  <c r="JXW40" i="5" s="1"/>
  <c r="JXW46" i="5" s="1"/>
  <c r="JXY39" i="5"/>
  <c r="JXY40" i="5" s="1"/>
  <c r="JXY46" i="5" s="1"/>
  <c r="JYA39" i="5"/>
  <c r="JYA40" i="5" s="1"/>
  <c r="JYA46" i="5" s="1"/>
  <c r="JYC39" i="5"/>
  <c r="JYC40" i="5" s="1"/>
  <c r="JYC46" i="5" s="1"/>
  <c r="JYE39" i="5"/>
  <c r="JYE40" i="5" s="1"/>
  <c r="JYE46" i="5" s="1"/>
  <c r="JYG39" i="5"/>
  <c r="JYG40" i="5" s="1"/>
  <c r="JYG46" i="5" s="1"/>
  <c r="JYI39" i="5"/>
  <c r="JYI40" i="5" s="1"/>
  <c r="JYI46" i="5" s="1"/>
  <c r="JYK39" i="5"/>
  <c r="JYK40" i="5" s="1"/>
  <c r="JYK46" i="5" s="1"/>
  <c r="JYM39" i="5"/>
  <c r="JYM40" i="5" s="1"/>
  <c r="JYM46" i="5" s="1"/>
  <c r="JYO39" i="5"/>
  <c r="JYO40" i="5" s="1"/>
  <c r="JYO46" i="5" s="1"/>
  <c r="JYQ39" i="5"/>
  <c r="JYQ40" i="5" s="1"/>
  <c r="JYQ46" i="5" s="1"/>
  <c r="JYS39" i="5"/>
  <c r="JYS40" i="5" s="1"/>
  <c r="JYS46" i="5" s="1"/>
  <c r="JYU39" i="5"/>
  <c r="JYU40" i="5" s="1"/>
  <c r="JYU46" i="5" s="1"/>
  <c r="JYW39" i="5"/>
  <c r="JYW40" i="5" s="1"/>
  <c r="JYW46" i="5" s="1"/>
  <c r="JYY39" i="5"/>
  <c r="JYY40" i="5" s="1"/>
  <c r="JYY46" i="5" s="1"/>
  <c r="JZA39" i="5"/>
  <c r="JZA40" i="5" s="1"/>
  <c r="JZA46" i="5" s="1"/>
  <c r="JZC39" i="5"/>
  <c r="JZC40" i="5" s="1"/>
  <c r="JZC46" i="5" s="1"/>
  <c r="JZE39" i="5"/>
  <c r="JZE40" i="5" s="1"/>
  <c r="JZE46" i="5" s="1"/>
  <c r="JZG39" i="5"/>
  <c r="JZG40" i="5" s="1"/>
  <c r="JZG46" i="5" s="1"/>
  <c r="JZI39" i="5"/>
  <c r="JZI40" i="5" s="1"/>
  <c r="JZI46" i="5" s="1"/>
  <c r="JZK39" i="5"/>
  <c r="JZK40" i="5" s="1"/>
  <c r="JZK46" i="5" s="1"/>
  <c r="JZM39" i="5"/>
  <c r="JZM40" i="5" s="1"/>
  <c r="JZM46" i="5" s="1"/>
  <c r="JZO39" i="5"/>
  <c r="JZO40" i="5" s="1"/>
  <c r="JZO46" i="5" s="1"/>
  <c r="JZQ39" i="5"/>
  <c r="JZQ40" i="5" s="1"/>
  <c r="JZQ46" i="5" s="1"/>
  <c r="JZS39" i="5"/>
  <c r="JZS40" i="5" s="1"/>
  <c r="JZS46" i="5" s="1"/>
  <c r="JZU39" i="5"/>
  <c r="JZU40" i="5" s="1"/>
  <c r="JZU46" i="5" s="1"/>
  <c r="JZW39" i="5"/>
  <c r="JZW40" i="5" s="1"/>
  <c r="JZW46" i="5" s="1"/>
  <c r="JZY39" i="5"/>
  <c r="JZY40" i="5" s="1"/>
  <c r="JZY46" i="5" s="1"/>
  <c r="KAA39" i="5"/>
  <c r="KAA40" i="5" s="1"/>
  <c r="KAA46" i="5" s="1"/>
  <c r="KAC39" i="5"/>
  <c r="KAC40" i="5" s="1"/>
  <c r="KAC46" i="5" s="1"/>
  <c r="KAE39" i="5"/>
  <c r="KAE40" i="5" s="1"/>
  <c r="KAE46" i="5" s="1"/>
  <c r="KAG39" i="5"/>
  <c r="KAG40" i="5" s="1"/>
  <c r="KAG46" i="5" s="1"/>
  <c r="KAI39" i="5"/>
  <c r="KAI40" i="5" s="1"/>
  <c r="KAI46" i="5" s="1"/>
  <c r="KAK39" i="5"/>
  <c r="KAK40" i="5" s="1"/>
  <c r="KAK46" i="5" s="1"/>
  <c r="KAM39" i="5"/>
  <c r="KAM40" i="5" s="1"/>
  <c r="KAM46" i="5" s="1"/>
  <c r="KAO39" i="5"/>
  <c r="KAO40" i="5" s="1"/>
  <c r="KAO46" i="5" s="1"/>
  <c r="KAQ39" i="5"/>
  <c r="KAQ40" i="5" s="1"/>
  <c r="KAQ46" i="5" s="1"/>
  <c r="KAS39" i="5"/>
  <c r="KAS40" i="5" s="1"/>
  <c r="KAS46" i="5" s="1"/>
  <c r="KAU39" i="5"/>
  <c r="KAU40" i="5" s="1"/>
  <c r="KAU46" i="5" s="1"/>
  <c r="KAW39" i="5"/>
  <c r="KAW40" i="5" s="1"/>
  <c r="KAW46" i="5" s="1"/>
  <c r="KAY39" i="5"/>
  <c r="KAY40" i="5" s="1"/>
  <c r="KAY46" i="5" s="1"/>
  <c r="KBA39" i="5"/>
  <c r="KBA40" i="5" s="1"/>
  <c r="KBA46" i="5" s="1"/>
  <c r="KBC39" i="5"/>
  <c r="KBC40" i="5" s="1"/>
  <c r="KBC46" i="5" s="1"/>
  <c r="KBE39" i="5"/>
  <c r="KBE40" i="5" s="1"/>
  <c r="KBE46" i="5" s="1"/>
  <c r="KBG39" i="5"/>
  <c r="KBG40" i="5" s="1"/>
  <c r="KBG46" i="5" s="1"/>
  <c r="KBI39" i="5"/>
  <c r="KBI40" i="5" s="1"/>
  <c r="KBI46" i="5" s="1"/>
  <c r="KBK39" i="5"/>
  <c r="KBK40" i="5" s="1"/>
  <c r="KBK46" i="5" s="1"/>
  <c r="KBM39" i="5"/>
  <c r="KBM40" i="5" s="1"/>
  <c r="KBM46" i="5" s="1"/>
  <c r="KBO39" i="5"/>
  <c r="KBO40" i="5" s="1"/>
  <c r="KBO46" i="5" s="1"/>
  <c r="KBQ39" i="5"/>
  <c r="KBQ40" i="5" s="1"/>
  <c r="KBQ46" i="5" s="1"/>
  <c r="KBS39" i="5"/>
  <c r="KBS40" i="5" s="1"/>
  <c r="KBS46" i="5" s="1"/>
  <c r="KBU39" i="5"/>
  <c r="KBU40" i="5" s="1"/>
  <c r="KBU46" i="5" s="1"/>
  <c r="KBW39" i="5"/>
  <c r="KBW40" i="5" s="1"/>
  <c r="KBW46" i="5" s="1"/>
  <c r="KBY39" i="5"/>
  <c r="KBY40" i="5" s="1"/>
  <c r="KBY46" i="5" s="1"/>
  <c r="KCA39" i="5"/>
  <c r="KCA40" i="5" s="1"/>
  <c r="KCA46" i="5" s="1"/>
  <c r="KCC39" i="5"/>
  <c r="KCC40" i="5" s="1"/>
  <c r="KCC46" i="5" s="1"/>
  <c r="KCE39" i="5"/>
  <c r="KCE40" i="5" s="1"/>
  <c r="KCE46" i="5" s="1"/>
  <c r="KCG39" i="5"/>
  <c r="KCG40" i="5" s="1"/>
  <c r="KCG46" i="5" s="1"/>
  <c r="KCI39" i="5"/>
  <c r="KCI40" i="5" s="1"/>
  <c r="KCI46" i="5" s="1"/>
  <c r="KCK39" i="5"/>
  <c r="KCK40" i="5" s="1"/>
  <c r="KCK46" i="5" s="1"/>
  <c r="KCM39" i="5"/>
  <c r="KCM40" i="5" s="1"/>
  <c r="KCM46" i="5" s="1"/>
  <c r="KCO39" i="5"/>
  <c r="KCO40" i="5" s="1"/>
  <c r="KCO46" i="5" s="1"/>
  <c r="KCQ39" i="5"/>
  <c r="KCQ40" i="5" s="1"/>
  <c r="KCQ46" i="5" s="1"/>
  <c r="KCS39" i="5"/>
  <c r="KCS40" i="5" s="1"/>
  <c r="KCS46" i="5" s="1"/>
  <c r="KCU39" i="5"/>
  <c r="KCU40" i="5" s="1"/>
  <c r="KCU46" i="5" s="1"/>
  <c r="KCW39" i="5"/>
  <c r="KCW40" i="5" s="1"/>
  <c r="KCW46" i="5" s="1"/>
  <c r="KCY39" i="5"/>
  <c r="KCY40" i="5" s="1"/>
  <c r="KCY46" i="5" s="1"/>
  <c r="KDA39" i="5"/>
  <c r="KDA40" i="5" s="1"/>
  <c r="KDA46" i="5" s="1"/>
  <c r="KDC39" i="5"/>
  <c r="KDC40" i="5" s="1"/>
  <c r="KDC46" i="5" s="1"/>
  <c r="KDE39" i="5"/>
  <c r="KDE40" i="5" s="1"/>
  <c r="KDE46" i="5" s="1"/>
  <c r="KDG39" i="5"/>
  <c r="KDG40" i="5" s="1"/>
  <c r="KDG46" i="5" s="1"/>
  <c r="KDI39" i="5"/>
  <c r="KDI40" i="5" s="1"/>
  <c r="KDI46" i="5" s="1"/>
  <c r="KDK39" i="5"/>
  <c r="KDK40" i="5" s="1"/>
  <c r="KDK46" i="5" s="1"/>
  <c r="KDM39" i="5"/>
  <c r="KDM40" i="5" s="1"/>
  <c r="KDM46" i="5" s="1"/>
  <c r="KDO39" i="5"/>
  <c r="KDO40" i="5" s="1"/>
  <c r="KDO46" i="5" s="1"/>
  <c r="KDQ39" i="5"/>
  <c r="KDQ40" i="5" s="1"/>
  <c r="KDQ46" i="5" s="1"/>
  <c r="KDS39" i="5"/>
  <c r="KDS40" i="5" s="1"/>
  <c r="KDS46" i="5" s="1"/>
  <c r="KDU39" i="5"/>
  <c r="KDU40" i="5" s="1"/>
  <c r="KDU46" i="5" s="1"/>
  <c r="KDW39" i="5"/>
  <c r="KDW40" i="5" s="1"/>
  <c r="KDW46" i="5" s="1"/>
  <c r="KDY39" i="5"/>
  <c r="KDY40" i="5" s="1"/>
  <c r="KDY46" i="5" s="1"/>
  <c r="KEA39" i="5"/>
  <c r="KEA40" i="5" s="1"/>
  <c r="KEA46" i="5" s="1"/>
  <c r="KEC39" i="5"/>
  <c r="KEC40" i="5" s="1"/>
  <c r="KEC46" i="5" s="1"/>
  <c r="KEE39" i="5"/>
  <c r="KEE40" i="5" s="1"/>
  <c r="KEE46" i="5" s="1"/>
  <c r="KEG39" i="5"/>
  <c r="KEG40" i="5" s="1"/>
  <c r="KEG46" i="5" s="1"/>
  <c r="KEI39" i="5"/>
  <c r="KEI40" i="5" s="1"/>
  <c r="KEI46" i="5" s="1"/>
  <c r="KEK39" i="5"/>
  <c r="KEK40" i="5" s="1"/>
  <c r="KEK46" i="5" s="1"/>
  <c r="KEM39" i="5"/>
  <c r="KEM40" i="5" s="1"/>
  <c r="KEM46" i="5" s="1"/>
  <c r="KEO39" i="5"/>
  <c r="KEO40" i="5" s="1"/>
  <c r="KEO46" i="5" s="1"/>
  <c r="KEQ39" i="5"/>
  <c r="KEQ40" i="5" s="1"/>
  <c r="KEQ46" i="5" s="1"/>
  <c r="KES39" i="5"/>
  <c r="KES40" i="5" s="1"/>
  <c r="KES46" i="5" s="1"/>
  <c r="KEU39" i="5"/>
  <c r="KEU40" i="5" s="1"/>
  <c r="KEU46" i="5" s="1"/>
  <c r="KEW39" i="5"/>
  <c r="KEW40" i="5" s="1"/>
  <c r="KEW46" i="5" s="1"/>
  <c r="KEY39" i="5"/>
  <c r="KEY40" i="5" s="1"/>
  <c r="KEY46" i="5" s="1"/>
  <c r="KFA39" i="5"/>
  <c r="KFA40" i="5" s="1"/>
  <c r="KFA46" i="5" s="1"/>
  <c r="KFC39" i="5"/>
  <c r="KFC40" i="5" s="1"/>
  <c r="KFC46" i="5" s="1"/>
  <c r="KFE39" i="5"/>
  <c r="KFE40" i="5" s="1"/>
  <c r="KFE46" i="5" s="1"/>
  <c r="KFG39" i="5"/>
  <c r="KFG40" i="5" s="1"/>
  <c r="KFG46" i="5" s="1"/>
  <c r="KFI39" i="5"/>
  <c r="KFI40" i="5" s="1"/>
  <c r="KFI46" i="5" s="1"/>
  <c r="KFK39" i="5"/>
  <c r="KFK40" i="5" s="1"/>
  <c r="KFK46" i="5" s="1"/>
  <c r="KFM39" i="5"/>
  <c r="KFM40" i="5" s="1"/>
  <c r="KFM46" i="5" s="1"/>
  <c r="KFO39" i="5"/>
  <c r="KFO40" i="5" s="1"/>
  <c r="KFO46" i="5" s="1"/>
  <c r="KFQ39" i="5"/>
  <c r="KFQ40" i="5" s="1"/>
  <c r="KFQ46" i="5" s="1"/>
  <c r="KFS39" i="5"/>
  <c r="KFS40" i="5" s="1"/>
  <c r="KFS46" i="5" s="1"/>
  <c r="KFU39" i="5"/>
  <c r="KFU40" i="5" s="1"/>
  <c r="KFU46" i="5" s="1"/>
  <c r="KFW39" i="5"/>
  <c r="KFW40" i="5" s="1"/>
  <c r="KFW46" i="5" s="1"/>
  <c r="KFY39" i="5"/>
  <c r="KFY40" i="5" s="1"/>
  <c r="KFY46" i="5" s="1"/>
  <c r="KGA39" i="5"/>
  <c r="KGA40" i="5" s="1"/>
  <c r="KGA46" i="5" s="1"/>
  <c r="KGC39" i="5"/>
  <c r="KGC40" i="5" s="1"/>
  <c r="KGC46" i="5" s="1"/>
  <c r="KGE39" i="5"/>
  <c r="KGE40" i="5" s="1"/>
  <c r="KGE46" i="5" s="1"/>
  <c r="KGG39" i="5"/>
  <c r="KGG40" i="5" s="1"/>
  <c r="KGG46" i="5" s="1"/>
  <c r="KGI39" i="5"/>
  <c r="KGI40" i="5" s="1"/>
  <c r="KGI46" i="5" s="1"/>
  <c r="KGK39" i="5"/>
  <c r="KGK40" i="5" s="1"/>
  <c r="KGK46" i="5" s="1"/>
  <c r="KGM39" i="5"/>
  <c r="KGM40" i="5" s="1"/>
  <c r="KGM46" i="5" s="1"/>
  <c r="KGO39" i="5"/>
  <c r="KGO40" i="5" s="1"/>
  <c r="KGO46" i="5" s="1"/>
  <c r="KGQ39" i="5"/>
  <c r="KGQ40" i="5" s="1"/>
  <c r="KGQ46" i="5" s="1"/>
  <c r="KGS39" i="5"/>
  <c r="KGS40" i="5" s="1"/>
  <c r="KGS46" i="5" s="1"/>
  <c r="KGU39" i="5"/>
  <c r="KGU40" i="5" s="1"/>
  <c r="KGU46" i="5" s="1"/>
  <c r="KGW39" i="5"/>
  <c r="KGW40" i="5" s="1"/>
  <c r="KGW46" i="5" s="1"/>
  <c r="KGY39" i="5"/>
  <c r="KGY40" i="5" s="1"/>
  <c r="KGY46" i="5" s="1"/>
  <c r="KHA39" i="5"/>
  <c r="KHA40" i="5" s="1"/>
  <c r="KHA46" i="5" s="1"/>
  <c r="KHC39" i="5"/>
  <c r="KHC40" i="5" s="1"/>
  <c r="KHC46" i="5" s="1"/>
  <c r="KHE39" i="5"/>
  <c r="KHE40" i="5" s="1"/>
  <c r="KHE46" i="5" s="1"/>
  <c r="KHG39" i="5"/>
  <c r="KHG40" i="5" s="1"/>
  <c r="KHG46" i="5" s="1"/>
  <c r="KHI39" i="5"/>
  <c r="KHI40" i="5" s="1"/>
  <c r="KHI46" i="5" s="1"/>
  <c r="KHK39" i="5"/>
  <c r="KHK40" i="5" s="1"/>
  <c r="KHK46" i="5" s="1"/>
  <c r="KHM39" i="5"/>
  <c r="KHM40" i="5" s="1"/>
  <c r="KHM46" i="5" s="1"/>
  <c r="KHO39" i="5"/>
  <c r="KHO40" i="5" s="1"/>
  <c r="KHO46" i="5" s="1"/>
  <c r="KHQ39" i="5"/>
  <c r="KHQ40" i="5" s="1"/>
  <c r="KHQ46" i="5" s="1"/>
  <c r="KHS39" i="5"/>
  <c r="KHS40" i="5" s="1"/>
  <c r="KHS46" i="5" s="1"/>
  <c r="KHU39" i="5"/>
  <c r="KHU40" i="5" s="1"/>
  <c r="KHU46" i="5" s="1"/>
  <c r="KHW39" i="5"/>
  <c r="KHW40" i="5" s="1"/>
  <c r="KHW46" i="5" s="1"/>
  <c r="KHY39" i="5"/>
  <c r="KHY40" i="5" s="1"/>
  <c r="KHY46" i="5" s="1"/>
  <c r="KIA39" i="5"/>
  <c r="KIA40" i="5" s="1"/>
  <c r="KIA46" i="5" s="1"/>
  <c r="KIC39" i="5"/>
  <c r="KIC40" i="5" s="1"/>
  <c r="KIC46" i="5" s="1"/>
  <c r="KIE39" i="5"/>
  <c r="KIE40" i="5" s="1"/>
  <c r="KIE46" i="5" s="1"/>
  <c r="KIG39" i="5"/>
  <c r="KIG40" i="5" s="1"/>
  <c r="KIG46" i="5" s="1"/>
  <c r="KII39" i="5"/>
  <c r="KII40" i="5" s="1"/>
  <c r="KII46" i="5" s="1"/>
  <c r="KIK39" i="5"/>
  <c r="KIK40" i="5" s="1"/>
  <c r="KIK46" i="5" s="1"/>
  <c r="KIM39" i="5"/>
  <c r="KIM40" i="5" s="1"/>
  <c r="KIM46" i="5" s="1"/>
  <c r="KIO39" i="5"/>
  <c r="KIO40" i="5" s="1"/>
  <c r="KIO46" i="5" s="1"/>
  <c r="KIQ39" i="5"/>
  <c r="KIQ40" i="5" s="1"/>
  <c r="KIQ46" i="5" s="1"/>
  <c r="KIS39" i="5"/>
  <c r="KIS40" i="5" s="1"/>
  <c r="KIS46" i="5" s="1"/>
  <c r="KIU39" i="5"/>
  <c r="KIU40" i="5" s="1"/>
  <c r="KIU46" i="5" s="1"/>
  <c r="KIW39" i="5"/>
  <c r="KIW40" i="5" s="1"/>
  <c r="KIW46" i="5" s="1"/>
  <c r="KIY39" i="5"/>
  <c r="KIY40" i="5" s="1"/>
  <c r="KIY46" i="5" s="1"/>
  <c r="KJA39" i="5"/>
  <c r="KJA40" i="5" s="1"/>
  <c r="KJA46" i="5" s="1"/>
  <c r="KJC39" i="5"/>
  <c r="KJC40" i="5" s="1"/>
  <c r="KJC46" i="5" s="1"/>
  <c r="KJE39" i="5"/>
  <c r="KJE40" i="5" s="1"/>
  <c r="KJE46" i="5" s="1"/>
  <c r="KJG39" i="5"/>
  <c r="KJG40" i="5" s="1"/>
  <c r="KJG46" i="5" s="1"/>
  <c r="KJI39" i="5"/>
  <c r="KJI40" i="5" s="1"/>
  <c r="KJI46" i="5" s="1"/>
  <c r="KJK39" i="5"/>
  <c r="KJK40" i="5" s="1"/>
  <c r="KJK46" i="5" s="1"/>
  <c r="KJM39" i="5"/>
  <c r="KJM40" i="5" s="1"/>
  <c r="KJM46" i="5" s="1"/>
  <c r="KJO39" i="5"/>
  <c r="KJO40" i="5" s="1"/>
  <c r="KJO46" i="5" s="1"/>
  <c r="KJQ39" i="5"/>
  <c r="KJQ40" i="5" s="1"/>
  <c r="KJQ46" i="5" s="1"/>
  <c r="KJS39" i="5"/>
  <c r="KJS40" i="5" s="1"/>
  <c r="KJS46" i="5" s="1"/>
  <c r="KJU39" i="5"/>
  <c r="KJU40" i="5" s="1"/>
  <c r="KJU46" i="5" s="1"/>
  <c r="KJW39" i="5"/>
  <c r="KJW40" i="5" s="1"/>
  <c r="KJW46" i="5" s="1"/>
  <c r="KJY39" i="5"/>
  <c r="KJY40" i="5" s="1"/>
  <c r="KJY46" i="5" s="1"/>
  <c r="KKA39" i="5"/>
  <c r="KKA40" i="5" s="1"/>
  <c r="KKA46" i="5" s="1"/>
  <c r="KKC39" i="5"/>
  <c r="KKC40" i="5" s="1"/>
  <c r="KKC46" i="5" s="1"/>
  <c r="KKE39" i="5"/>
  <c r="KKE40" i="5" s="1"/>
  <c r="KKE46" i="5" s="1"/>
  <c r="KKG39" i="5"/>
  <c r="KKG40" i="5" s="1"/>
  <c r="KKG46" i="5" s="1"/>
  <c r="KKI39" i="5"/>
  <c r="KKI40" i="5" s="1"/>
  <c r="KKI46" i="5" s="1"/>
  <c r="KKK39" i="5"/>
  <c r="KKK40" i="5" s="1"/>
  <c r="KKK46" i="5" s="1"/>
  <c r="KKM39" i="5"/>
  <c r="KKM40" i="5" s="1"/>
  <c r="KKM46" i="5" s="1"/>
  <c r="KKO39" i="5"/>
  <c r="KKO40" i="5" s="1"/>
  <c r="KKO46" i="5" s="1"/>
  <c r="KKQ39" i="5"/>
  <c r="KKQ40" i="5" s="1"/>
  <c r="KKQ46" i="5" s="1"/>
  <c r="KKS39" i="5"/>
  <c r="KKS40" i="5" s="1"/>
  <c r="KKS46" i="5" s="1"/>
  <c r="KKU39" i="5"/>
  <c r="KKU40" i="5" s="1"/>
  <c r="KKU46" i="5" s="1"/>
  <c r="KKW39" i="5"/>
  <c r="KKW40" i="5" s="1"/>
  <c r="KKW46" i="5" s="1"/>
  <c r="KKY39" i="5"/>
  <c r="KKY40" i="5" s="1"/>
  <c r="KKY46" i="5" s="1"/>
  <c r="KLA39" i="5"/>
  <c r="KLA40" i="5" s="1"/>
  <c r="KLA46" i="5" s="1"/>
  <c r="KLC39" i="5"/>
  <c r="KLC40" i="5" s="1"/>
  <c r="KLC46" i="5" s="1"/>
  <c r="KLE39" i="5"/>
  <c r="KLE40" i="5" s="1"/>
  <c r="KLE46" i="5" s="1"/>
  <c r="KLG39" i="5"/>
  <c r="KLG40" i="5" s="1"/>
  <c r="KLG46" i="5" s="1"/>
  <c r="KLI39" i="5"/>
  <c r="KLI40" i="5" s="1"/>
  <c r="KLI46" i="5" s="1"/>
  <c r="KLK39" i="5"/>
  <c r="KLK40" i="5" s="1"/>
  <c r="KLK46" i="5" s="1"/>
  <c r="KLM39" i="5"/>
  <c r="KLM40" i="5" s="1"/>
  <c r="KLM46" i="5" s="1"/>
  <c r="KLO39" i="5"/>
  <c r="KLO40" i="5" s="1"/>
  <c r="KLO46" i="5" s="1"/>
  <c r="KLQ39" i="5"/>
  <c r="KLQ40" i="5" s="1"/>
  <c r="KLQ46" i="5" s="1"/>
  <c r="KLS39" i="5"/>
  <c r="KLS40" i="5" s="1"/>
  <c r="KLS46" i="5" s="1"/>
  <c r="KLU39" i="5"/>
  <c r="KLU40" i="5" s="1"/>
  <c r="KLU46" i="5" s="1"/>
  <c r="KLW39" i="5"/>
  <c r="KLW40" i="5" s="1"/>
  <c r="KLW46" i="5" s="1"/>
  <c r="KLY39" i="5"/>
  <c r="KLY40" i="5" s="1"/>
  <c r="KLY46" i="5" s="1"/>
  <c r="KMA39" i="5"/>
  <c r="KMA40" i="5" s="1"/>
  <c r="KMA46" i="5" s="1"/>
  <c r="KMC39" i="5"/>
  <c r="KMC40" i="5" s="1"/>
  <c r="KMC46" i="5" s="1"/>
  <c r="KME39" i="5"/>
  <c r="KME40" i="5" s="1"/>
  <c r="KME46" i="5" s="1"/>
  <c r="KMG39" i="5"/>
  <c r="KMG40" i="5" s="1"/>
  <c r="KMG46" i="5" s="1"/>
  <c r="KMI39" i="5"/>
  <c r="KMI40" i="5" s="1"/>
  <c r="KMI46" i="5" s="1"/>
  <c r="KMK39" i="5"/>
  <c r="KMK40" i="5" s="1"/>
  <c r="KMK46" i="5" s="1"/>
  <c r="KMM39" i="5"/>
  <c r="KMM40" i="5" s="1"/>
  <c r="KMM46" i="5" s="1"/>
  <c r="KMO39" i="5"/>
  <c r="KMO40" i="5" s="1"/>
  <c r="KMO46" i="5" s="1"/>
  <c r="KMQ39" i="5"/>
  <c r="KMQ40" i="5" s="1"/>
  <c r="KMQ46" i="5" s="1"/>
  <c r="KMS39" i="5"/>
  <c r="KMS40" i="5" s="1"/>
  <c r="KMS46" i="5" s="1"/>
  <c r="KMU39" i="5"/>
  <c r="KMU40" i="5" s="1"/>
  <c r="KMU46" i="5" s="1"/>
  <c r="KMW39" i="5"/>
  <c r="KMW40" i="5" s="1"/>
  <c r="KMW46" i="5" s="1"/>
  <c r="KMY39" i="5"/>
  <c r="KMY40" i="5" s="1"/>
  <c r="KMY46" i="5" s="1"/>
  <c r="KNA39" i="5"/>
  <c r="KNA40" i="5" s="1"/>
  <c r="KNA46" i="5" s="1"/>
  <c r="KNC39" i="5"/>
  <c r="KNC40" i="5" s="1"/>
  <c r="KNC46" i="5" s="1"/>
  <c r="KNE39" i="5"/>
  <c r="KNE40" i="5" s="1"/>
  <c r="KNE46" i="5" s="1"/>
  <c r="KNG39" i="5"/>
  <c r="KNG40" i="5" s="1"/>
  <c r="KNG46" i="5" s="1"/>
  <c r="KNI39" i="5"/>
  <c r="KNI40" i="5" s="1"/>
  <c r="KNI46" i="5" s="1"/>
  <c r="KNK39" i="5"/>
  <c r="KNK40" i="5" s="1"/>
  <c r="KNK46" i="5" s="1"/>
  <c r="KNM39" i="5"/>
  <c r="KNM40" i="5" s="1"/>
  <c r="KNM46" i="5" s="1"/>
  <c r="KNO39" i="5"/>
  <c r="KNO40" i="5" s="1"/>
  <c r="KNO46" i="5" s="1"/>
  <c r="KNQ39" i="5"/>
  <c r="KNQ40" i="5" s="1"/>
  <c r="KNQ46" i="5" s="1"/>
  <c r="KNS39" i="5"/>
  <c r="KNS40" i="5" s="1"/>
  <c r="KNS46" i="5" s="1"/>
  <c r="KNU39" i="5"/>
  <c r="KNU40" i="5" s="1"/>
  <c r="KNU46" i="5" s="1"/>
  <c r="KNW39" i="5"/>
  <c r="KNW40" i="5" s="1"/>
  <c r="KNW46" i="5" s="1"/>
  <c r="KNY39" i="5"/>
  <c r="KNY40" i="5" s="1"/>
  <c r="KNY46" i="5" s="1"/>
  <c r="KOA39" i="5"/>
  <c r="KOA40" i="5" s="1"/>
  <c r="KOA46" i="5" s="1"/>
  <c r="KOC39" i="5"/>
  <c r="KOC40" i="5" s="1"/>
  <c r="KOC46" i="5" s="1"/>
  <c r="KOE39" i="5"/>
  <c r="KOE40" i="5" s="1"/>
  <c r="KOE46" i="5" s="1"/>
  <c r="KOG39" i="5"/>
  <c r="KOG40" i="5" s="1"/>
  <c r="KOG46" i="5" s="1"/>
  <c r="KOI39" i="5"/>
  <c r="KOI40" i="5" s="1"/>
  <c r="KOI46" i="5" s="1"/>
  <c r="KOK39" i="5"/>
  <c r="KOK40" i="5" s="1"/>
  <c r="KOK46" i="5" s="1"/>
  <c r="KOM39" i="5"/>
  <c r="KOM40" i="5" s="1"/>
  <c r="KOM46" i="5" s="1"/>
  <c r="KOO39" i="5"/>
  <c r="KOO40" i="5" s="1"/>
  <c r="KOO46" i="5" s="1"/>
  <c r="KOQ39" i="5"/>
  <c r="KOQ40" i="5" s="1"/>
  <c r="KOQ46" i="5" s="1"/>
  <c r="KOS39" i="5"/>
  <c r="KOS40" i="5" s="1"/>
  <c r="KOS46" i="5" s="1"/>
  <c r="KOU39" i="5"/>
  <c r="KOU40" i="5" s="1"/>
  <c r="KOU46" i="5" s="1"/>
  <c r="KOW39" i="5"/>
  <c r="KOW40" i="5" s="1"/>
  <c r="KOW46" i="5" s="1"/>
  <c r="KOY39" i="5"/>
  <c r="KOY40" i="5" s="1"/>
  <c r="KOY46" i="5" s="1"/>
  <c r="KPA39" i="5"/>
  <c r="KPA40" i="5" s="1"/>
  <c r="KPA46" i="5" s="1"/>
  <c r="KPC39" i="5"/>
  <c r="KPC40" i="5" s="1"/>
  <c r="KPC46" i="5" s="1"/>
  <c r="KPE39" i="5"/>
  <c r="KPE40" i="5" s="1"/>
  <c r="KPE46" i="5" s="1"/>
  <c r="KPG39" i="5"/>
  <c r="KPG40" i="5" s="1"/>
  <c r="KPG46" i="5" s="1"/>
  <c r="KPI39" i="5"/>
  <c r="KPI40" i="5" s="1"/>
  <c r="KPI46" i="5" s="1"/>
  <c r="KPK39" i="5"/>
  <c r="KPK40" i="5" s="1"/>
  <c r="KPK46" i="5" s="1"/>
  <c r="KPM39" i="5"/>
  <c r="KPM40" i="5" s="1"/>
  <c r="KPM46" i="5" s="1"/>
  <c r="KPO39" i="5"/>
  <c r="KPO40" i="5" s="1"/>
  <c r="KPO46" i="5" s="1"/>
  <c r="KPQ39" i="5"/>
  <c r="KPQ40" i="5" s="1"/>
  <c r="KPQ46" i="5" s="1"/>
  <c r="KPS39" i="5"/>
  <c r="KPS40" i="5" s="1"/>
  <c r="KPS46" i="5" s="1"/>
  <c r="KPU39" i="5"/>
  <c r="KPU40" i="5" s="1"/>
  <c r="KPU46" i="5" s="1"/>
  <c r="KPW39" i="5"/>
  <c r="KPW40" i="5" s="1"/>
  <c r="KPW46" i="5" s="1"/>
  <c r="KPY39" i="5"/>
  <c r="KPY40" i="5" s="1"/>
  <c r="KPY46" i="5" s="1"/>
  <c r="KQA39" i="5"/>
  <c r="KQA40" i="5" s="1"/>
  <c r="KQA46" i="5" s="1"/>
  <c r="KQC39" i="5"/>
  <c r="KQC40" i="5" s="1"/>
  <c r="KQC46" i="5" s="1"/>
  <c r="KQE39" i="5"/>
  <c r="KQE40" i="5" s="1"/>
  <c r="KQE46" i="5" s="1"/>
  <c r="KQG39" i="5"/>
  <c r="KQG40" i="5" s="1"/>
  <c r="KQG46" i="5" s="1"/>
  <c r="KQI39" i="5"/>
  <c r="KQI40" i="5" s="1"/>
  <c r="KQI46" i="5" s="1"/>
  <c r="KQK39" i="5"/>
  <c r="KQK40" i="5" s="1"/>
  <c r="KQK46" i="5" s="1"/>
  <c r="KQM39" i="5"/>
  <c r="KQM40" i="5" s="1"/>
  <c r="KQM46" i="5" s="1"/>
  <c r="KQO39" i="5"/>
  <c r="KQO40" i="5" s="1"/>
  <c r="KQO46" i="5" s="1"/>
  <c r="KQQ39" i="5"/>
  <c r="KQQ40" i="5" s="1"/>
  <c r="KQQ46" i="5" s="1"/>
  <c r="KQS39" i="5"/>
  <c r="KQS40" i="5" s="1"/>
  <c r="KQS46" i="5" s="1"/>
  <c r="KQU39" i="5"/>
  <c r="KQU40" i="5" s="1"/>
  <c r="KQU46" i="5" s="1"/>
  <c r="KQW39" i="5"/>
  <c r="KQW40" i="5" s="1"/>
  <c r="KQW46" i="5" s="1"/>
  <c r="KQY39" i="5"/>
  <c r="KQY40" i="5" s="1"/>
  <c r="KQY46" i="5" s="1"/>
  <c r="KRA39" i="5"/>
  <c r="KRA40" i="5" s="1"/>
  <c r="KRA46" i="5" s="1"/>
  <c r="KRC39" i="5"/>
  <c r="KRC40" i="5" s="1"/>
  <c r="KRC46" i="5" s="1"/>
  <c r="KRE39" i="5"/>
  <c r="KRE40" i="5" s="1"/>
  <c r="KRE46" i="5" s="1"/>
  <c r="KRG39" i="5"/>
  <c r="KRG40" i="5" s="1"/>
  <c r="KRG46" i="5" s="1"/>
  <c r="KRI39" i="5"/>
  <c r="KRI40" i="5" s="1"/>
  <c r="KRI46" i="5" s="1"/>
  <c r="KRK39" i="5"/>
  <c r="KRK40" i="5" s="1"/>
  <c r="KRK46" i="5" s="1"/>
  <c r="KRM39" i="5"/>
  <c r="KRM40" i="5" s="1"/>
  <c r="KRM46" i="5" s="1"/>
  <c r="KRO39" i="5"/>
  <c r="KRO40" i="5" s="1"/>
  <c r="KRO46" i="5" s="1"/>
  <c r="KRQ39" i="5"/>
  <c r="KRQ40" i="5" s="1"/>
  <c r="KRQ46" i="5" s="1"/>
  <c r="KRS39" i="5"/>
  <c r="KRS40" i="5" s="1"/>
  <c r="KRS46" i="5" s="1"/>
  <c r="KRU39" i="5"/>
  <c r="KRU40" i="5" s="1"/>
  <c r="KRU46" i="5" s="1"/>
  <c r="KRW39" i="5"/>
  <c r="KRW40" i="5" s="1"/>
  <c r="KRW46" i="5" s="1"/>
  <c r="KRY39" i="5"/>
  <c r="KRY40" i="5" s="1"/>
  <c r="KRY46" i="5" s="1"/>
  <c r="KSA39" i="5"/>
  <c r="KSA40" i="5" s="1"/>
  <c r="KSA46" i="5" s="1"/>
  <c r="KSC39" i="5"/>
  <c r="KSC40" i="5" s="1"/>
  <c r="KSC46" i="5" s="1"/>
  <c r="KSE39" i="5"/>
  <c r="KSE40" i="5" s="1"/>
  <c r="KSE46" i="5" s="1"/>
  <c r="KSG39" i="5"/>
  <c r="KSG40" i="5" s="1"/>
  <c r="KSG46" i="5" s="1"/>
  <c r="KSI39" i="5"/>
  <c r="KSI40" i="5" s="1"/>
  <c r="KSI46" i="5" s="1"/>
  <c r="KSK39" i="5"/>
  <c r="KSK40" i="5" s="1"/>
  <c r="KSK46" i="5" s="1"/>
  <c r="KSM39" i="5"/>
  <c r="KSM40" i="5" s="1"/>
  <c r="KSM46" i="5" s="1"/>
  <c r="KSO39" i="5"/>
  <c r="KSO40" i="5" s="1"/>
  <c r="KSO46" i="5" s="1"/>
  <c r="KSQ39" i="5"/>
  <c r="KSQ40" i="5" s="1"/>
  <c r="KSQ46" i="5" s="1"/>
  <c r="KSS39" i="5"/>
  <c r="KSS40" i="5" s="1"/>
  <c r="KSS46" i="5" s="1"/>
  <c r="KSU39" i="5"/>
  <c r="KSU40" i="5" s="1"/>
  <c r="KSU46" i="5" s="1"/>
  <c r="KSW39" i="5"/>
  <c r="KSW40" i="5" s="1"/>
  <c r="KSW46" i="5" s="1"/>
  <c r="GHM39" i="5"/>
  <c r="GHM40" i="5" s="1"/>
  <c r="GHM46" i="5" s="1"/>
  <c r="GHQ39" i="5"/>
  <c r="GHQ40" i="5" s="1"/>
  <c r="GHQ46" i="5" s="1"/>
  <c r="GHU39" i="5"/>
  <c r="GHU40" i="5" s="1"/>
  <c r="GHU46" i="5" s="1"/>
  <c r="GHY39" i="5"/>
  <c r="GHY40" i="5" s="1"/>
  <c r="GHY46" i="5" s="1"/>
  <c r="GIC39" i="5"/>
  <c r="GIC40" i="5" s="1"/>
  <c r="GIC46" i="5" s="1"/>
  <c r="GIG39" i="5"/>
  <c r="GIG40" i="5" s="1"/>
  <c r="GIG46" i="5" s="1"/>
  <c r="GIK39" i="5"/>
  <c r="GIK40" i="5" s="1"/>
  <c r="GIK46" i="5" s="1"/>
  <c r="GIO39" i="5"/>
  <c r="GIO40" i="5" s="1"/>
  <c r="GIO46" i="5" s="1"/>
  <c r="GIS39" i="5"/>
  <c r="GIS40" i="5" s="1"/>
  <c r="GIS46" i="5" s="1"/>
  <c r="GIW39" i="5"/>
  <c r="GIW40" i="5" s="1"/>
  <c r="GIW46" i="5" s="1"/>
  <c r="GJA39" i="5"/>
  <c r="GJA40" i="5" s="1"/>
  <c r="GJA46" i="5" s="1"/>
  <c r="GJE39" i="5"/>
  <c r="GJE40" i="5" s="1"/>
  <c r="GJE46" i="5" s="1"/>
  <c r="GJI39" i="5"/>
  <c r="GJI40" i="5" s="1"/>
  <c r="GJI46" i="5" s="1"/>
  <c r="GJM39" i="5"/>
  <c r="GJM40" i="5" s="1"/>
  <c r="GJM46" i="5" s="1"/>
  <c r="GJQ39" i="5"/>
  <c r="GJQ40" i="5" s="1"/>
  <c r="GJQ46" i="5" s="1"/>
  <c r="GJU39" i="5"/>
  <c r="GJU40" i="5" s="1"/>
  <c r="GJU46" i="5" s="1"/>
  <c r="GJY39" i="5"/>
  <c r="GJY40" i="5" s="1"/>
  <c r="GJY46" i="5" s="1"/>
  <c r="GKC39" i="5"/>
  <c r="GKC40" i="5" s="1"/>
  <c r="GKC46" i="5" s="1"/>
  <c r="GKG39" i="5"/>
  <c r="GKG40" i="5" s="1"/>
  <c r="GKG46" i="5" s="1"/>
  <c r="GKK39" i="5"/>
  <c r="GKK40" i="5" s="1"/>
  <c r="GKK46" i="5" s="1"/>
  <c r="GKO39" i="5"/>
  <c r="GKO40" i="5" s="1"/>
  <c r="GKO46" i="5" s="1"/>
  <c r="GKS39" i="5"/>
  <c r="GKS40" i="5" s="1"/>
  <c r="GKS46" i="5" s="1"/>
  <c r="GKW39" i="5"/>
  <c r="GKW40" i="5" s="1"/>
  <c r="GKW46" i="5" s="1"/>
  <c r="GLA39" i="5"/>
  <c r="GLA40" i="5" s="1"/>
  <c r="GLA46" i="5" s="1"/>
  <c r="GLE39" i="5"/>
  <c r="GLE40" i="5" s="1"/>
  <c r="GLE46" i="5" s="1"/>
  <c r="GLI39" i="5"/>
  <c r="GLI40" i="5" s="1"/>
  <c r="GLI46" i="5" s="1"/>
  <c r="GLM39" i="5"/>
  <c r="GLM40" i="5" s="1"/>
  <c r="GLM46" i="5" s="1"/>
  <c r="GLQ39" i="5"/>
  <c r="GLQ40" i="5" s="1"/>
  <c r="GLQ46" i="5" s="1"/>
  <c r="GLU39" i="5"/>
  <c r="GLU40" i="5" s="1"/>
  <c r="GLU46" i="5" s="1"/>
  <c r="GLY39" i="5"/>
  <c r="GLY40" i="5" s="1"/>
  <c r="GLY46" i="5" s="1"/>
  <c r="GMC39" i="5"/>
  <c r="GMC40" i="5" s="1"/>
  <c r="GMC46" i="5" s="1"/>
  <c r="GMG39" i="5"/>
  <c r="GMG40" i="5" s="1"/>
  <c r="GMG46" i="5" s="1"/>
  <c r="GMK39" i="5"/>
  <c r="GMK40" i="5" s="1"/>
  <c r="GMK46" i="5" s="1"/>
  <c r="GMO39" i="5"/>
  <c r="GMO40" i="5" s="1"/>
  <c r="GMO46" i="5" s="1"/>
  <c r="GMS39" i="5"/>
  <c r="GMS40" i="5" s="1"/>
  <c r="GMS46" i="5" s="1"/>
  <c r="GMW39" i="5"/>
  <c r="GMW40" i="5" s="1"/>
  <c r="GMW46" i="5" s="1"/>
  <c r="GNA39" i="5"/>
  <c r="GNA40" i="5" s="1"/>
  <c r="GNA46" i="5" s="1"/>
  <c r="GNE39" i="5"/>
  <c r="GNE40" i="5" s="1"/>
  <c r="GNE46" i="5" s="1"/>
  <c r="GNI39" i="5"/>
  <c r="GNI40" i="5" s="1"/>
  <c r="GNI46" i="5" s="1"/>
  <c r="GNM39" i="5"/>
  <c r="GNM40" i="5" s="1"/>
  <c r="GNM46" i="5" s="1"/>
  <c r="GNQ39" i="5"/>
  <c r="GNQ40" i="5" s="1"/>
  <c r="GNQ46" i="5" s="1"/>
  <c r="GNU39" i="5"/>
  <c r="GNU40" i="5" s="1"/>
  <c r="GNU46" i="5" s="1"/>
  <c r="GNY39" i="5"/>
  <c r="GNY40" i="5" s="1"/>
  <c r="GNY46" i="5" s="1"/>
  <c r="GOC39" i="5"/>
  <c r="GOC40" i="5" s="1"/>
  <c r="GOC46" i="5" s="1"/>
  <c r="GOG39" i="5"/>
  <c r="GOG40" i="5" s="1"/>
  <c r="GOG46" i="5" s="1"/>
  <c r="GOK39" i="5"/>
  <c r="GOK40" i="5" s="1"/>
  <c r="GOK46" i="5" s="1"/>
  <c r="GOO39" i="5"/>
  <c r="GOO40" i="5" s="1"/>
  <c r="GOO46" i="5" s="1"/>
  <c r="GOS39" i="5"/>
  <c r="GOS40" i="5" s="1"/>
  <c r="GOS46" i="5" s="1"/>
  <c r="GOW39" i="5"/>
  <c r="GOW40" i="5" s="1"/>
  <c r="GOW46" i="5" s="1"/>
  <c r="GPA39" i="5"/>
  <c r="GPA40" i="5" s="1"/>
  <c r="GPA46" i="5" s="1"/>
  <c r="GPE39" i="5"/>
  <c r="GPE40" i="5" s="1"/>
  <c r="GPE46" i="5" s="1"/>
  <c r="GPI39" i="5"/>
  <c r="GPI40" i="5" s="1"/>
  <c r="GPI46" i="5" s="1"/>
  <c r="GPM39" i="5"/>
  <c r="GPM40" i="5" s="1"/>
  <c r="GPM46" i="5" s="1"/>
  <c r="GPQ39" i="5"/>
  <c r="GPQ40" i="5" s="1"/>
  <c r="GPQ46" i="5" s="1"/>
  <c r="GPU39" i="5"/>
  <c r="GPU40" i="5" s="1"/>
  <c r="GPU46" i="5" s="1"/>
  <c r="GPY39" i="5"/>
  <c r="GPY40" i="5" s="1"/>
  <c r="GPY46" i="5" s="1"/>
  <c r="GQC39" i="5"/>
  <c r="GQC40" i="5" s="1"/>
  <c r="GQC46" i="5" s="1"/>
  <c r="GQG39" i="5"/>
  <c r="GQG40" i="5" s="1"/>
  <c r="GQG46" i="5" s="1"/>
  <c r="GQK39" i="5"/>
  <c r="GQK40" i="5" s="1"/>
  <c r="GQK46" i="5" s="1"/>
  <c r="GQO39" i="5"/>
  <c r="GQO40" i="5" s="1"/>
  <c r="GQO46" i="5" s="1"/>
  <c r="GQS39" i="5"/>
  <c r="GQS40" i="5" s="1"/>
  <c r="GQS46" i="5" s="1"/>
  <c r="GQW39" i="5"/>
  <c r="GQW40" i="5" s="1"/>
  <c r="GQW46" i="5" s="1"/>
  <c r="GRA39" i="5"/>
  <c r="GRA40" i="5" s="1"/>
  <c r="GRA46" i="5" s="1"/>
  <c r="GRE39" i="5"/>
  <c r="GRE40" i="5" s="1"/>
  <c r="GRE46" i="5" s="1"/>
  <c r="GRI39" i="5"/>
  <c r="GRI40" i="5" s="1"/>
  <c r="GRI46" i="5" s="1"/>
  <c r="GRM39" i="5"/>
  <c r="GRM40" i="5" s="1"/>
  <c r="GRM46" i="5" s="1"/>
  <c r="GRQ39" i="5"/>
  <c r="GRQ40" i="5" s="1"/>
  <c r="GRQ46" i="5" s="1"/>
  <c r="GRU39" i="5"/>
  <c r="GRU40" i="5" s="1"/>
  <c r="GRU46" i="5" s="1"/>
  <c r="GRY39" i="5"/>
  <c r="GRY40" i="5" s="1"/>
  <c r="GRY46" i="5" s="1"/>
  <c r="GSC39" i="5"/>
  <c r="GSC40" i="5" s="1"/>
  <c r="GSC46" i="5" s="1"/>
  <c r="GSG39" i="5"/>
  <c r="GSG40" i="5" s="1"/>
  <c r="GSG46" i="5" s="1"/>
  <c r="GSK39" i="5"/>
  <c r="GSK40" i="5" s="1"/>
  <c r="GSK46" i="5" s="1"/>
  <c r="GSO39" i="5"/>
  <c r="GSO40" i="5" s="1"/>
  <c r="GSO46" i="5" s="1"/>
  <c r="GSS39" i="5"/>
  <c r="GSS40" i="5" s="1"/>
  <c r="GSS46" i="5" s="1"/>
  <c r="GSW39" i="5"/>
  <c r="GSW40" i="5" s="1"/>
  <c r="GSW46" i="5" s="1"/>
  <c r="GTA39" i="5"/>
  <c r="GTA40" i="5" s="1"/>
  <c r="GTA46" i="5" s="1"/>
  <c r="GTE39" i="5"/>
  <c r="GTE40" i="5" s="1"/>
  <c r="GTE46" i="5" s="1"/>
  <c r="GTI39" i="5"/>
  <c r="GTI40" i="5" s="1"/>
  <c r="GTI46" i="5" s="1"/>
  <c r="GTM39" i="5"/>
  <c r="GTM40" i="5" s="1"/>
  <c r="GTM46" i="5" s="1"/>
  <c r="GTQ39" i="5"/>
  <c r="GTQ40" i="5" s="1"/>
  <c r="GTQ46" i="5" s="1"/>
  <c r="GTU39" i="5"/>
  <c r="GTU40" i="5" s="1"/>
  <c r="GTU46" i="5" s="1"/>
  <c r="GTY39" i="5"/>
  <c r="GTY40" i="5" s="1"/>
  <c r="GTY46" i="5" s="1"/>
  <c r="GUC39" i="5"/>
  <c r="GUC40" i="5" s="1"/>
  <c r="GUC46" i="5" s="1"/>
  <c r="GUG39" i="5"/>
  <c r="GUG40" i="5" s="1"/>
  <c r="GUG46" i="5" s="1"/>
  <c r="GUK39" i="5"/>
  <c r="GUK40" i="5" s="1"/>
  <c r="GUK46" i="5" s="1"/>
  <c r="GUO39" i="5"/>
  <c r="GUO40" i="5" s="1"/>
  <c r="GUO46" i="5" s="1"/>
  <c r="GUS39" i="5"/>
  <c r="GUS40" i="5" s="1"/>
  <c r="GUS46" i="5" s="1"/>
  <c r="GUW39" i="5"/>
  <c r="GUW40" i="5" s="1"/>
  <c r="GUW46" i="5" s="1"/>
  <c r="GVA39" i="5"/>
  <c r="GVA40" i="5" s="1"/>
  <c r="GVA46" i="5" s="1"/>
  <c r="GVE39" i="5"/>
  <c r="GVE40" i="5" s="1"/>
  <c r="GVE46" i="5" s="1"/>
  <c r="GVI39" i="5"/>
  <c r="GVI40" i="5" s="1"/>
  <c r="GVI46" i="5" s="1"/>
  <c r="GVM39" i="5"/>
  <c r="GVM40" i="5" s="1"/>
  <c r="GVM46" i="5" s="1"/>
  <c r="GVQ39" i="5"/>
  <c r="GVQ40" i="5" s="1"/>
  <c r="GVQ46" i="5" s="1"/>
  <c r="GVU39" i="5"/>
  <c r="GVU40" i="5" s="1"/>
  <c r="GVU46" i="5" s="1"/>
  <c r="GVY39" i="5"/>
  <c r="GVY40" i="5" s="1"/>
  <c r="GVY46" i="5" s="1"/>
  <c r="GWC39" i="5"/>
  <c r="GWC40" i="5" s="1"/>
  <c r="GWC46" i="5" s="1"/>
  <c r="GWG39" i="5"/>
  <c r="GWG40" i="5" s="1"/>
  <c r="GWG46" i="5" s="1"/>
  <c r="GWK39" i="5"/>
  <c r="GWK40" i="5" s="1"/>
  <c r="GWK46" i="5" s="1"/>
  <c r="GWO39" i="5"/>
  <c r="GWO40" i="5" s="1"/>
  <c r="GWO46" i="5" s="1"/>
  <c r="GWS39" i="5"/>
  <c r="GWS40" i="5" s="1"/>
  <c r="GWS46" i="5" s="1"/>
  <c r="GWW39" i="5"/>
  <c r="GWW40" i="5" s="1"/>
  <c r="GWW46" i="5" s="1"/>
  <c r="GXA39" i="5"/>
  <c r="GXA40" i="5" s="1"/>
  <c r="GXA46" i="5" s="1"/>
  <c r="GXE39" i="5"/>
  <c r="GXE40" i="5" s="1"/>
  <c r="GXE46" i="5" s="1"/>
  <c r="GXI39" i="5"/>
  <c r="GXI40" i="5" s="1"/>
  <c r="GXI46" i="5" s="1"/>
  <c r="GXM39" i="5"/>
  <c r="GXM40" i="5" s="1"/>
  <c r="GXM46" i="5" s="1"/>
  <c r="GXQ39" i="5"/>
  <c r="GXQ40" i="5" s="1"/>
  <c r="GXQ46" i="5" s="1"/>
  <c r="GXU39" i="5"/>
  <c r="GXU40" i="5" s="1"/>
  <c r="GXU46" i="5" s="1"/>
  <c r="GXY39" i="5"/>
  <c r="GXY40" i="5" s="1"/>
  <c r="GXY46" i="5" s="1"/>
  <c r="GYC39" i="5"/>
  <c r="GYC40" i="5" s="1"/>
  <c r="GYC46" i="5" s="1"/>
  <c r="GYG39" i="5"/>
  <c r="GYG40" i="5" s="1"/>
  <c r="GYG46" i="5" s="1"/>
  <c r="GYK39" i="5"/>
  <c r="GYK40" i="5" s="1"/>
  <c r="GYK46" i="5" s="1"/>
  <c r="GYO39" i="5"/>
  <c r="GYO40" i="5" s="1"/>
  <c r="GYO46" i="5" s="1"/>
  <c r="GYS39" i="5"/>
  <c r="GYS40" i="5" s="1"/>
  <c r="GYS46" i="5" s="1"/>
  <c r="GYW39" i="5"/>
  <c r="GYW40" i="5" s="1"/>
  <c r="GYW46" i="5" s="1"/>
  <c r="GZA39" i="5"/>
  <c r="GZA40" i="5" s="1"/>
  <c r="GZA46" i="5" s="1"/>
  <c r="GZE39" i="5"/>
  <c r="GZE40" i="5" s="1"/>
  <c r="GZE46" i="5" s="1"/>
  <c r="GZI39" i="5"/>
  <c r="GZI40" i="5" s="1"/>
  <c r="GZI46" i="5" s="1"/>
  <c r="GZM39" i="5"/>
  <c r="GZM40" i="5" s="1"/>
  <c r="GZM46" i="5" s="1"/>
  <c r="GZQ39" i="5"/>
  <c r="GZQ40" i="5" s="1"/>
  <c r="GZQ46" i="5" s="1"/>
  <c r="GZU39" i="5"/>
  <c r="GZU40" i="5" s="1"/>
  <c r="GZU46" i="5" s="1"/>
  <c r="GZY39" i="5"/>
  <c r="GZY40" i="5" s="1"/>
  <c r="GZY46" i="5" s="1"/>
  <c r="HAC39" i="5"/>
  <c r="HAC40" i="5" s="1"/>
  <c r="HAC46" i="5" s="1"/>
  <c r="HAG39" i="5"/>
  <c r="HAG40" i="5" s="1"/>
  <c r="HAG46" i="5" s="1"/>
  <c r="HAK39" i="5"/>
  <c r="HAK40" i="5" s="1"/>
  <c r="HAK46" i="5" s="1"/>
  <c r="HAO39" i="5"/>
  <c r="HAO40" i="5" s="1"/>
  <c r="HAO46" i="5" s="1"/>
  <c r="HAS39" i="5"/>
  <c r="HAS40" i="5" s="1"/>
  <c r="HAS46" i="5" s="1"/>
  <c r="HAW39" i="5"/>
  <c r="HAW40" i="5" s="1"/>
  <c r="HAW46" i="5" s="1"/>
  <c r="HBA39" i="5"/>
  <c r="HBA40" i="5" s="1"/>
  <c r="HBA46" i="5" s="1"/>
  <c r="HBE39" i="5"/>
  <c r="HBE40" i="5" s="1"/>
  <c r="HBE46" i="5" s="1"/>
  <c r="HBI39" i="5"/>
  <c r="HBI40" i="5" s="1"/>
  <c r="HBI46" i="5" s="1"/>
  <c r="HBM39" i="5"/>
  <c r="HBM40" i="5" s="1"/>
  <c r="HBM46" i="5" s="1"/>
  <c r="HBQ39" i="5"/>
  <c r="HBQ40" i="5" s="1"/>
  <c r="HBQ46" i="5" s="1"/>
  <c r="HBU39" i="5"/>
  <c r="HBU40" i="5" s="1"/>
  <c r="HBU46" i="5" s="1"/>
  <c r="HBY39" i="5"/>
  <c r="HBY40" i="5" s="1"/>
  <c r="HBY46" i="5" s="1"/>
  <c r="HCC39" i="5"/>
  <c r="HCC40" i="5" s="1"/>
  <c r="HCC46" i="5" s="1"/>
  <c r="HCG39" i="5"/>
  <c r="HCG40" i="5" s="1"/>
  <c r="HCG46" i="5" s="1"/>
  <c r="HCK39" i="5"/>
  <c r="HCK40" i="5" s="1"/>
  <c r="HCK46" i="5" s="1"/>
  <c r="HCN39" i="5"/>
  <c r="HCN40" i="5" s="1"/>
  <c r="HCN46" i="5" s="1"/>
  <c r="HCP39" i="5"/>
  <c r="HCP40" i="5" s="1"/>
  <c r="HCP46" i="5" s="1"/>
  <c r="HCR39" i="5"/>
  <c r="HCR40" i="5" s="1"/>
  <c r="HCR46" i="5" s="1"/>
  <c r="HCT39" i="5"/>
  <c r="HCT40" i="5" s="1"/>
  <c r="HCT46" i="5" s="1"/>
  <c r="HCV39" i="5"/>
  <c r="HCV40" i="5" s="1"/>
  <c r="HCV46" i="5" s="1"/>
  <c r="HCX39" i="5"/>
  <c r="HCX40" i="5" s="1"/>
  <c r="HCX46" i="5" s="1"/>
  <c r="HCZ39" i="5"/>
  <c r="HCZ40" i="5" s="1"/>
  <c r="HCZ46" i="5" s="1"/>
  <c r="HDB39" i="5"/>
  <c r="HDB40" i="5" s="1"/>
  <c r="HDB46" i="5" s="1"/>
  <c r="HDD39" i="5"/>
  <c r="HDD40" i="5" s="1"/>
  <c r="HDD46" i="5" s="1"/>
  <c r="HDF39" i="5"/>
  <c r="HDF40" i="5" s="1"/>
  <c r="HDF46" i="5" s="1"/>
  <c r="HDH39" i="5"/>
  <c r="HDH40" i="5" s="1"/>
  <c r="HDH46" i="5" s="1"/>
  <c r="HDJ39" i="5"/>
  <c r="HDJ40" i="5" s="1"/>
  <c r="HDJ46" i="5" s="1"/>
  <c r="HDL39" i="5"/>
  <c r="HDL40" i="5" s="1"/>
  <c r="HDL46" i="5" s="1"/>
  <c r="HDN39" i="5"/>
  <c r="HDN40" i="5" s="1"/>
  <c r="HDN46" i="5" s="1"/>
  <c r="HDP39" i="5"/>
  <c r="HDP40" i="5" s="1"/>
  <c r="HDP46" i="5" s="1"/>
  <c r="HDR39" i="5"/>
  <c r="HDR40" i="5" s="1"/>
  <c r="HDR46" i="5" s="1"/>
  <c r="HDT39" i="5"/>
  <c r="HDT40" i="5" s="1"/>
  <c r="HDT46" i="5" s="1"/>
  <c r="HDV39" i="5"/>
  <c r="HDV40" i="5" s="1"/>
  <c r="HDV46" i="5" s="1"/>
  <c r="HDX39" i="5"/>
  <c r="HDX40" i="5" s="1"/>
  <c r="HDX46" i="5" s="1"/>
  <c r="HDZ39" i="5"/>
  <c r="HDZ40" i="5" s="1"/>
  <c r="HDZ46" i="5" s="1"/>
  <c r="HEB39" i="5"/>
  <c r="HEB40" i="5" s="1"/>
  <c r="HEB46" i="5" s="1"/>
  <c r="HED39" i="5"/>
  <c r="HED40" i="5" s="1"/>
  <c r="HED46" i="5" s="1"/>
  <c r="HEF39" i="5"/>
  <c r="HEF40" i="5" s="1"/>
  <c r="HEF46" i="5" s="1"/>
  <c r="HEH39" i="5"/>
  <c r="HEH40" i="5" s="1"/>
  <c r="HEH46" i="5" s="1"/>
  <c r="HEJ39" i="5"/>
  <c r="HEJ40" i="5" s="1"/>
  <c r="HEJ46" i="5" s="1"/>
  <c r="HEL39" i="5"/>
  <c r="HEL40" i="5" s="1"/>
  <c r="HEL46" i="5" s="1"/>
  <c r="HEN39" i="5"/>
  <c r="HEN40" i="5" s="1"/>
  <c r="HEN46" i="5" s="1"/>
  <c r="HEP39" i="5"/>
  <c r="HEP40" i="5" s="1"/>
  <c r="HEP46" i="5" s="1"/>
  <c r="HER39" i="5"/>
  <c r="HER40" i="5" s="1"/>
  <c r="HER46" i="5" s="1"/>
  <c r="HET39" i="5"/>
  <c r="HET40" i="5" s="1"/>
  <c r="HET46" i="5" s="1"/>
  <c r="HEV39" i="5"/>
  <c r="HEV40" i="5" s="1"/>
  <c r="HEV46" i="5" s="1"/>
  <c r="HEX39" i="5"/>
  <c r="HEX40" i="5" s="1"/>
  <c r="HEX46" i="5" s="1"/>
  <c r="HEZ39" i="5"/>
  <c r="HEZ40" i="5" s="1"/>
  <c r="HEZ46" i="5" s="1"/>
  <c r="HFB39" i="5"/>
  <c r="HFB40" i="5" s="1"/>
  <c r="HFB46" i="5" s="1"/>
  <c r="HFD39" i="5"/>
  <c r="HFD40" i="5" s="1"/>
  <c r="HFD46" i="5" s="1"/>
  <c r="HFF39" i="5"/>
  <c r="HFF40" i="5" s="1"/>
  <c r="HFF46" i="5" s="1"/>
  <c r="HFH39" i="5"/>
  <c r="HFH40" i="5" s="1"/>
  <c r="HFH46" i="5" s="1"/>
  <c r="HFJ39" i="5"/>
  <c r="HFJ40" i="5" s="1"/>
  <c r="HFJ46" i="5" s="1"/>
  <c r="HFL39" i="5"/>
  <c r="HFL40" i="5" s="1"/>
  <c r="HFL46" i="5" s="1"/>
  <c r="HFN39" i="5"/>
  <c r="HFN40" i="5" s="1"/>
  <c r="HFN46" i="5" s="1"/>
  <c r="HFP39" i="5"/>
  <c r="HFP40" i="5" s="1"/>
  <c r="HFP46" i="5" s="1"/>
  <c r="HFR39" i="5"/>
  <c r="HFR40" i="5" s="1"/>
  <c r="HFR46" i="5" s="1"/>
  <c r="HFT39" i="5"/>
  <c r="HFT40" i="5" s="1"/>
  <c r="HFT46" i="5" s="1"/>
  <c r="HFV39" i="5"/>
  <c r="HFV40" i="5" s="1"/>
  <c r="HFV46" i="5" s="1"/>
  <c r="HFX39" i="5"/>
  <c r="HFX40" i="5" s="1"/>
  <c r="HFX46" i="5" s="1"/>
  <c r="HFZ39" i="5"/>
  <c r="HFZ40" i="5" s="1"/>
  <c r="HFZ46" i="5" s="1"/>
  <c r="HGB39" i="5"/>
  <c r="HGB40" i="5" s="1"/>
  <c r="HGB46" i="5" s="1"/>
  <c r="HGD39" i="5"/>
  <c r="HGD40" i="5" s="1"/>
  <c r="HGD46" i="5" s="1"/>
  <c r="HGF39" i="5"/>
  <c r="HGF40" i="5" s="1"/>
  <c r="HGF46" i="5" s="1"/>
  <c r="HGH39" i="5"/>
  <c r="HGH40" i="5" s="1"/>
  <c r="HGH46" i="5" s="1"/>
  <c r="HGJ39" i="5"/>
  <c r="HGJ40" i="5" s="1"/>
  <c r="HGJ46" i="5" s="1"/>
  <c r="HGL39" i="5"/>
  <c r="HGL40" i="5" s="1"/>
  <c r="HGL46" i="5" s="1"/>
  <c r="HGN39" i="5"/>
  <c r="HGN40" i="5" s="1"/>
  <c r="HGN46" i="5" s="1"/>
  <c r="HGP39" i="5"/>
  <c r="HGP40" i="5" s="1"/>
  <c r="HGP46" i="5" s="1"/>
  <c r="HGR39" i="5"/>
  <c r="HGR40" i="5" s="1"/>
  <c r="HGR46" i="5" s="1"/>
  <c r="HGT39" i="5"/>
  <c r="HGT40" i="5" s="1"/>
  <c r="HGT46" i="5" s="1"/>
  <c r="HGV39" i="5"/>
  <c r="HGV40" i="5" s="1"/>
  <c r="HGV46" i="5" s="1"/>
  <c r="HGX39" i="5"/>
  <c r="HGX40" i="5" s="1"/>
  <c r="HGX46" i="5" s="1"/>
  <c r="HGZ39" i="5"/>
  <c r="HGZ40" i="5" s="1"/>
  <c r="HGZ46" i="5" s="1"/>
  <c r="HHB39" i="5"/>
  <c r="HHB40" i="5" s="1"/>
  <c r="HHB46" i="5" s="1"/>
  <c r="HHD39" i="5"/>
  <c r="HHD40" i="5" s="1"/>
  <c r="HHD46" i="5" s="1"/>
  <c r="HHF39" i="5"/>
  <c r="HHF40" i="5" s="1"/>
  <c r="HHF46" i="5" s="1"/>
  <c r="HHH39" i="5"/>
  <c r="HHH40" i="5" s="1"/>
  <c r="HHH46" i="5" s="1"/>
  <c r="HHJ39" i="5"/>
  <c r="HHJ40" i="5" s="1"/>
  <c r="HHJ46" i="5" s="1"/>
  <c r="HHL39" i="5"/>
  <c r="HHL40" i="5" s="1"/>
  <c r="HHL46" i="5" s="1"/>
  <c r="HHN39" i="5"/>
  <c r="HHN40" i="5" s="1"/>
  <c r="HHN46" i="5" s="1"/>
  <c r="HHP39" i="5"/>
  <c r="HHP40" i="5" s="1"/>
  <c r="HHP46" i="5" s="1"/>
  <c r="HHR39" i="5"/>
  <c r="HHR40" i="5" s="1"/>
  <c r="HHR46" i="5" s="1"/>
  <c r="HHT39" i="5"/>
  <c r="HHT40" i="5" s="1"/>
  <c r="HHT46" i="5" s="1"/>
  <c r="HHV39" i="5"/>
  <c r="HHV40" i="5" s="1"/>
  <c r="HHV46" i="5" s="1"/>
  <c r="HHX39" i="5"/>
  <c r="HHX40" i="5" s="1"/>
  <c r="HHX46" i="5" s="1"/>
  <c r="HHZ39" i="5"/>
  <c r="HHZ40" i="5" s="1"/>
  <c r="HHZ46" i="5" s="1"/>
  <c r="HIB39" i="5"/>
  <c r="HIB40" i="5" s="1"/>
  <c r="HIB46" i="5" s="1"/>
  <c r="HID39" i="5"/>
  <c r="HID40" i="5" s="1"/>
  <c r="HID46" i="5" s="1"/>
  <c r="HIF39" i="5"/>
  <c r="HIF40" i="5" s="1"/>
  <c r="HIF46" i="5" s="1"/>
  <c r="HIH39" i="5"/>
  <c r="HIH40" i="5" s="1"/>
  <c r="HIH46" i="5" s="1"/>
  <c r="HIJ39" i="5"/>
  <c r="HIJ40" i="5" s="1"/>
  <c r="HIJ46" i="5" s="1"/>
  <c r="HIL39" i="5"/>
  <c r="HIL40" i="5" s="1"/>
  <c r="HIL46" i="5" s="1"/>
  <c r="HIN39" i="5"/>
  <c r="HIN40" i="5" s="1"/>
  <c r="HIN46" i="5" s="1"/>
  <c r="HIP39" i="5"/>
  <c r="HIP40" i="5" s="1"/>
  <c r="HIP46" i="5" s="1"/>
  <c r="HIR39" i="5"/>
  <c r="HIR40" i="5" s="1"/>
  <c r="HIR46" i="5" s="1"/>
  <c r="HIT39" i="5"/>
  <c r="HIT40" i="5" s="1"/>
  <c r="HIT46" i="5" s="1"/>
  <c r="HIV39" i="5"/>
  <c r="HIV40" i="5" s="1"/>
  <c r="HIV46" i="5" s="1"/>
  <c r="HIX39" i="5"/>
  <c r="HIX40" i="5" s="1"/>
  <c r="HIX46" i="5" s="1"/>
  <c r="HIZ39" i="5"/>
  <c r="HIZ40" i="5" s="1"/>
  <c r="HIZ46" i="5" s="1"/>
  <c r="HJB39" i="5"/>
  <c r="HJB40" i="5" s="1"/>
  <c r="HJB46" i="5" s="1"/>
  <c r="HJD39" i="5"/>
  <c r="HJD40" i="5" s="1"/>
  <c r="HJD46" i="5" s="1"/>
  <c r="HJF39" i="5"/>
  <c r="HJF40" i="5" s="1"/>
  <c r="HJF46" i="5" s="1"/>
  <c r="HJH39" i="5"/>
  <c r="HJH40" i="5" s="1"/>
  <c r="HJH46" i="5" s="1"/>
  <c r="HJJ39" i="5"/>
  <c r="HJJ40" i="5" s="1"/>
  <c r="HJJ46" i="5" s="1"/>
  <c r="HJL39" i="5"/>
  <c r="HJL40" i="5" s="1"/>
  <c r="HJL46" i="5" s="1"/>
  <c r="HJN39" i="5"/>
  <c r="HJN40" i="5" s="1"/>
  <c r="HJN46" i="5" s="1"/>
  <c r="HJP39" i="5"/>
  <c r="HJP40" i="5" s="1"/>
  <c r="HJP46" i="5" s="1"/>
  <c r="HJR39" i="5"/>
  <c r="HJR40" i="5" s="1"/>
  <c r="HJR46" i="5" s="1"/>
  <c r="HJT39" i="5"/>
  <c r="HJT40" i="5" s="1"/>
  <c r="HJT46" i="5" s="1"/>
  <c r="HJV39" i="5"/>
  <c r="HJV40" i="5" s="1"/>
  <c r="HJV46" i="5" s="1"/>
  <c r="HJX39" i="5"/>
  <c r="HJX40" i="5" s="1"/>
  <c r="HJX46" i="5" s="1"/>
  <c r="HJZ39" i="5"/>
  <c r="HJZ40" i="5" s="1"/>
  <c r="HJZ46" i="5" s="1"/>
  <c r="HKB39" i="5"/>
  <c r="HKB40" i="5" s="1"/>
  <c r="HKB46" i="5" s="1"/>
  <c r="HKD39" i="5"/>
  <c r="HKD40" i="5" s="1"/>
  <c r="HKD46" i="5" s="1"/>
  <c r="HKF39" i="5"/>
  <c r="HKF40" i="5" s="1"/>
  <c r="HKF46" i="5" s="1"/>
  <c r="HKH39" i="5"/>
  <c r="HKH40" i="5" s="1"/>
  <c r="HKH46" i="5" s="1"/>
  <c r="HKJ39" i="5"/>
  <c r="HKJ40" i="5" s="1"/>
  <c r="HKJ46" i="5" s="1"/>
  <c r="HKL39" i="5"/>
  <c r="HKL40" i="5" s="1"/>
  <c r="HKL46" i="5" s="1"/>
  <c r="HKN39" i="5"/>
  <c r="HKN40" i="5" s="1"/>
  <c r="HKN46" i="5" s="1"/>
  <c r="HKP39" i="5"/>
  <c r="HKP40" i="5" s="1"/>
  <c r="HKP46" i="5" s="1"/>
  <c r="HKR39" i="5"/>
  <c r="HKR40" i="5" s="1"/>
  <c r="HKR46" i="5" s="1"/>
  <c r="HKT39" i="5"/>
  <c r="HKT40" i="5" s="1"/>
  <c r="HKT46" i="5" s="1"/>
  <c r="HKV39" i="5"/>
  <c r="HKV40" i="5" s="1"/>
  <c r="HKV46" i="5" s="1"/>
  <c r="HKX39" i="5"/>
  <c r="HKX40" i="5" s="1"/>
  <c r="HKX46" i="5" s="1"/>
  <c r="HKZ39" i="5"/>
  <c r="HKZ40" i="5" s="1"/>
  <c r="HKZ46" i="5" s="1"/>
  <c r="HLB39" i="5"/>
  <c r="HLB40" i="5" s="1"/>
  <c r="HLB46" i="5" s="1"/>
  <c r="HLD39" i="5"/>
  <c r="HLD40" i="5" s="1"/>
  <c r="HLD46" i="5" s="1"/>
  <c r="HLF39" i="5"/>
  <c r="HLF40" i="5" s="1"/>
  <c r="HLF46" i="5" s="1"/>
  <c r="HLH39" i="5"/>
  <c r="HLH40" i="5" s="1"/>
  <c r="HLH46" i="5" s="1"/>
  <c r="HLJ39" i="5"/>
  <c r="HLJ40" i="5" s="1"/>
  <c r="HLJ46" i="5" s="1"/>
  <c r="HLL39" i="5"/>
  <c r="HLL40" i="5" s="1"/>
  <c r="HLL46" i="5" s="1"/>
  <c r="HLN39" i="5"/>
  <c r="HLN40" i="5" s="1"/>
  <c r="HLN46" i="5" s="1"/>
  <c r="HLP39" i="5"/>
  <c r="HLP40" i="5" s="1"/>
  <c r="HLP46" i="5" s="1"/>
  <c r="HLR39" i="5"/>
  <c r="HLR40" i="5" s="1"/>
  <c r="HLR46" i="5" s="1"/>
  <c r="HLT39" i="5"/>
  <c r="HLT40" i="5" s="1"/>
  <c r="HLT46" i="5" s="1"/>
  <c r="HLV39" i="5"/>
  <c r="HLV40" i="5" s="1"/>
  <c r="HLV46" i="5" s="1"/>
  <c r="HLX39" i="5"/>
  <c r="HLX40" i="5" s="1"/>
  <c r="HLX46" i="5" s="1"/>
  <c r="HLZ39" i="5"/>
  <c r="HLZ40" i="5" s="1"/>
  <c r="HLZ46" i="5" s="1"/>
  <c r="HMB39" i="5"/>
  <c r="HMB40" i="5" s="1"/>
  <c r="HMB46" i="5" s="1"/>
  <c r="HMD39" i="5"/>
  <c r="HMD40" i="5" s="1"/>
  <c r="HMD46" i="5" s="1"/>
  <c r="HMF39" i="5"/>
  <c r="HMF40" i="5" s="1"/>
  <c r="HMF46" i="5" s="1"/>
  <c r="HMH39" i="5"/>
  <c r="HMH40" i="5" s="1"/>
  <c r="HMH46" i="5" s="1"/>
  <c r="HMJ39" i="5"/>
  <c r="HMJ40" i="5" s="1"/>
  <c r="HMJ46" i="5" s="1"/>
  <c r="HML39" i="5"/>
  <c r="HML40" i="5" s="1"/>
  <c r="HML46" i="5" s="1"/>
  <c r="HMN39" i="5"/>
  <c r="HMN40" i="5" s="1"/>
  <c r="HMN46" i="5" s="1"/>
  <c r="HMP39" i="5"/>
  <c r="HMP40" i="5" s="1"/>
  <c r="HMP46" i="5" s="1"/>
  <c r="HMR39" i="5"/>
  <c r="HMR40" i="5" s="1"/>
  <c r="HMR46" i="5" s="1"/>
  <c r="HMT39" i="5"/>
  <c r="HMT40" i="5" s="1"/>
  <c r="HMT46" i="5" s="1"/>
  <c r="HMV39" i="5"/>
  <c r="HMV40" i="5" s="1"/>
  <c r="HMV46" i="5" s="1"/>
  <c r="HMX39" i="5"/>
  <c r="HMX40" i="5" s="1"/>
  <c r="HMX46" i="5" s="1"/>
  <c r="HMZ39" i="5"/>
  <c r="HMZ40" i="5" s="1"/>
  <c r="HMZ46" i="5" s="1"/>
  <c r="HNB39" i="5"/>
  <c r="HNB40" i="5" s="1"/>
  <c r="HNB46" i="5" s="1"/>
  <c r="HND39" i="5"/>
  <c r="HND40" i="5" s="1"/>
  <c r="HND46" i="5" s="1"/>
  <c r="HNF39" i="5"/>
  <c r="HNF40" i="5" s="1"/>
  <c r="HNF46" i="5" s="1"/>
  <c r="HNH39" i="5"/>
  <c r="HNH40" i="5" s="1"/>
  <c r="HNH46" i="5" s="1"/>
  <c r="HNJ39" i="5"/>
  <c r="HNJ40" i="5" s="1"/>
  <c r="HNJ46" i="5" s="1"/>
  <c r="HNL39" i="5"/>
  <c r="HNL40" i="5" s="1"/>
  <c r="HNL46" i="5" s="1"/>
  <c r="HNN39" i="5"/>
  <c r="HNN40" i="5" s="1"/>
  <c r="HNN46" i="5" s="1"/>
  <c r="HNP39" i="5"/>
  <c r="HNP40" i="5" s="1"/>
  <c r="HNP46" i="5" s="1"/>
  <c r="HNR39" i="5"/>
  <c r="HNR40" i="5" s="1"/>
  <c r="HNR46" i="5" s="1"/>
  <c r="HNT39" i="5"/>
  <c r="HNT40" i="5" s="1"/>
  <c r="HNT46" i="5" s="1"/>
  <c r="HNV39" i="5"/>
  <c r="HNV40" i="5" s="1"/>
  <c r="HNV46" i="5" s="1"/>
  <c r="HNX39" i="5"/>
  <c r="HNX40" i="5" s="1"/>
  <c r="HNX46" i="5" s="1"/>
  <c r="HNZ39" i="5"/>
  <c r="HNZ40" i="5" s="1"/>
  <c r="HNZ46" i="5" s="1"/>
  <c r="HOB39" i="5"/>
  <c r="HOB40" i="5" s="1"/>
  <c r="HOB46" i="5" s="1"/>
  <c r="HOD39" i="5"/>
  <c r="HOD40" i="5" s="1"/>
  <c r="HOD46" i="5" s="1"/>
  <c r="HOF39" i="5"/>
  <c r="HOF40" i="5" s="1"/>
  <c r="HOF46" i="5" s="1"/>
  <c r="HOH39" i="5"/>
  <c r="HOH40" i="5" s="1"/>
  <c r="HOH46" i="5" s="1"/>
  <c r="HOJ39" i="5"/>
  <c r="HOJ40" i="5" s="1"/>
  <c r="HOJ46" i="5" s="1"/>
  <c r="HOL39" i="5"/>
  <c r="HOL40" i="5" s="1"/>
  <c r="HOL46" i="5" s="1"/>
  <c r="HON39" i="5"/>
  <c r="HON40" i="5" s="1"/>
  <c r="HON46" i="5" s="1"/>
  <c r="HOP39" i="5"/>
  <c r="HOP40" i="5" s="1"/>
  <c r="HOP46" i="5" s="1"/>
  <c r="HOR39" i="5"/>
  <c r="HOR40" i="5" s="1"/>
  <c r="HOR46" i="5" s="1"/>
  <c r="HOT39" i="5"/>
  <c r="HOT40" i="5" s="1"/>
  <c r="HOT46" i="5" s="1"/>
  <c r="HOV39" i="5"/>
  <c r="HOV40" i="5" s="1"/>
  <c r="HOV46" i="5" s="1"/>
  <c r="HOX39" i="5"/>
  <c r="HOX40" i="5" s="1"/>
  <c r="HOX46" i="5" s="1"/>
  <c r="HOZ39" i="5"/>
  <c r="HOZ40" i="5" s="1"/>
  <c r="HOZ46" i="5" s="1"/>
  <c r="HPB39" i="5"/>
  <c r="HPB40" i="5" s="1"/>
  <c r="HPB46" i="5" s="1"/>
  <c r="HPD39" i="5"/>
  <c r="HPD40" i="5" s="1"/>
  <c r="HPD46" i="5" s="1"/>
  <c r="HPF39" i="5"/>
  <c r="HPF40" i="5" s="1"/>
  <c r="HPF46" i="5" s="1"/>
  <c r="HPH39" i="5"/>
  <c r="HPH40" i="5" s="1"/>
  <c r="HPH46" i="5" s="1"/>
  <c r="HPJ39" i="5"/>
  <c r="HPJ40" i="5" s="1"/>
  <c r="HPJ46" i="5" s="1"/>
  <c r="HPL39" i="5"/>
  <c r="HPL40" i="5" s="1"/>
  <c r="HPL46" i="5" s="1"/>
  <c r="HPN39" i="5"/>
  <c r="HPN40" i="5" s="1"/>
  <c r="HPN46" i="5" s="1"/>
  <c r="HPP39" i="5"/>
  <c r="HPP40" i="5" s="1"/>
  <c r="HPP46" i="5" s="1"/>
  <c r="HPR39" i="5"/>
  <c r="HPR40" i="5" s="1"/>
  <c r="HPR46" i="5" s="1"/>
  <c r="HPT39" i="5"/>
  <c r="HPT40" i="5" s="1"/>
  <c r="HPT46" i="5" s="1"/>
  <c r="HPV39" i="5"/>
  <c r="HPV40" i="5" s="1"/>
  <c r="HPV46" i="5" s="1"/>
  <c r="HPX39" i="5"/>
  <c r="HPX40" i="5" s="1"/>
  <c r="HPX46" i="5" s="1"/>
  <c r="HPZ39" i="5"/>
  <c r="HPZ40" i="5" s="1"/>
  <c r="HPZ46" i="5" s="1"/>
  <c r="HQB39" i="5"/>
  <c r="HQB40" i="5" s="1"/>
  <c r="HQB46" i="5" s="1"/>
  <c r="HQD39" i="5"/>
  <c r="HQD40" i="5" s="1"/>
  <c r="HQD46" i="5" s="1"/>
  <c r="HQF39" i="5"/>
  <c r="HQF40" i="5" s="1"/>
  <c r="HQF46" i="5" s="1"/>
  <c r="HQH39" i="5"/>
  <c r="HQH40" i="5" s="1"/>
  <c r="HQH46" i="5" s="1"/>
  <c r="HQJ39" i="5"/>
  <c r="HQJ40" i="5" s="1"/>
  <c r="HQJ46" i="5" s="1"/>
  <c r="HQL39" i="5"/>
  <c r="HQL40" i="5" s="1"/>
  <c r="HQL46" i="5" s="1"/>
  <c r="HQN39" i="5"/>
  <c r="HQN40" i="5" s="1"/>
  <c r="HQN46" i="5" s="1"/>
  <c r="HQP39" i="5"/>
  <c r="HQP40" i="5" s="1"/>
  <c r="HQP46" i="5" s="1"/>
  <c r="HQR39" i="5"/>
  <c r="HQR40" i="5" s="1"/>
  <c r="HQR46" i="5" s="1"/>
  <c r="HQT39" i="5"/>
  <c r="HQT40" i="5" s="1"/>
  <c r="HQT46" i="5" s="1"/>
  <c r="HQV39" i="5"/>
  <c r="HQV40" i="5" s="1"/>
  <c r="HQV46" i="5" s="1"/>
  <c r="HQX39" i="5"/>
  <c r="HQX40" i="5" s="1"/>
  <c r="HQX46" i="5" s="1"/>
  <c r="HQZ39" i="5"/>
  <c r="HQZ40" i="5" s="1"/>
  <c r="HQZ46" i="5" s="1"/>
  <c r="HRB39" i="5"/>
  <c r="HRB40" i="5" s="1"/>
  <c r="HRB46" i="5" s="1"/>
  <c r="HRD39" i="5"/>
  <c r="HRD40" i="5" s="1"/>
  <c r="HRD46" i="5" s="1"/>
  <c r="HRF39" i="5"/>
  <c r="HRF40" i="5" s="1"/>
  <c r="HRF46" i="5" s="1"/>
  <c r="HRH39" i="5"/>
  <c r="HRH40" i="5" s="1"/>
  <c r="HRH46" i="5" s="1"/>
  <c r="HRJ39" i="5"/>
  <c r="HRJ40" i="5" s="1"/>
  <c r="HRJ46" i="5" s="1"/>
  <c r="HRL39" i="5"/>
  <c r="HRL40" i="5" s="1"/>
  <c r="HRL46" i="5" s="1"/>
  <c r="HRN39" i="5"/>
  <c r="HRN40" i="5" s="1"/>
  <c r="HRN46" i="5" s="1"/>
  <c r="HRP39" i="5"/>
  <c r="HRP40" i="5" s="1"/>
  <c r="HRP46" i="5" s="1"/>
  <c r="HRR39" i="5"/>
  <c r="HRR40" i="5" s="1"/>
  <c r="HRR46" i="5" s="1"/>
  <c r="HRT39" i="5"/>
  <c r="HRT40" i="5" s="1"/>
  <c r="HRT46" i="5" s="1"/>
  <c r="HRV39" i="5"/>
  <c r="HRV40" i="5" s="1"/>
  <c r="HRV46" i="5" s="1"/>
  <c r="HRX39" i="5"/>
  <c r="HRX40" i="5" s="1"/>
  <c r="HRX46" i="5" s="1"/>
  <c r="HRZ39" i="5"/>
  <c r="HRZ40" i="5" s="1"/>
  <c r="HRZ46" i="5" s="1"/>
  <c r="HSB39" i="5"/>
  <c r="HSB40" i="5" s="1"/>
  <c r="HSB46" i="5" s="1"/>
  <c r="HSD39" i="5"/>
  <c r="HSD40" i="5" s="1"/>
  <c r="HSD46" i="5" s="1"/>
  <c r="HSF39" i="5"/>
  <c r="HSF40" i="5" s="1"/>
  <c r="HSF46" i="5" s="1"/>
  <c r="HSH39" i="5"/>
  <c r="HSH40" i="5" s="1"/>
  <c r="HSH46" i="5" s="1"/>
  <c r="HSJ39" i="5"/>
  <c r="HSJ40" i="5" s="1"/>
  <c r="HSJ46" i="5" s="1"/>
  <c r="HSL39" i="5"/>
  <c r="HSL40" i="5" s="1"/>
  <c r="HSL46" i="5" s="1"/>
  <c r="HSN39" i="5"/>
  <c r="HSN40" i="5" s="1"/>
  <c r="HSN46" i="5" s="1"/>
  <c r="HSP39" i="5"/>
  <c r="HSP40" i="5" s="1"/>
  <c r="HSP46" i="5" s="1"/>
  <c r="HSR39" i="5"/>
  <c r="HSR40" i="5" s="1"/>
  <c r="HSR46" i="5" s="1"/>
  <c r="HST39" i="5"/>
  <c r="HST40" i="5" s="1"/>
  <c r="HST46" i="5" s="1"/>
  <c r="HSV39" i="5"/>
  <c r="HSV40" i="5" s="1"/>
  <c r="HSV46" i="5" s="1"/>
  <c r="HSX39" i="5"/>
  <c r="HSX40" i="5" s="1"/>
  <c r="HSX46" i="5" s="1"/>
  <c r="HSZ39" i="5"/>
  <c r="HSZ40" i="5" s="1"/>
  <c r="HSZ46" i="5" s="1"/>
  <c r="HTB39" i="5"/>
  <c r="HTB40" i="5" s="1"/>
  <c r="HTB46" i="5" s="1"/>
  <c r="HTD39" i="5"/>
  <c r="HTD40" i="5" s="1"/>
  <c r="HTD46" i="5" s="1"/>
  <c r="HTF39" i="5"/>
  <c r="HTF40" i="5" s="1"/>
  <c r="HTF46" i="5" s="1"/>
  <c r="HTH39" i="5"/>
  <c r="HTH40" i="5" s="1"/>
  <c r="HTH46" i="5" s="1"/>
  <c r="HTJ39" i="5"/>
  <c r="HTJ40" i="5" s="1"/>
  <c r="HTJ46" i="5" s="1"/>
  <c r="HTL39" i="5"/>
  <c r="HTL40" i="5" s="1"/>
  <c r="HTL46" i="5" s="1"/>
  <c r="HTN39" i="5"/>
  <c r="HTN40" i="5" s="1"/>
  <c r="HTN46" i="5" s="1"/>
  <c r="HTP39" i="5"/>
  <c r="HTP40" i="5" s="1"/>
  <c r="HTP46" i="5" s="1"/>
  <c r="HTR39" i="5"/>
  <c r="HTR40" i="5" s="1"/>
  <c r="HTR46" i="5" s="1"/>
  <c r="HTT39" i="5"/>
  <c r="HTT40" i="5" s="1"/>
  <c r="HTT46" i="5" s="1"/>
  <c r="HTV39" i="5"/>
  <c r="HTV40" i="5" s="1"/>
  <c r="HTV46" i="5" s="1"/>
  <c r="HTX39" i="5"/>
  <c r="HTX40" i="5" s="1"/>
  <c r="HTX46" i="5" s="1"/>
  <c r="HTZ39" i="5"/>
  <c r="HTZ40" i="5" s="1"/>
  <c r="HTZ46" i="5" s="1"/>
  <c r="HUB39" i="5"/>
  <c r="HUB40" i="5" s="1"/>
  <c r="HUB46" i="5" s="1"/>
  <c r="HUD39" i="5"/>
  <c r="HUD40" i="5" s="1"/>
  <c r="HUD46" i="5" s="1"/>
  <c r="HUF39" i="5"/>
  <c r="HUF40" i="5" s="1"/>
  <c r="HUF46" i="5" s="1"/>
  <c r="HUH39" i="5"/>
  <c r="HUH40" i="5" s="1"/>
  <c r="HUH46" i="5" s="1"/>
  <c r="HUJ39" i="5"/>
  <c r="HUJ40" i="5" s="1"/>
  <c r="HUJ46" i="5" s="1"/>
  <c r="HUL39" i="5"/>
  <c r="HUL40" i="5" s="1"/>
  <c r="HUL46" i="5" s="1"/>
  <c r="HUN39" i="5"/>
  <c r="HUN40" i="5" s="1"/>
  <c r="HUN46" i="5" s="1"/>
  <c r="HUP39" i="5"/>
  <c r="HUP40" i="5" s="1"/>
  <c r="HUP46" i="5" s="1"/>
  <c r="HUR39" i="5"/>
  <c r="HUR40" i="5" s="1"/>
  <c r="HUR46" i="5" s="1"/>
  <c r="HUT39" i="5"/>
  <c r="HUT40" i="5" s="1"/>
  <c r="HUT46" i="5" s="1"/>
  <c r="HUV39" i="5"/>
  <c r="HUV40" i="5" s="1"/>
  <c r="HUV46" i="5" s="1"/>
  <c r="HUX39" i="5"/>
  <c r="HUX40" i="5" s="1"/>
  <c r="HUX46" i="5" s="1"/>
  <c r="HUZ39" i="5"/>
  <c r="HUZ40" i="5" s="1"/>
  <c r="HUZ46" i="5" s="1"/>
  <c r="HVB39" i="5"/>
  <c r="HVB40" i="5" s="1"/>
  <c r="HVB46" i="5" s="1"/>
  <c r="HVD39" i="5"/>
  <c r="HVD40" i="5" s="1"/>
  <c r="HVD46" i="5" s="1"/>
  <c r="HVF39" i="5"/>
  <c r="HVF40" i="5" s="1"/>
  <c r="HVF46" i="5" s="1"/>
  <c r="HVH39" i="5"/>
  <c r="HVH40" i="5" s="1"/>
  <c r="HVH46" i="5" s="1"/>
  <c r="HVJ39" i="5"/>
  <c r="HVJ40" i="5" s="1"/>
  <c r="HVJ46" i="5" s="1"/>
  <c r="HVL39" i="5"/>
  <c r="HVL40" i="5" s="1"/>
  <c r="HVL46" i="5" s="1"/>
  <c r="HVN39" i="5"/>
  <c r="HVN40" i="5" s="1"/>
  <c r="HVN46" i="5" s="1"/>
  <c r="HVP39" i="5"/>
  <c r="HVP40" i="5" s="1"/>
  <c r="HVP46" i="5" s="1"/>
  <c r="HVR39" i="5"/>
  <c r="HVR40" i="5" s="1"/>
  <c r="HVR46" i="5" s="1"/>
  <c r="HVT39" i="5"/>
  <c r="HVT40" i="5" s="1"/>
  <c r="HVT46" i="5" s="1"/>
  <c r="HVV39" i="5"/>
  <c r="HVV40" i="5" s="1"/>
  <c r="HVV46" i="5" s="1"/>
  <c r="HVX39" i="5"/>
  <c r="HVX40" i="5" s="1"/>
  <c r="HVX46" i="5" s="1"/>
  <c r="HVZ39" i="5"/>
  <c r="HVZ40" i="5" s="1"/>
  <c r="HVZ46" i="5" s="1"/>
  <c r="HWB39" i="5"/>
  <c r="HWB40" i="5" s="1"/>
  <c r="HWB46" i="5" s="1"/>
  <c r="HWD39" i="5"/>
  <c r="HWD40" i="5" s="1"/>
  <c r="HWD46" i="5" s="1"/>
  <c r="HWF39" i="5"/>
  <c r="HWF40" i="5" s="1"/>
  <c r="HWF46" i="5" s="1"/>
  <c r="HWH39" i="5"/>
  <c r="HWH40" i="5" s="1"/>
  <c r="HWH46" i="5" s="1"/>
  <c r="HWJ39" i="5"/>
  <c r="HWJ40" i="5" s="1"/>
  <c r="HWJ46" i="5" s="1"/>
  <c r="HWL39" i="5"/>
  <c r="HWL40" i="5" s="1"/>
  <c r="HWL46" i="5" s="1"/>
  <c r="HWN39" i="5"/>
  <c r="HWN40" i="5" s="1"/>
  <c r="HWN46" i="5" s="1"/>
  <c r="HWP39" i="5"/>
  <c r="HWP40" i="5" s="1"/>
  <c r="HWP46" i="5" s="1"/>
  <c r="HWR39" i="5"/>
  <c r="HWR40" i="5" s="1"/>
  <c r="HWR46" i="5" s="1"/>
  <c r="HWT39" i="5"/>
  <c r="HWT40" i="5" s="1"/>
  <c r="HWT46" i="5" s="1"/>
  <c r="HWV39" i="5"/>
  <c r="HWV40" i="5" s="1"/>
  <c r="HWV46" i="5" s="1"/>
  <c r="HWX39" i="5"/>
  <c r="HWX40" i="5" s="1"/>
  <c r="HWX46" i="5" s="1"/>
  <c r="HWZ39" i="5"/>
  <c r="HWZ40" i="5" s="1"/>
  <c r="HWZ46" i="5" s="1"/>
  <c r="HXB39" i="5"/>
  <c r="HXB40" i="5" s="1"/>
  <c r="HXB46" i="5" s="1"/>
  <c r="HXD39" i="5"/>
  <c r="HXD40" i="5" s="1"/>
  <c r="HXD46" i="5" s="1"/>
  <c r="HXF39" i="5"/>
  <c r="HXF40" i="5" s="1"/>
  <c r="HXF46" i="5" s="1"/>
  <c r="HXH39" i="5"/>
  <c r="HXH40" i="5" s="1"/>
  <c r="HXH46" i="5" s="1"/>
  <c r="HXJ39" i="5"/>
  <c r="HXJ40" i="5" s="1"/>
  <c r="HXJ46" i="5" s="1"/>
  <c r="HXL39" i="5"/>
  <c r="HXL40" i="5" s="1"/>
  <c r="HXL46" i="5" s="1"/>
  <c r="HXN39" i="5"/>
  <c r="HXN40" i="5" s="1"/>
  <c r="HXN46" i="5" s="1"/>
  <c r="HXP39" i="5"/>
  <c r="HXP40" i="5" s="1"/>
  <c r="HXP46" i="5" s="1"/>
  <c r="HXR39" i="5"/>
  <c r="HXR40" i="5" s="1"/>
  <c r="HXR46" i="5" s="1"/>
  <c r="HXT39" i="5"/>
  <c r="HXT40" i="5" s="1"/>
  <c r="HXT46" i="5" s="1"/>
  <c r="HXV39" i="5"/>
  <c r="HXV40" i="5" s="1"/>
  <c r="HXV46" i="5" s="1"/>
  <c r="HXX39" i="5"/>
  <c r="HXX40" i="5" s="1"/>
  <c r="HXX46" i="5" s="1"/>
  <c r="HXZ39" i="5"/>
  <c r="HXZ40" i="5" s="1"/>
  <c r="HXZ46" i="5" s="1"/>
  <c r="HYB39" i="5"/>
  <c r="HYB40" i="5" s="1"/>
  <c r="HYB46" i="5" s="1"/>
  <c r="HYD39" i="5"/>
  <c r="HYD40" i="5" s="1"/>
  <c r="HYD46" i="5" s="1"/>
  <c r="HYF39" i="5"/>
  <c r="HYF40" i="5" s="1"/>
  <c r="HYF46" i="5" s="1"/>
  <c r="HYH39" i="5"/>
  <c r="HYH40" i="5" s="1"/>
  <c r="HYH46" i="5" s="1"/>
  <c r="HYJ39" i="5"/>
  <c r="HYJ40" i="5" s="1"/>
  <c r="HYJ46" i="5" s="1"/>
  <c r="HYL39" i="5"/>
  <c r="HYL40" i="5" s="1"/>
  <c r="HYL46" i="5" s="1"/>
  <c r="HYN39" i="5"/>
  <c r="HYN40" i="5" s="1"/>
  <c r="HYN46" i="5" s="1"/>
  <c r="HYP39" i="5"/>
  <c r="HYP40" i="5" s="1"/>
  <c r="HYP46" i="5" s="1"/>
  <c r="HYR39" i="5"/>
  <c r="HYR40" i="5" s="1"/>
  <c r="HYR46" i="5" s="1"/>
  <c r="HYT39" i="5"/>
  <c r="HYT40" i="5" s="1"/>
  <c r="HYT46" i="5" s="1"/>
  <c r="HYV39" i="5"/>
  <c r="HYV40" i="5" s="1"/>
  <c r="HYV46" i="5" s="1"/>
  <c r="HYX39" i="5"/>
  <c r="HYX40" i="5" s="1"/>
  <c r="HYX46" i="5" s="1"/>
  <c r="HYZ39" i="5"/>
  <c r="HYZ40" i="5" s="1"/>
  <c r="HYZ46" i="5" s="1"/>
  <c r="HZB39" i="5"/>
  <c r="HZB40" i="5" s="1"/>
  <c r="HZB46" i="5" s="1"/>
  <c r="HZD39" i="5"/>
  <c r="HZD40" i="5" s="1"/>
  <c r="HZD46" i="5" s="1"/>
  <c r="HZF39" i="5"/>
  <c r="HZF40" i="5" s="1"/>
  <c r="HZF46" i="5" s="1"/>
  <c r="HZH39" i="5"/>
  <c r="HZH40" i="5" s="1"/>
  <c r="HZH46" i="5" s="1"/>
  <c r="HZJ39" i="5"/>
  <c r="HZJ40" i="5" s="1"/>
  <c r="HZJ46" i="5" s="1"/>
  <c r="HZL39" i="5"/>
  <c r="HZL40" i="5" s="1"/>
  <c r="HZL46" i="5" s="1"/>
  <c r="HZN39" i="5"/>
  <c r="HZN40" i="5" s="1"/>
  <c r="HZN46" i="5" s="1"/>
  <c r="HZP39" i="5"/>
  <c r="HZP40" i="5" s="1"/>
  <c r="HZP46" i="5" s="1"/>
  <c r="HZR39" i="5"/>
  <c r="HZR40" i="5" s="1"/>
  <c r="HZR46" i="5" s="1"/>
  <c r="HZT39" i="5"/>
  <c r="HZT40" i="5" s="1"/>
  <c r="HZT46" i="5" s="1"/>
  <c r="HZV39" i="5"/>
  <c r="HZV40" i="5" s="1"/>
  <c r="HZV46" i="5" s="1"/>
  <c r="HZX39" i="5"/>
  <c r="HZX40" i="5" s="1"/>
  <c r="HZX46" i="5" s="1"/>
  <c r="HZZ39" i="5"/>
  <c r="HZZ40" i="5" s="1"/>
  <c r="HZZ46" i="5" s="1"/>
  <c r="IAB39" i="5"/>
  <c r="IAB40" i="5" s="1"/>
  <c r="IAB46" i="5" s="1"/>
  <c r="IAD39" i="5"/>
  <c r="IAD40" i="5" s="1"/>
  <c r="IAD46" i="5" s="1"/>
  <c r="IAF39" i="5"/>
  <c r="IAF40" i="5" s="1"/>
  <c r="IAF46" i="5" s="1"/>
  <c r="IAH39" i="5"/>
  <c r="IAH40" i="5" s="1"/>
  <c r="IAH46" i="5" s="1"/>
  <c r="IAJ39" i="5"/>
  <c r="IAJ40" i="5" s="1"/>
  <c r="IAJ46" i="5" s="1"/>
  <c r="IAL39" i="5"/>
  <c r="IAL40" i="5" s="1"/>
  <c r="IAL46" i="5" s="1"/>
  <c r="IAN39" i="5"/>
  <c r="IAN40" i="5" s="1"/>
  <c r="IAN46" i="5" s="1"/>
  <c r="IAP39" i="5"/>
  <c r="IAP40" i="5" s="1"/>
  <c r="IAP46" i="5" s="1"/>
  <c r="IAR39" i="5"/>
  <c r="IAR40" i="5" s="1"/>
  <c r="IAR46" i="5" s="1"/>
  <c r="IAT39" i="5"/>
  <c r="IAT40" i="5" s="1"/>
  <c r="IAT46" i="5" s="1"/>
  <c r="IAV39" i="5"/>
  <c r="IAV40" i="5" s="1"/>
  <c r="IAV46" i="5" s="1"/>
  <c r="IAX39" i="5"/>
  <c r="IAX40" i="5" s="1"/>
  <c r="IAX46" i="5" s="1"/>
  <c r="IAZ39" i="5"/>
  <c r="IAZ40" i="5" s="1"/>
  <c r="IAZ46" i="5" s="1"/>
  <c r="IBB39" i="5"/>
  <c r="IBB40" i="5" s="1"/>
  <c r="IBB46" i="5" s="1"/>
  <c r="IBD39" i="5"/>
  <c r="IBD40" i="5" s="1"/>
  <c r="IBD46" i="5" s="1"/>
  <c r="IBF39" i="5"/>
  <c r="IBF40" i="5" s="1"/>
  <c r="IBF46" i="5" s="1"/>
  <c r="IBH39" i="5"/>
  <c r="IBH40" i="5" s="1"/>
  <c r="IBH46" i="5" s="1"/>
  <c r="IBJ39" i="5"/>
  <c r="IBJ40" i="5" s="1"/>
  <c r="IBJ46" i="5" s="1"/>
  <c r="IBL39" i="5"/>
  <c r="IBL40" i="5" s="1"/>
  <c r="IBL46" i="5" s="1"/>
  <c r="IBN39" i="5"/>
  <c r="IBN40" i="5" s="1"/>
  <c r="IBN46" i="5" s="1"/>
  <c r="IBP39" i="5"/>
  <c r="IBP40" i="5" s="1"/>
  <c r="IBP46" i="5" s="1"/>
  <c r="IBR39" i="5"/>
  <c r="IBR40" i="5" s="1"/>
  <c r="IBR46" i="5" s="1"/>
  <c r="IBT39" i="5"/>
  <c r="IBT40" i="5" s="1"/>
  <c r="IBT46" i="5" s="1"/>
  <c r="IBV39" i="5"/>
  <c r="IBV40" i="5" s="1"/>
  <c r="IBV46" i="5" s="1"/>
  <c r="IBX39" i="5"/>
  <c r="IBX40" i="5" s="1"/>
  <c r="IBX46" i="5" s="1"/>
  <c r="IBZ39" i="5"/>
  <c r="IBZ40" i="5" s="1"/>
  <c r="IBZ46" i="5" s="1"/>
  <c r="ICB39" i="5"/>
  <c r="ICB40" i="5" s="1"/>
  <c r="ICB46" i="5" s="1"/>
  <c r="ICD39" i="5"/>
  <c r="ICD40" i="5" s="1"/>
  <c r="ICD46" i="5" s="1"/>
  <c r="ICF39" i="5"/>
  <c r="ICF40" i="5" s="1"/>
  <c r="ICF46" i="5" s="1"/>
  <c r="ICH39" i="5"/>
  <c r="ICH40" i="5" s="1"/>
  <c r="ICH46" i="5" s="1"/>
  <c r="ICJ39" i="5"/>
  <c r="ICJ40" i="5" s="1"/>
  <c r="ICJ46" i="5" s="1"/>
  <c r="ICL39" i="5"/>
  <c r="ICL40" i="5" s="1"/>
  <c r="ICL46" i="5" s="1"/>
  <c r="ICN39" i="5"/>
  <c r="ICN40" i="5" s="1"/>
  <c r="ICN46" i="5" s="1"/>
  <c r="ICP39" i="5"/>
  <c r="ICP40" i="5" s="1"/>
  <c r="ICP46" i="5" s="1"/>
  <c r="ICR39" i="5"/>
  <c r="ICR40" i="5" s="1"/>
  <c r="ICR46" i="5" s="1"/>
  <c r="ICT39" i="5"/>
  <c r="ICT40" i="5" s="1"/>
  <c r="ICT46" i="5" s="1"/>
  <c r="ICV39" i="5"/>
  <c r="ICV40" i="5" s="1"/>
  <c r="ICV46" i="5" s="1"/>
  <c r="ICX39" i="5"/>
  <c r="ICX40" i="5" s="1"/>
  <c r="ICX46" i="5" s="1"/>
  <c r="ICZ39" i="5"/>
  <c r="ICZ40" i="5" s="1"/>
  <c r="ICZ46" i="5" s="1"/>
  <c r="IDB39" i="5"/>
  <c r="IDB40" i="5" s="1"/>
  <c r="IDB46" i="5" s="1"/>
  <c r="IDD39" i="5"/>
  <c r="IDD40" i="5" s="1"/>
  <c r="IDD46" i="5" s="1"/>
  <c r="IDF39" i="5"/>
  <c r="IDF40" i="5" s="1"/>
  <c r="IDF46" i="5" s="1"/>
  <c r="IDH39" i="5"/>
  <c r="IDH40" i="5" s="1"/>
  <c r="IDH46" i="5" s="1"/>
  <c r="IDJ39" i="5"/>
  <c r="IDJ40" i="5" s="1"/>
  <c r="IDJ46" i="5" s="1"/>
  <c r="IDL39" i="5"/>
  <c r="IDL40" i="5" s="1"/>
  <c r="IDL46" i="5" s="1"/>
  <c r="IDN39" i="5"/>
  <c r="IDN40" i="5" s="1"/>
  <c r="IDN46" i="5" s="1"/>
  <c r="IDP39" i="5"/>
  <c r="IDP40" i="5" s="1"/>
  <c r="IDP46" i="5" s="1"/>
  <c r="IDR39" i="5"/>
  <c r="IDR40" i="5" s="1"/>
  <c r="IDR46" i="5" s="1"/>
  <c r="IDT39" i="5"/>
  <c r="IDT40" i="5" s="1"/>
  <c r="IDT46" i="5" s="1"/>
  <c r="IDV39" i="5"/>
  <c r="IDV40" i="5" s="1"/>
  <c r="IDV46" i="5" s="1"/>
  <c r="IDX39" i="5"/>
  <c r="IDX40" i="5" s="1"/>
  <c r="IDX46" i="5" s="1"/>
  <c r="IDZ39" i="5"/>
  <c r="IDZ40" i="5" s="1"/>
  <c r="IDZ46" i="5" s="1"/>
  <c r="IEB39" i="5"/>
  <c r="IEB40" i="5" s="1"/>
  <c r="IEB46" i="5" s="1"/>
  <c r="IED39" i="5"/>
  <c r="IED40" i="5" s="1"/>
  <c r="IED46" i="5" s="1"/>
  <c r="IEF39" i="5"/>
  <c r="IEF40" i="5" s="1"/>
  <c r="IEF46" i="5" s="1"/>
  <c r="IEH39" i="5"/>
  <c r="IEH40" i="5" s="1"/>
  <c r="IEH46" i="5" s="1"/>
  <c r="IEJ39" i="5"/>
  <c r="IEJ40" i="5" s="1"/>
  <c r="IEJ46" i="5" s="1"/>
  <c r="IEL39" i="5"/>
  <c r="IEL40" i="5" s="1"/>
  <c r="IEL46" i="5" s="1"/>
  <c r="IEN39" i="5"/>
  <c r="IEN40" i="5" s="1"/>
  <c r="IEN46" i="5" s="1"/>
  <c r="IEP39" i="5"/>
  <c r="IEP40" i="5" s="1"/>
  <c r="IEP46" i="5" s="1"/>
  <c r="IER39" i="5"/>
  <c r="IER40" i="5" s="1"/>
  <c r="IER46" i="5" s="1"/>
  <c r="IET39" i="5"/>
  <c r="IET40" i="5" s="1"/>
  <c r="IET46" i="5" s="1"/>
  <c r="IEV39" i="5"/>
  <c r="IEV40" i="5" s="1"/>
  <c r="IEV46" i="5" s="1"/>
  <c r="IEX39" i="5"/>
  <c r="IEX40" i="5" s="1"/>
  <c r="IEX46" i="5" s="1"/>
  <c r="IEZ39" i="5"/>
  <c r="IEZ40" i="5" s="1"/>
  <c r="IEZ46" i="5" s="1"/>
  <c r="IFB39" i="5"/>
  <c r="IFB40" i="5" s="1"/>
  <c r="IFB46" i="5" s="1"/>
  <c r="IFD39" i="5"/>
  <c r="IFD40" i="5" s="1"/>
  <c r="IFD46" i="5" s="1"/>
  <c r="IFF39" i="5"/>
  <c r="IFF40" i="5" s="1"/>
  <c r="IFF46" i="5" s="1"/>
  <c r="IFH39" i="5"/>
  <c r="IFH40" i="5" s="1"/>
  <c r="IFH46" i="5" s="1"/>
  <c r="IFJ39" i="5"/>
  <c r="IFJ40" i="5" s="1"/>
  <c r="IFJ46" i="5" s="1"/>
  <c r="IFL39" i="5"/>
  <c r="IFL40" i="5" s="1"/>
  <c r="IFL46" i="5" s="1"/>
  <c r="IFN39" i="5"/>
  <c r="IFN40" i="5" s="1"/>
  <c r="IFN46" i="5" s="1"/>
  <c r="IFP39" i="5"/>
  <c r="IFP40" i="5" s="1"/>
  <c r="IFP46" i="5" s="1"/>
  <c r="IFR39" i="5"/>
  <c r="IFR40" i="5" s="1"/>
  <c r="IFR46" i="5" s="1"/>
  <c r="IFT39" i="5"/>
  <c r="IFT40" i="5" s="1"/>
  <c r="IFT46" i="5" s="1"/>
  <c r="IFV39" i="5"/>
  <c r="IFV40" i="5" s="1"/>
  <c r="IFV46" i="5" s="1"/>
  <c r="IFX39" i="5"/>
  <c r="IFX40" i="5" s="1"/>
  <c r="IFX46" i="5" s="1"/>
  <c r="IFZ39" i="5"/>
  <c r="IFZ40" i="5" s="1"/>
  <c r="IFZ46" i="5" s="1"/>
  <c r="IGB39" i="5"/>
  <c r="IGB40" i="5" s="1"/>
  <c r="IGB46" i="5" s="1"/>
  <c r="IGD39" i="5"/>
  <c r="IGD40" i="5" s="1"/>
  <c r="IGD46" i="5" s="1"/>
  <c r="IGF39" i="5"/>
  <c r="IGF40" i="5" s="1"/>
  <c r="IGF46" i="5" s="1"/>
  <c r="IGH39" i="5"/>
  <c r="IGH40" i="5" s="1"/>
  <c r="IGH46" i="5" s="1"/>
  <c r="IGJ39" i="5"/>
  <c r="IGJ40" i="5" s="1"/>
  <c r="IGJ46" i="5" s="1"/>
  <c r="IGL39" i="5"/>
  <c r="IGL40" i="5" s="1"/>
  <c r="IGL46" i="5" s="1"/>
  <c r="IGN39" i="5"/>
  <c r="IGN40" i="5" s="1"/>
  <c r="IGN46" i="5" s="1"/>
  <c r="IGP39" i="5"/>
  <c r="IGP40" i="5" s="1"/>
  <c r="IGP46" i="5" s="1"/>
  <c r="IGR39" i="5"/>
  <c r="IGR40" i="5" s="1"/>
  <c r="IGR46" i="5" s="1"/>
  <c r="IGT39" i="5"/>
  <c r="IGT40" i="5" s="1"/>
  <c r="IGT46" i="5" s="1"/>
  <c r="IGV39" i="5"/>
  <c r="IGV40" i="5" s="1"/>
  <c r="IGV46" i="5" s="1"/>
  <c r="IGX39" i="5"/>
  <c r="IGX40" i="5" s="1"/>
  <c r="IGX46" i="5" s="1"/>
  <c r="IGZ39" i="5"/>
  <c r="IGZ40" i="5" s="1"/>
  <c r="IGZ46" i="5" s="1"/>
  <c r="IHB39" i="5"/>
  <c r="IHB40" i="5" s="1"/>
  <c r="IHB46" i="5" s="1"/>
  <c r="IHD39" i="5"/>
  <c r="IHD40" i="5" s="1"/>
  <c r="IHD46" i="5" s="1"/>
  <c r="IHF39" i="5"/>
  <c r="IHF40" i="5" s="1"/>
  <c r="IHF46" i="5" s="1"/>
  <c r="IHH39" i="5"/>
  <c r="IHH40" i="5" s="1"/>
  <c r="IHH46" i="5" s="1"/>
  <c r="IHJ39" i="5"/>
  <c r="IHJ40" i="5" s="1"/>
  <c r="IHJ46" i="5" s="1"/>
  <c r="IHL39" i="5"/>
  <c r="IHL40" i="5" s="1"/>
  <c r="IHL46" i="5" s="1"/>
  <c r="IHN39" i="5"/>
  <c r="IHN40" i="5" s="1"/>
  <c r="IHN46" i="5" s="1"/>
  <c r="IHP39" i="5"/>
  <c r="IHP40" i="5" s="1"/>
  <c r="IHP46" i="5" s="1"/>
  <c r="IHR39" i="5"/>
  <c r="IHR40" i="5" s="1"/>
  <c r="IHR46" i="5" s="1"/>
  <c r="IHT39" i="5"/>
  <c r="IHT40" i="5" s="1"/>
  <c r="IHT46" i="5" s="1"/>
  <c r="IHV39" i="5"/>
  <c r="IHV40" i="5" s="1"/>
  <c r="IHV46" i="5" s="1"/>
  <c r="IHX39" i="5"/>
  <c r="IHX40" i="5" s="1"/>
  <c r="IHX46" i="5" s="1"/>
  <c r="IHZ39" i="5"/>
  <c r="IHZ40" i="5" s="1"/>
  <c r="IHZ46" i="5" s="1"/>
  <c r="IIB39" i="5"/>
  <c r="IIB40" i="5" s="1"/>
  <c r="IIB46" i="5" s="1"/>
  <c r="IID39" i="5"/>
  <c r="IID40" i="5" s="1"/>
  <c r="IID46" i="5" s="1"/>
  <c r="IIF39" i="5"/>
  <c r="IIF40" i="5" s="1"/>
  <c r="IIF46" i="5" s="1"/>
  <c r="IIH39" i="5"/>
  <c r="IIH40" i="5" s="1"/>
  <c r="IIH46" i="5" s="1"/>
  <c r="IIJ39" i="5"/>
  <c r="IIJ40" i="5" s="1"/>
  <c r="IIJ46" i="5" s="1"/>
  <c r="IIL39" i="5"/>
  <c r="IIL40" i="5" s="1"/>
  <c r="IIL46" i="5" s="1"/>
  <c r="IIN39" i="5"/>
  <c r="IIN40" i="5" s="1"/>
  <c r="IIN46" i="5" s="1"/>
  <c r="IIP39" i="5"/>
  <c r="IIP40" i="5" s="1"/>
  <c r="IIP46" i="5" s="1"/>
  <c r="IIR39" i="5"/>
  <c r="IIR40" i="5" s="1"/>
  <c r="IIR46" i="5" s="1"/>
  <c r="IIT39" i="5"/>
  <c r="IIT40" i="5" s="1"/>
  <c r="IIT46" i="5" s="1"/>
  <c r="IIV39" i="5"/>
  <c r="IIV40" i="5" s="1"/>
  <c r="IIV46" i="5" s="1"/>
  <c r="IIX39" i="5"/>
  <c r="IIX40" i="5" s="1"/>
  <c r="IIX46" i="5" s="1"/>
  <c r="IIZ39" i="5"/>
  <c r="IIZ40" i="5" s="1"/>
  <c r="IIZ46" i="5" s="1"/>
  <c r="IJB39" i="5"/>
  <c r="IJB40" i="5" s="1"/>
  <c r="IJB46" i="5" s="1"/>
  <c r="IJD39" i="5"/>
  <c r="IJD40" i="5" s="1"/>
  <c r="IJD46" i="5" s="1"/>
  <c r="IJF39" i="5"/>
  <c r="IJF40" i="5" s="1"/>
  <c r="IJF46" i="5" s="1"/>
  <c r="IJH39" i="5"/>
  <c r="IJH40" i="5" s="1"/>
  <c r="IJH46" i="5" s="1"/>
  <c r="IJJ39" i="5"/>
  <c r="IJJ40" i="5" s="1"/>
  <c r="IJJ46" i="5" s="1"/>
  <c r="IJL39" i="5"/>
  <c r="IJL40" i="5" s="1"/>
  <c r="IJL46" i="5" s="1"/>
  <c r="IJN39" i="5"/>
  <c r="IJN40" i="5" s="1"/>
  <c r="IJN46" i="5" s="1"/>
  <c r="IJP39" i="5"/>
  <c r="IJP40" i="5" s="1"/>
  <c r="IJP46" i="5" s="1"/>
  <c r="IJR39" i="5"/>
  <c r="IJR40" i="5" s="1"/>
  <c r="IJR46" i="5" s="1"/>
  <c r="IJT39" i="5"/>
  <c r="IJT40" i="5" s="1"/>
  <c r="IJT46" i="5" s="1"/>
  <c r="IJV39" i="5"/>
  <c r="IJV40" i="5" s="1"/>
  <c r="IJV46" i="5" s="1"/>
  <c r="IJX39" i="5"/>
  <c r="IJX40" i="5" s="1"/>
  <c r="IJX46" i="5" s="1"/>
  <c r="IJZ39" i="5"/>
  <c r="IJZ40" i="5" s="1"/>
  <c r="IJZ46" i="5" s="1"/>
  <c r="IKB39" i="5"/>
  <c r="IKB40" i="5" s="1"/>
  <c r="IKB46" i="5" s="1"/>
  <c r="IKD39" i="5"/>
  <c r="IKD40" i="5" s="1"/>
  <c r="IKD46" i="5" s="1"/>
  <c r="IKF39" i="5"/>
  <c r="IKF40" i="5" s="1"/>
  <c r="IKF46" i="5" s="1"/>
  <c r="IKH39" i="5"/>
  <c r="IKH40" i="5" s="1"/>
  <c r="IKH46" i="5" s="1"/>
  <c r="IKJ39" i="5"/>
  <c r="IKJ40" i="5" s="1"/>
  <c r="IKJ46" i="5" s="1"/>
  <c r="IKL39" i="5"/>
  <c r="IKL40" i="5" s="1"/>
  <c r="IKL46" i="5" s="1"/>
  <c r="IKN39" i="5"/>
  <c r="IKN40" i="5" s="1"/>
  <c r="IKN46" i="5" s="1"/>
  <c r="IKP39" i="5"/>
  <c r="IKP40" i="5" s="1"/>
  <c r="IKP46" i="5" s="1"/>
  <c r="IKR39" i="5"/>
  <c r="IKR40" i="5" s="1"/>
  <c r="IKR46" i="5" s="1"/>
  <c r="IKT39" i="5"/>
  <c r="IKT40" i="5" s="1"/>
  <c r="IKT46" i="5" s="1"/>
  <c r="IKV39" i="5"/>
  <c r="IKV40" i="5" s="1"/>
  <c r="IKV46" i="5" s="1"/>
  <c r="IKX39" i="5"/>
  <c r="IKX40" i="5" s="1"/>
  <c r="IKX46" i="5" s="1"/>
  <c r="IKZ39" i="5"/>
  <c r="IKZ40" i="5" s="1"/>
  <c r="IKZ46" i="5" s="1"/>
  <c r="ILB39" i="5"/>
  <c r="ILB40" i="5" s="1"/>
  <c r="ILB46" i="5" s="1"/>
  <c r="ILD39" i="5"/>
  <c r="ILD40" i="5" s="1"/>
  <c r="ILD46" i="5" s="1"/>
  <c r="ILF39" i="5"/>
  <c r="ILF40" i="5" s="1"/>
  <c r="ILF46" i="5" s="1"/>
  <c r="ILH39" i="5"/>
  <c r="ILH40" i="5" s="1"/>
  <c r="ILH46" i="5" s="1"/>
  <c r="ILJ39" i="5"/>
  <c r="ILJ40" i="5" s="1"/>
  <c r="ILJ46" i="5" s="1"/>
  <c r="ILL39" i="5"/>
  <c r="ILL40" i="5" s="1"/>
  <c r="ILL46" i="5" s="1"/>
  <c r="ILN39" i="5"/>
  <c r="ILN40" i="5" s="1"/>
  <c r="ILN46" i="5" s="1"/>
  <c r="ILP39" i="5"/>
  <c r="ILP40" i="5" s="1"/>
  <c r="ILP46" i="5" s="1"/>
  <c r="ILR39" i="5"/>
  <c r="ILR40" i="5" s="1"/>
  <c r="ILR46" i="5" s="1"/>
  <c r="ILT39" i="5"/>
  <c r="ILT40" i="5" s="1"/>
  <c r="ILT46" i="5" s="1"/>
  <c r="ILV39" i="5"/>
  <c r="ILV40" i="5" s="1"/>
  <c r="ILV46" i="5" s="1"/>
  <c r="ILX39" i="5"/>
  <c r="ILX40" i="5" s="1"/>
  <c r="ILX46" i="5" s="1"/>
  <c r="ILZ39" i="5"/>
  <c r="ILZ40" i="5" s="1"/>
  <c r="ILZ46" i="5" s="1"/>
  <c r="IMB39" i="5"/>
  <c r="IMB40" i="5" s="1"/>
  <c r="IMB46" i="5" s="1"/>
  <c r="IMD39" i="5"/>
  <c r="IMD40" i="5" s="1"/>
  <c r="IMD46" i="5" s="1"/>
  <c r="IMF39" i="5"/>
  <c r="IMF40" i="5" s="1"/>
  <c r="IMF46" i="5" s="1"/>
  <c r="IMH39" i="5"/>
  <c r="IMH40" i="5" s="1"/>
  <c r="IMH46" i="5" s="1"/>
  <c r="IMJ39" i="5"/>
  <c r="IMJ40" i="5" s="1"/>
  <c r="IMJ46" i="5" s="1"/>
  <c r="IML39" i="5"/>
  <c r="IML40" i="5" s="1"/>
  <c r="IML46" i="5" s="1"/>
  <c r="IMN39" i="5"/>
  <c r="IMN40" i="5" s="1"/>
  <c r="IMN46" i="5" s="1"/>
  <c r="IMP39" i="5"/>
  <c r="IMP40" i="5" s="1"/>
  <c r="IMP46" i="5" s="1"/>
  <c r="IMR39" i="5"/>
  <c r="IMR40" i="5" s="1"/>
  <c r="IMR46" i="5" s="1"/>
  <c r="IMT39" i="5"/>
  <c r="IMT40" i="5" s="1"/>
  <c r="IMT46" i="5" s="1"/>
  <c r="IMV39" i="5"/>
  <c r="IMV40" i="5" s="1"/>
  <c r="IMV46" i="5" s="1"/>
  <c r="IMX39" i="5"/>
  <c r="IMX40" i="5" s="1"/>
  <c r="IMX46" i="5" s="1"/>
  <c r="IMZ39" i="5"/>
  <c r="IMZ40" i="5" s="1"/>
  <c r="IMZ46" i="5" s="1"/>
  <c r="INB39" i="5"/>
  <c r="INB40" i="5" s="1"/>
  <c r="INB46" i="5" s="1"/>
  <c r="IND39" i="5"/>
  <c r="IND40" i="5" s="1"/>
  <c r="IND46" i="5" s="1"/>
  <c r="INF39" i="5"/>
  <c r="INF40" i="5" s="1"/>
  <c r="INF46" i="5" s="1"/>
  <c r="INH39" i="5"/>
  <c r="INH40" i="5" s="1"/>
  <c r="INH46" i="5" s="1"/>
  <c r="INJ39" i="5"/>
  <c r="INJ40" i="5" s="1"/>
  <c r="INJ46" i="5" s="1"/>
  <c r="INL39" i="5"/>
  <c r="INL40" i="5" s="1"/>
  <c r="INL46" i="5" s="1"/>
  <c r="INN39" i="5"/>
  <c r="INN40" i="5" s="1"/>
  <c r="INN46" i="5" s="1"/>
  <c r="INP39" i="5"/>
  <c r="INP40" i="5" s="1"/>
  <c r="INP46" i="5" s="1"/>
  <c r="INR39" i="5"/>
  <c r="INR40" i="5" s="1"/>
  <c r="INR46" i="5" s="1"/>
  <c r="INT39" i="5"/>
  <c r="INT40" i="5" s="1"/>
  <c r="INT46" i="5" s="1"/>
  <c r="INV39" i="5"/>
  <c r="INV40" i="5" s="1"/>
  <c r="INV46" i="5" s="1"/>
  <c r="INX39" i="5"/>
  <c r="INX40" i="5" s="1"/>
  <c r="INX46" i="5" s="1"/>
  <c r="INZ39" i="5"/>
  <c r="INZ40" i="5" s="1"/>
  <c r="INZ46" i="5" s="1"/>
  <c r="IOB39" i="5"/>
  <c r="IOB40" i="5" s="1"/>
  <c r="IOB46" i="5" s="1"/>
  <c r="IOD39" i="5"/>
  <c r="IOD40" i="5" s="1"/>
  <c r="IOD46" i="5" s="1"/>
  <c r="IOF39" i="5"/>
  <c r="IOF40" i="5" s="1"/>
  <c r="IOF46" i="5" s="1"/>
  <c r="IOH39" i="5"/>
  <c r="IOH40" i="5" s="1"/>
  <c r="IOH46" i="5" s="1"/>
  <c r="IOJ39" i="5"/>
  <c r="IOJ40" i="5" s="1"/>
  <c r="IOJ46" i="5" s="1"/>
  <c r="IOL39" i="5"/>
  <c r="IOL40" i="5" s="1"/>
  <c r="IOL46" i="5" s="1"/>
  <c r="ION39" i="5"/>
  <c r="ION40" i="5" s="1"/>
  <c r="ION46" i="5" s="1"/>
  <c r="IOP39" i="5"/>
  <c r="IOP40" i="5" s="1"/>
  <c r="IOP46" i="5" s="1"/>
  <c r="IOR39" i="5"/>
  <c r="IOR40" i="5" s="1"/>
  <c r="IOR46" i="5" s="1"/>
  <c r="IOT39" i="5"/>
  <c r="IOT40" i="5" s="1"/>
  <c r="IOT46" i="5" s="1"/>
  <c r="IOV39" i="5"/>
  <c r="IOV40" i="5" s="1"/>
  <c r="IOV46" i="5" s="1"/>
  <c r="IOX39" i="5"/>
  <c r="IOX40" i="5" s="1"/>
  <c r="IOX46" i="5" s="1"/>
  <c r="IOZ39" i="5"/>
  <c r="IOZ40" i="5" s="1"/>
  <c r="IOZ46" i="5" s="1"/>
  <c r="IPB39" i="5"/>
  <c r="IPB40" i="5" s="1"/>
  <c r="IPB46" i="5" s="1"/>
  <c r="IPD39" i="5"/>
  <c r="IPD40" i="5" s="1"/>
  <c r="IPD46" i="5" s="1"/>
  <c r="IPF39" i="5"/>
  <c r="IPF40" i="5" s="1"/>
  <c r="IPF46" i="5" s="1"/>
  <c r="IPH39" i="5"/>
  <c r="IPH40" i="5" s="1"/>
  <c r="IPH46" i="5" s="1"/>
  <c r="IPJ39" i="5"/>
  <c r="IPJ40" i="5" s="1"/>
  <c r="IPJ46" i="5" s="1"/>
  <c r="IPL39" i="5"/>
  <c r="IPL40" i="5" s="1"/>
  <c r="IPL46" i="5" s="1"/>
  <c r="IPN39" i="5"/>
  <c r="IPN40" i="5" s="1"/>
  <c r="IPN46" i="5" s="1"/>
  <c r="IPP39" i="5"/>
  <c r="IPP40" i="5" s="1"/>
  <c r="IPP46" i="5" s="1"/>
  <c r="IPR39" i="5"/>
  <c r="IPR40" i="5" s="1"/>
  <c r="IPR46" i="5" s="1"/>
  <c r="IPT39" i="5"/>
  <c r="IPT40" i="5" s="1"/>
  <c r="IPT46" i="5" s="1"/>
  <c r="IPV39" i="5"/>
  <c r="IPV40" i="5" s="1"/>
  <c r="IPV46" i="5" s="1"/>
  <c r="IPX39" i="5"/>
  <c r="IPX40" i="5" s="1"/>
  <c r="IPX46" i="5" s="1"/>
  <c r="IPZ39" i="5"/>
  <c r="IPZ40" i="5" s="1"/>
  <c r="IPZ46" i="5" s="1"/>
  <c r="IQB39" i="5"/>
  <c r="IQB40" i="5" s="1"/>
  <c r="IQB46" i="5" s="1"/>
  <c r="IQD39" i="5"/>
  <c r="IQD40" i="5" s="1"/>
  <c r="IQD46" i="5" s="1"/>
  <c r="IQF39" i="5"/>
  <c r="IQF40" i="5" s="1"/>
  <c r="IQF46" i="5" s="1"/>
  <c r="IQH39" i="5"/>
  <c r="IQH40" i="5" s="1"/>
  <c r="IQH46" i="5" s="1"/>
  <c r="IQJ39" i="5"/>
  <c r="IQJ40" i="5" s="1"/>
  <c r="IQJ46" i="5" s="1"/>
  <c r="IQL39" i="5"/>
  <c r="IQL40" i="5" s="1"/>
  <c r="IQL46" i="5" s="1"/>
  <c r="IQN39" i="5"/>
  <c r="IQN40" i="5" s="1"/>
  <c r="IQN46" i="5" s="1"/>
  <c r="IQP39" i="5"/>
  <c r="IQP40" i="5" s="1"/>
  <c r="IQP46" i="5" s="1"/>
  <c r="IQR39" i="5"/>
  <c r="IQR40" i="5" s="1"/>
  <c r="IQR46" i="5" s="1"/>
  <c r="IQT39" i="5"/>
  <c r="IQT40" i="5" s="1"/>
  <c r="IQT46" i="5" s="1"/>
  <c r="IQV39" i="5"/>
  <c r="IQV40" i="5" s="1"/>
  <c r="IQV46" i="5" s="1"/>
  <c r="IQX39" i="5"/>
  <c r="IQX40" i="5" s="1"/>
  <c r="IQX46" i="5" s="1"/>
  <c r="IQZ39" i="5"/>
  <c r="IQZ40" i="5" s="1"/>
  <c r="IQZ46" i="5" s="1"/>
  <c r="IRB39" i="5"/>
  <c r="IRB40" i="5" s="1"/>
  <c r="IRB46" i="5" s="1"/>
  <c r="IRD39" i="5"/>
  <c r="IRD40" i="5" s="1"/>
  <c r="IRD46" i="5" s="1"/>
  <c r="IRF39" i="5"/>
  <c r="IRF40" i="5" s="1"/>
  <c r="IRF46" i="5" s="1"/>
  <c r="IRH39" i="5"/>
  <c r="IRH40" i="5" s="1"/>
  <c r="IRH46" i="5" s="1"/>
  <c r="IRJ39" i="5"/>
  <c r="IRJ40" i="5" s="1"/>
  <c r="IRJ46" i="5" s="1"/>
  <c r="IRL39" i="5"/>
  <c r="IRL40" i="5" s="1"/>
  <c r="IRL46" i="5" s="1"/>
  <c r="IRN39" i="5"/>
  <c r="IRN40" i="5" s="1"/>
  <c r="IRN46" i="5" s="1"/>
  <c r="IRP39" i="5"/>
  <c r="IRP40" i="5" s="1"/>
  <c r="IRP46" i="5" s="1"/>
  <c r="IRR39" i="5"/>
  <c r="IRR40" i="5" s="1"/>
  <c r="IRR46" i="5" s="1"/>
  <c r="IRT39" i="5"/>
  <c r="IRT40" i="5" s="1"/>
  <c r="IRT46" i="5" s="1"/>
  <c r="IRV39" i="5"/>
  <c r="IRV40" i="5" s="1"/>
  <c r="IRV46" i="5" s="1"/>
  <c r="IRX39" i="5"/>
  <c r="IRX40" i="5" s="1"/>
  <c r="IRX46" i="5" s="1"/>
  <c r="IRZ39" i="5"/>
  <c r="IRZ40" i="5" s="1"/>
  <c r="IRZ46" i="5" s="1"/>
  <c r="ISB39" i="5"/>
  <c r="ISB40" i="5" s="1"/>
  <c r="ISB46" i="5" s="1"/>
  <c r="ISD39" i="5"/>
  <c r="ISD40" i="5" s="1"/>
  <c r="ISD46" i="5" s="1"/>
  <c r="ISF39" i="5"/>
  <c r="ISF40" i="5" s="1"/>
  <c r="ISF46" i="5" s="1"/>
  <c r="ISH39" i="5"/>
  <c r="ISH40" i="5" s="1"/>
  <c r="ISH46" i="5" s="1"/>
  <c r="ISJ39" i="5"/>
  <c r="ISJ40" i="5" s="1"/>
  <c r="ISJ46" i="5" s="1"/>
  <c r="ISL39" i="5"/>
  <c r="ISL40" i="5" s="1"/>
  <c r="ISL46" i="5" s="1"/>
  <c r="ISN39" i="5"/>
  <c r="ISN40" i="5" s="1"/>
  <c r="ISN46" i="5" s="1"/>
  <c r="ISP39" i="5"/>
  <c r="ISP40" i="5" s="1"/>
  <c r="ISP46" i="5" s="1"/>
  <c r="ISR39" i="5"/>
  <c r="ISR40" i="5" s="1"/>
  <c r="ISR46" i="5" s="1"/>
  <c r="IST39" i="5"/>
  <c r="IST40" i="5" s="1"/>
  <c r="IST46" i="5" s="1"/>
  <c r="ISV39" i="5"/>
  <c r="ISV40" i="5" s="1"/>
  <c r="ISV46" i="5" s="1"/>
  <c r="ISX39" i="5"/>
  <c r="ISX40" i="5" s="1"/>
  <c r="ISX46" i="5" s="1"/>
  <c r="ISZ39" i="5"/>
  <c r="ISZ40" i="5" s="1"/>
  <c r="ISZ46" i="5" s="1"/>
  <c r="ITB39" i="5"/>
  <c r="ITB40" i="5" s="1"/>
  <c r="ITB46" i="5" s="1"/>
  <c r="ITD39" i="5"/>
  <c r="ITD40" i="5" s="1"/>
  <c r="ITD46" i="5" s="1"/>
  <c r="ITF39" i="5"/>
  <c r="ITF40" i="5" s="1"/>
  <c r="ITF46" i="5" s="1"/>
  <c r="ITH39" i="5"/>
  <c r="ITH40" i="5" s="1"/>
  <c r="ITH46" i="5" s="1"/>
  <c r="ITJ39" i="5"/>
  <c r="ITJ40" i="5" s="1"/>
  <c r="ITJ46" i="5" s="1"/>
  <c r="ITL39" i="5"/>
  <c r="ITL40" i="5" s="1"/>
  <c r="ITL46" i="5" s="1"/>
  <c r="ITN39" i="5"/>
  <c r="ITN40" i="5" s="1"/>
  <c r="ITN46" i="5" s="1"/>
  <c r="ITP39" i="5"/>
  <c r="ITP40" i="5" s="1"/>
  <c r="ITP46" i="5" s="1"/>
  <c r="ITR39" i="5"/>
  <c r="ITR40" i="5" s="1"/>
  <c r="ITR46" i="5" s="1"/>
  <c r="ITT39" i="5"/>
  <c r="ITT40" i="5" s="1"/>
  <c r="ITT46" i="5" s="1"/>
  <c r="ITV39" i="5"/>
  <c r="ITV40" i="5" s="1"/>
  <c r="ITV46" i="5" s="1"/>
  <c r="ITX39" i="5"/>
  <c r="ITX40" i="5" s="1"/>
  <c r="ITX46" i="5" s="1"/>
  <c r="ITZ39" i="5"/>
  <c r="ITZ40" i="5" s="1"/>
  <c r="ITZ46" i="5" s="1"/>
  <c r="IUB39" i="5"/>
  <c r="IUB40" i="5" s="1"/>
  <c r="IUB46" i="5" s="1"/>
  <c r="IUD39" i="5"/>
  <c r="IUD40" i="5" s="1"/>
  <c r="IUD46" i="5" s="1"/>
  <c r="IUF39" i="5"/>
  <c r="IUF40" i="5" s="1"/>
  <c r="IUF46" i="5" s="1"/>
  <c r="IUH39" i="5"/>
  <c r="IUH40" i="5" s="1"/>
  <c r="IUH46" i="5" s="1"/>
  <c r="IUJ39" i="5"/>
  <c r="IUJ40" i="5" s="1"/>
  <c r="IUJ46" i="5" s="1"/>
  <c r="IUL39" i="5"/>
  <c r="IUL40" i="5" s="1"/>
  <c r="IUL46" i="5" s="1"/>
  <c r="IUN39" i="5"/>
  <c r="IUN40" i="5" s="1"/>
  <c r="IUN46" i="5" s="1"/>
  <c r="IUP39" i="5"/>
  <c r="IUP40" i="5" s="1"/>
  <c r="IUP46" i="5" s="1"/>
  <c r="IUR39" i="5"/>
  <c r="IUR40" i="5" s="1"/>
  <c r="IUR46" i="5" s="1"/>
  <c r="IUT39" i="5"/>
  <c r="IUT40" i="5" s="1"/>
  <c r="IUT46" i="5" s="1"/>
  <c r="IUV39" i="5"/>
  <c r="IUV40" i="5" s="1"/>
  <c r="IUV46" i="5" s="1"/>
  <c r="IUX39" i="5"/>
  <c r="IUX40" i="5" s="1"/>
  <c r="IUX46" i="5" s="1"/>
  <c r="IUZ39" i="5"/>
  <c r="IUZ40" i="5" s="1"/>
  <c r="IUZ46" i="5" s="1"/>
  <c r="IVB39" i="5"/>
  <c r="IVB40" i="5" s="1"/>
  <c r="IVB46" i="5" s="1"/>
  <c r="IVD39" i="5"/>
  <c r="IVD40" i="5" s="1"/>
  <c r="IVD46" i="5" s="1"/>
  <c r="IVF39" i="5"/>
  <c r="IVF40" i="5" s="1"/>
  <c r="IVF46" i="5" s="1"/>
  <c r="IVH39" i="5"/>
  <c r="IVH40" i="5" s="1"/>
  <c r="IVH46" i="5" s="1"/>
  <c r="IVJ39" i="5"/>
  <c r="IVJ40" i="5" s="1"/>
  <c r="IVJ46" i="5" s="1"/>
  <c r="IVL39" i="5"/>
  <c r="IVL40" i="5" s="1"/>
  <c r="IVL46" i="5" s="1"/>
  <c r="IVN39" i="5"/>
  <c r="IVN40" i="5" s="1"/>
  <c r="IVN46" i="5" s="1"/>
  <c r="IVP39" i="5"/>
  <c r="IVP40" i="5" s="1"/>
  <c r="IVP46" i="5" s="1"/>
  <c r="IVR39" i="5"/>
  <c r="IVR40" i="5" s="1"/>
  <c r="IVR46" i="5" s="1"/>
  <c r="IVT39" i="5"/>
  <c r="IVT40" i="5" s="1"/>
  <c r="IVT46" i="5" s="1"/>
  <c r="IVV39" i="5"/>
  <c r="IVV40" i="5" s="1"/>
  <c r="IVV46" i="5" s="1"/>
  <c r="IVX39" i="5"/>
  <c r="IVX40" i="5" s="1"/>
  <c r="IVX46" i="5" s="1"/>
  <c r="IVZ39" i="5"/>
  <c r="IVZ40" i="5" s="1"/>
  <c r="IVZ46" i="5" s="1"/>
  <c r="IWB39" i="5"/>
  <c r="IWB40" i="5" s="1"/>
  <c r="IWB46" i="5" s="1"/>
  <c r="IWD39" i="5"/>
  <c r="IWD40" i="5" s="1"/>
  <c r="IWD46" i="5" s="1"/>
  <c r="IWF39" i="5"/>
  <c r="IWF40" i="5" s="1"/>
  <c r="IWF46" i="5" s="1"/>
  <c r="IWH39" i="5"/>
  <c r="IWH40" i="5" s="1"/>
  <c r="IWH46" i="5" s="1"/>
  <c r="IWJ39" i="5"/>
  <c r="IWJ40" i="5" s="1"/>
  <c r="IWJ46" i="5" s="1"/>
  <c r="IWL39" i="5"/>
  <c r="IWL40" i="5" s="1"/>
  <c r="IWL46" i="5" s="1"/>
  <c r="IWN39" i="5"/>
  <c r="IWN40" i="5" s="1"/>
  <c r="IWN46" i="5" s="1"/>
  <c r="IWP39" i="5"/>
  <c r="IWP40" i="5" s="1"/>
  <c r="IWP46" i="5" s="1"/>
  <c r="IWR39" i="5"/>
  <c r="IWR40" i="5" s="1"/>
  <c r="IWR46" i="5" s="1"/>
  <c r="IWT39" i="5"/>
  <c r="IWT40" i="5" s="1"/>
  <c r="IWT46" i="5" s="1"/>
  <c r="IWV39" i="5"/>
  <c r="IWV40" i="5" s="1"/>
  <c r="IWV46" i="5" s="1"/>
  <c r="IWX39" i="5"/>
  <c r="IWX40" i="5" s="1"/>
  <c r="IWX46" i="5" s="1"/>
  <c r="IWZ39" i="5"/>
  <c r="IWZ40" i="5" s="1"/>
  <c r="IWZ46" i="5" s="1"/>
  <c r="IXB39" i="5"/>
  <c r="IXB40" i="5" s="1"/>
  <c r="IXB46" i="5" s="1"/>
  <c r="IXD39" i="5"/>
  <c r="IXD40" i="5" s="1"/>
  <c r="IXD46" i="5" s="1"/>
  <c r="IXF39" i="5"/>
  <c r="IXF40" i="5" s="1"/>
  <c r="IXF46" i="5" s="1"/>
  <c r="IXH39" i="5"/>
  <c r="IXH40" i="5" s="1"/>
  <c r="IXH46" i="5" s="1"/>
  <c r="IXJ39" i="5"/>
  <c r="IXJ40" i="5" s="1"/>
  <c r="IXJ46" i="5" s="1"/>
  <c r="IXL39" i="5"/>
  <c r="IXL40" i="5" s="1"/>
  <c r="IXL46" i="5" s="1"/>
  <c r="IXN39" i="5"/>
  <c r="IXN40" i="5" s="1"/>
  <c r="IXN46" i="5" s="1"/>
  <c r="IXP39" i="5"/>
  <c r="IXP40" i="5" s="1"/>
  <c r="IXP46" i="5" s="1"/>
  <c r="IXR39" i="5"/>
  <c r="IXR40" i="5" s="1"/>
  <c r="IXR46" i="5" s="1"/>
  <c r="IXT39" i="5"/>
  <c r="IXT40" i="5" s="1"/>
  <c r="IXT46" i="5" s="1"/>
  <c r="IXV39" i="5"/>
  <c r="IXV40" i="5" s="1"/>
  <c r="IXV46" i="5" s="1"/>
  <c r="IXX39" i="5"/>
  <c r="IXX40" i="5" s="1"/>
  <c r="IXX46" i="5" s="1"/>
  <c r="IXZ39" i="5"/>
  <c r="IXZ40" i="5" s="1"/>
  <c r="IXZ46" i="5" s="1"/>
  <c r="IYB39" i="5"/>
  <c r="IYB40" i="5" s="1"/>
  <c r="IYB46" i="5" s="1"/>
  <c r="IYD39" i="5"/>
  <c r="IYD40" i="5" s="1"/>
  <c r="IYD46" i="5" s="1"/>
  <c r="IYF39" i="5"/>
  <c r="IYF40" i="5" s="1"/>
  <c r="IYF46" i="5" s="1"/>
  <c r="IYH39" i="5"/>
  <c r="IYH40" i="5" s="1"/>
  <c r="IYH46" i="5" s="1"/>
  <c r="IYJ39" i="5"/>
  <c r="IYJ40" i="5" s="1"/>
  <c r="IYJ46" i="5" s="1"/>
  <c r="IYL39" i="5"/>
  <c r="IYL40" i="5" s="1"/>
  <c r="IYL46" i="5" s="1"/>
  <c r="IYN39" i="5"/>
  <c r="IYN40" i="5" s="1"/>
  <c r="IYN46" i="5" s="1"/>
  <c r="IYP39" i="5"/>
  <c r="IYP40" i="5" s="1"/>
  <c r="IYP46" i="5" s="1"/>
  <c r="IYR39" i="5"/>
  <c r="IYR40" i="5" s="1"/>
  <c r="IYR46" i="5" s="1"/>
  <c r="IYT39" i="5"/>
  <c r="IYT40" i="5" s="1"/>
  <c r="IYT46" i="5" s="1"/>
  <c r="IYV39" i="5"/>
  <c r="IYV40" i="5" s="1"/>
  <c r="IYV46" i="5" s="1"/>
  <c r="IYX39" i="5"/>
  <c r="IYX40" i="5" s="1"/>
  <c r="IYX46" i="5" s="1"/>
  <c r="IYZ39" i="5"/>
  <c r="IYZ40" i="5" s="1"/>
  <c r="IYZ46" i="5" s="1"/>
  <c r="IZB39" i="5"/>
  <c r="IZB40" i="5" s="1"/>
  <c r="IZB46" i="5" s="1"/>
  <c r="IZD39" i="5"/>
  <c r="IZD40" i="5" s="1"/>
  <c r="IZD46" i="5" s="1"/>
  <c r="IZF39" i="5"/>
  <c r="IZF40" i="5" s="1"/>
  <c r="IZF46" i="5" s="1"/>
  <c r="IZH39" i="5"/>
  <c r="IZH40" i="5" s="1"/>
  <c r="IZH46" i="5" s="1"/>
  <c r="IZJ39" i="5"/>
  <c r="IZJ40" i="5" s="1"/>
  <c r="IZJ46" i="5" s="1"/>
  <c r="IZL39" i="5"/>
  <c r="IZL40" i="5" s="1"/>
  <c r="IZL46" i="5" s="1"/>
  <c r="IZN39" i="5"/>
  <c r="IZN40" i="5" s="1"/>
  <c r="IZN46" i="5" s="1"/>
  <c r="IZP39" i="5"/>
  <c r="IZP40" i="5" s="1"/>
  <c r="IZP46" i="5" s="1"/>
  <c r="IZR39" i="5"/>
  <c r="IZR40" i="5" s="1"/>
  <c r="IZR46" i="5" s="1"/>
  <c r="IZT39" i="5"/>
  <c r="IZT40" i="5" s="1"/>
  <c r="IZT46" i="5" s="1"/>
  <c r="IZV39" i="5"/>
  <c r="IZV40" i="5" s="1"/>
  <c r="IZV46" i="5" s="1"/>
  <c r="IZX39" i="5"/>
  <c r="IZX40" i="5" s="1"/>
  <c r="IZX46" i="5" s="1"/>
  <c r="IZZ39" i="5"/>
  <c r="IZZ40" i="5" s="1"/>
  <c r="IZZ46" i="5" s="1"/>
  <c r="JAB39" i="5"/>
  <c r="JAB40" i="5" s="1"/>
  <c r="JAB46" i="5" s="1"/>
  <c r="JAD39" i="5"/>
  <c r="JAD40" i="5" s="1"/>
  <c r="JAD46" i="5" s="1"/>
  <c r="JAF39" i="5"/>
  <c r="JAF40" i="5" s="1"/>
  <c r="JAF46" i="5" s="1"/>
  <c r="JAH39" i="5"/>
  <c r="JAH40" i="5" s="1"/>
  <c r="JAH46" i="5" s="1"/>
  <c r="JAJ39" i="5"/>
  <c r="JAJ40" i="5" s="1"/>
  <c r="JAJ46" i="5" s="1"/>
  <c r="JAL39" i="5"/>
  <c r="JAL40" i="5" s="1"/>
  <c r="JAL46" i="5" s="1"/>
  <c r="JAN39" i="5"/>
  <c r="JAN40" i="5" s="1"/>
  <c r="JAN46" i="5" s="1"/>
  <c r="JAP39" i="5"/>
  <c r="JAP40" i="5" s="1"/>
  <c r="JAP46" i="5" s="1"/>
  <c r="JAR39" i="5"/>
  <c r="JAR40" i="5" s="1"/>
  <c r="JAR46" i="5" s="1"/>
  <c r="JAT39" i="5"/>
  <c r="JAT40" i="5" s="1"/>
  <c r="JAT46" i="5" s="1"/>
  <c r="JAV39" i="5"/>
  <c r="JAV40" i="5" s="1"/>
  <c r="JAV46" i="5" s="1"/>
  <c r="JAX39" i="5"/>
  <c r="JAX40" i="5" s="1"/>
  <c r="JAX46" i="5" s="1"/>
  <c r="JAZ39" i="5"/>
  <c r="JAZ40" i="5" s="1"/>
  <c r="JAZ46" i="5" s="1"/>
  <c r="JBB39" i="5"/>
  <c r="JBB40" i="5" s="1"/>
  <c r="JBB46" i="5" s="1"/>
  <c r="JBD39" i="5"/>
  <c r="JBD40" i="5" s="1"/>
  <c r="JBD46" i="5" s="1"/>
  <c r="JBF39" i="5"/>
  <c r="JBF40" i="5" s="1"/>
  <c r="JBF46" i="5" s="1"/>
  <c r="JBH39" i="5"/>
  <c r="JBH40" i="5" s="1"/>
  <c r="JBH46" i="5" s="1"/>
  <c r="JBJ39" i="5"/>
  <c r="JBJ40" i="5" s="1"/>
  <c r="JBJ46" i="5" s="1"/>
  <c r="JBL39" i="5"/>
  <c r="JBL40" i="5" s="1"/>
  <c r="JBL46" i="5" s="1"/>
  <c r="JBN39" i="5"/>
  <c r="JBN40" i="5" s="1"/>
  <c r="JBN46" i="5" s="1"/>
  <c r="JBP39" i="5"/>
  <c r="JBP40" i="5" s="1"/>
  <c r="JBP46" i="5" s="1"/>
  <c r="JBR39" i="5"/>
  <c r="JBR40" i="5" s="1"/>
  <c r="JBR46" i="5" s="1"/>
  <c r="JBT39" i="5"/>
  <c r="JBT40" i="5" s="1"/>
  <c r="JBT46" i="5" s="1"/>
  <c r="JBV39" i="5"/>
  <c r="JBV40" i="5" s="1"/>
  <c r="JBV46" i="5" s="1"/>
  <c r="JBX39" i="5"/>
  <c r="JBX40" i="5" s="1"/>
  <c r="JBX46" i="5" s="1"/>
  <c r="JBZ39" i="5"/>
  <c r="JBZ40" i="5" s="1"/>
  <c r="JBZ46" i="5" s="1"/>
  <c r="JCB39" i="5"/>
  <c r="JCB40" i="5" s="1"/>
  <c r="JCB46" i="5" s="1"/>
  <c r="JCD39" i="5"/>
  <c r="JCD40" i="5" s="1"/>
  <c r="JCD46" i="5" s="1"/>
  <c r="JCF39" i="5"/>
  <c r="JCF40" i="5" s="1"/>
  <c r="JCF46" i="5" s="1"/>
  <c r="JCH39" i="5"/>
  <c r="JCH40" i="5" s="1"/>
  <c r="JCH46" i="5" s="1"/>
  <c r="JCJ39" i="5"/>
  <c r="JCJ40" i="5" s="1"/>
  <c r="JCJ46" i="5" s="1"/>
  <c r="JCL39" i="5"/>
  <c r="JCL40" i="5" s="1"/>
  <c r="JCL46" i="5" s="1"/>
  <c r="JCN39" i="5"/>
  <c r="JCN40" i="5" s="1"/>
  <c r="JCN46" i="5" s="1"/>
  <c r="JCP39" i="5"/>
  <c r="JCP40" i="5" s="1"/>
  <c r="JCP46" i="5" s="1"/>
  <c r="JCR39" i="5"/>
  <c r="JCR40" i="5" s="1"/>
  <c r="JCR46" i="5" s="1"/>
  <c r="JCT39" i="5"/>
  <c r="JCT40" i="5" s="1"/>
  <c r="JCT46" i="5" s="1"/>
  <c r="JCV39" i="5"/>
  <c r="JCV40" i="5" s="1"/>
  <c r="JCV46" i="5" s="1"/>
  <c r="JCX39" i="5"/>
  <c r="JCX40" i="5" s="1"/>
  <c r="JCX46" i="5" s="1"/>
  <c r="JCZ39" i="5"/>
  <c r="JCZ40" i="5" s="1"/>
  <c r="JCZ46" i="5" s="1"/>
  <c r="JDB39" i="5"/>
  <c r="JDB40" i="5" s="1"/>
  <c r="JDB46" i="5" s="1"/>
  <c r="JDD39" i="5"/>
  <c r="JDD40" i="5" s="1"/>
  <c r="JDD46" i="5" s="1"/>
  <c r="JDF39" i="5"/>
  <c r="JDF40" i="5" s="1"/>
  <c r="JDF46" i="5" s="1"/>
  <c r="JDH39" i="5"/>
  <c r="JDH40" i="5" s="1"/>
  <c r="JDH46" i="5" s="1"/>
  <c r="JDJ39" i="5"/>
  <c r="JDJ40" i="5" s="1"/>
  <c r="JDJ46" i="5" s="1"/>
  <c r="JDL39" i="5"/>
  <c r="JDL40" i="5" s="1"/>
  <c r="JDL46" i="5" s="1"/>
  <c r="JDN39" i="5"/>
  <c r="JDN40" i="5" s="1"/>
  <c r="JDN46" i="5" s="1"/>
  <c r="JDP39" i="5"/>
  <c r="JDP40" i="5" s="1"/>
  <c r="JDP46" i="5" s="1"/>
  <c r="JDR39" i="5"/>
  <c r="JDR40" i="5" s="1"/>
  <c r="JDR46" i="5" s="1"/>
  <c r="JDT39" i="5"/>
  <c r="JDT40" i="5" s="1"/>
  <c r="JDT46" i="5" s="1"/>
  <c r="JDV39" i="5"/>
  <c r="JDV40" i="5" s="1"/>
  <c r="JDV46" i="5" s="1"/>
  <c r="JDX39" i="5"/>
  <c r="JDX40" i="5" s="1"/>
  <c r="JDX46" i="5" s="1"/>
  <c r="JDZ39" i="5"/>
  <c r="JDZ40" i="5" s="1"/>
  <c r="JDZ46" i="5" s="1"/>
  <c r="JEB39" i="5"/>
  <c r="JEB40" i="5" s="1"/>
  <c r="JEB46" i="5" s="1"/>
  <c r="JED39" i="5"/>
  <c r="JED40" i="5" s="1"/>
  <c r="JED46" i="5" s="1"/>
  <c r="JEF39" i="5"/>
  <c r="JEF40" i="5" s="1"/>
  <c r="JEF46" i="5" s="1"/>
  <c r="JEH39" i="5"/>
  <c r="JEH40" i="5" s="1"/>
  <c r="JEH46" i="5" s="1"/>
  <c r="JEJ39" i="5"/>
  <c r="JEJ40" i="5" s="1"/>
  <c r="JEJ46" i="5" s="1"/>
  <c r="JEL39" i="5"/>
  <c r="JEL40" i="5" s="1"/>
  <c r="JEL46" i="5" s="1"/>
  <c r="JEN39" i="5"/>
  <c r="JEN40" i="5" s="1"/>
  <c r="JEN46" i="5" s="1"/>
  <c r="JEP39" i="5"/>
  <c r="JEP40" i="5" s="1"/>
  <c r="JEP46" i="5" s="1"/>
  <c r="JER39" i="5"/>
  <c r="JER40" i="5" s="1"/>
  <c r="JER46" i="5" s="1"/>
  <c r="JET39" i="5"/>
  <c r="JET40" i="5" s="1"/>
  <c r="JET46" i="5" s="1"/>
  <c r="JEV39" i="5"/>
  <c r="JEV40" i="5" s="1"/>
  <c r="JEV46" i="5" s="1"/>
  <c r="JEX39" i="5"/>
  <c r="JEX40" i="5" s="1"/>
  <c r="JEX46" i="5" s="1"/>
  <c r="JEZ39" i="5"/>
  <c r="JEZ40" i="5" s="1"/>
  <c r="JEZ46" i="5" s="1"/>
  <c r="JFB39" i="5"/>
  <c r="JFB40" i="5" s="1"/>
  <c r="JFB46" i="5" s="1"/>
  <c r="JFD39" i="5"/>
  <c r="JFD40" i="5" s="1"/>
  <c r="JFD46" i="5" s="1"/>
  <c r="JFF39" i="5"/>
  <c r="JFF40" i="5" s="1"/>
  <c r="JFF46" i="5" s="1"/>
  <c r="JFH39" i="5"/>
  <c r="JFH40" i="5" s="1"/>
  <c r="JFH46" i="5" s="1"/>
  <c r="JFJ39" i="5"/>
  <c r="JFJ40" i="5" s="1"/>
  <c r="JFJ46" i="5" s="1"/>
  <c r="JFL39" i="5"/>
  <c r="JFL40" i="5" s="1"/>
  <c r="JFL46" i="5" s="1"/>
  <c r="JFN39" i="5"/>
  <c r="JFN40" i="5" s="1"/>
  <c r="JFN46" i="5" s="1"/>
  <c r="JFP39" i="5"/>
  <c r="JFP40" i="5" s="1"/>
  <c r="JFP46" i="5" s="1"/>
  <c r="JFR39" i="5"/>
  <c r="JFR40" i="5" s="1"/>
  <c r="JFR46" i="5" s="1"/>
  <c r="JFT39" i="5"/>
  <c r="JFT40" i="5" s="1"/>
  <c r="JFT46" i="5" s="1"/>
  <c r="JFV39" i="5"/>
  <c r="JFV40" i="5" s="1"/>
  <c r="JFV46" i="5" s="1"/>
  <c r="JFX39" i="5"/>
  <c r="JFX40" i="5" s="1"/>
  <c r="JFX46" i="5" s="1"/>
  <c r="JFZ39" i="5"/>
  <c r="JFZ40" i="5" s="1"/>
  <c r="JFZ46" i="5" s="1"/>
  <c r="JGB39" i="5"/>
  <c r="JGB40" i="5" s="1"/>
  <c r="JGB46" i="5" s="1"/>
  <c r="JGD39" i="5"/>
  <c r="JGD40" i="5" s="1"/>
  <c r="JGD46" i="5" s="1"/>
  <c r="JGF39" i="5"/>
  <c r="JGF40" i="5" s="1"/>
  <c r="JGF46" i="5" s="1"/>
  <c r="JGH39" i="5"/>
  <c r="JGH40" i="5" s="1"/>
  <c r="JGH46" i="5" s="1"/>
  <c r="JGJ39" i="5"/>
  <c r="JGJ40" i="5" s="1"/>
  <c r="JGJ46" i="5" s="1"/>
  <c r="JGL39" i="5"/>
  <c r="JGL40" i="5" s="1"/>
  <c r="JGL46" i="5" s="1"/>
  <c r="JGN39" i="5"/>
  <c r="JGN40" i="5" s="1"/>
  <c r="JGN46" i="5" s="1"/>
  <c r="JGP39" i="5"/>
  <c r="JGP40" i="5" s="1"/>
  <c r="JGP46" i="5" s="1"/>
  <c r="JGR39" i="5"/>
  <c r="JGR40" i="5" s="1"/>
  <c r="JGR46" i="5" s="1"/>
  <c r="JGT39" i="5"/>
  <c r="JGT40" i="5" s="1"/>
  <c r="JGT46" i="5" s="1"/>
  <c r="JGV39" i="5"/>
  <c r="JGV40" i="5" s="1"/>
  <c r="JGV46" i="5" s="1"/>
  <c r="JGX39" i="5"/>
  <c r="JGX40" i="5" s="1"/>
  <c r="JGX46" i="5" s="1"/>
  <c r="JGZ39" i="5"/>
  <c r="JGZ40" i="5" s="1"/>
  <c r="JGZ46" i="5" s="1"/>
  <c r="JHB39" i="5"/>
  <c r="JHB40" i="5" s="1"/>
  <c r="JHB46" i="5" s="1"/>
  <c r="JHD39" i="5"/>
  <c r="JHD40" i="5" s="1"/>
  <c r="JHD46" i="5" s="1"/>
  <c r="JHF39" i="5"/>
  <c r="JHF40" i="5" s="1"/>
  <c r="JHF46" i="5" s="1"/>
  <c r="JHH39" i="5"/>
  <c r="JHH40" i="5" s="1"/>
  <c r="JHH46" i="5" s="1"/>
  <c r="JHJ39" i="5"/>
  <c r="JHJ40" i="5" s="1"/>
  <c r="JHJ46" i="5" s="1"/>
  <c r="JHL39" i="5"/>
  <c r="JHL40" i="5" s="1"/>
  <c r="JHL46" i="5" s="1"/>
  <c r="JHN39" i="5"/>
  <c r="JHN40" i="5" s="1"/>
  <c r="JHN46" i="5" s="1"/>
  <c r="JHP39" i="5"/>
  <c r="JHP40" i="5" s="1"/>
  <c r="JHP46" i="5" s="1"/>
  <c r="JHR39" i="5"/>
  <c r="JHR40" i="5" s="1"/>
  <c r="JHR46" i="5" s="1"/>
  <c r="JHT39" i="5"/>
  <c r="JHT40" i="5" s="1"/>
  <c r="JHT46" i="5" s="1"/>
  <c r="JHV39" i="5"/>
  <c r="JHV40" i="5" s="1"/>
  <c r="JHV46" i="5" s="1"/>
  <c r="JHX39" i="5"/>
  <c r="JHX40" i="5" s="1"/>
  <c r="JHX46" i="5" s="1"/>
  <c r="JHZ39" i="5"/>
  <c r="JHZ40" i="5" s="1"/>
  <c r="JHZ46" i="5" s="1"/>
  <c r="JIB39" i="5"/>
  <c r="JIB40" i="5" s="1"/>
  <c r="JIB46" i="5" s="1"/>
  <c r="JID39" i="5"/>
  <c r="JID40" i="5" s="1"/>
  <c r="JID46" i="5" s="1"/>
  <c r="JIF39" i="5"/>
  <c r="JIF40" i="5" s="1"/>
  <c r="JIF46" i="5" s="1"/>
  <c r="JIH39" i="5"/>
  <c r="JIH40" i="5" s="1"/>
  <c r="JIH46" i="5" s="1"/>
  <c r="JIJ39" i="5"/>
  <c r="JIJ40" i="5" s="1"/>
  <c r="JIJ46" i="5" s="1"/>
  <c r="JIL39" i="5"/>
  <c r="JIL40" i="5" s="1"/>
  <c r="JIL46" i="5" s="1"/>
  <c r="JIN39" i="5"/>
  <c r="JIN40" i="5" s="1"/>
  <c r="JIN46" i="5" s="1"/>
  <c r="JIP39" i="5"/>
  <c r="JIP40" i="5" s="1"/>
  <c r="JIP46" i="5" s="1"/>
  <c r="JIR39" i="5"/>
  <c r="JIR40" i="5" s="1"/>
  <c r="JIR46" i="5" s="1"/>
  <c r="JIT39" i="5"/>
  <c r="JIT40" i="5" s="1"/>
  <c r="JIT46" i="5" s="1"/>
  <c r="JIV39" i="5"/>
  <c r="JIV40" i="5" s="1"/>
  <c r="JIV46" i="5" s="1"/>
  <c r="JIX39" i="5"/>
  <c r="JIX40" i="5" s="1"/>
  <c r="JIX46" i="5" s="1"/>
  <c r="JIZ39" i="5"/>
  <c r="JIZ40" i="5" s="1"/>
  <c r="JIZ46" i="5" s="1"/>
  <c r="JJB39" i="5"/>
  <c r="JJB40" i="5" s="1"/>
  <c r="JJB46" i="5" s="1"/>
  <c r="JJD39" i="5"/>
  <c r="JJD40" i="5" s="1"/>
  <c r="JJD46" i="5" s="1"/>
  <c r="JJF39" i="5"/>
  <c r="JJF40" i="5" s="1"/>
  <c r="JJF46" i="5" s="1"/>
  <c r="JJH39" i="5"/>
  <c r="JJH40" i="5" s="1"/>
  <c r="JJH46" i="5" s="1"/>
  <c r="JJJ39" i="5"/>
  <c r="JJJ40" i="5" s="1"/>
  <c r="JJJ46" i="5" s="1"/>
  <c r="JJL39" i="5"/>
  <c r="JJL40" i="5" s="1"/>
  <c r="JJL46" i="5" s="1"/>
  <c r="JJN39" i="5"/>
  <c r="JJN40" i="5" s="1"/>
  <c r="JJN46" i="5" s="1"/>
  <c r="JJP39" i="5"/>
  <c r="JJP40" i="5" s="1"/>
  <c r="JJP46" i="5" s="1"/>
  <c r="JJR39" i="5"/>
  <c r="JJR40" i="5" s="1"/>
  <c r="JJR46" i="5" s="1"/>
  <c r="JJT39" i="5"/>
  <c r="JJT40" i="5" s="1"/>
  <c r="JJT46" i="5" s="1"/>
  <c r="JJV39" i="5"/>
  <c r="JJV40" i="5" s="1"/>
  <c r="JJV46" i="5" s="1"/>
  <c r="JJX39" i="5"/>
  <c r="JJX40" i="5" s="1"/>
  <c r="JJX46" i="5" s="1"/>
  <c r="JJZ39" i="5"/>
  <c r="JJZ40" i="5" s="1"/>
  <c r="JJZ46" i="5" s="1"/>
  <c r="JKB39" i="5"/>
  <c r="JKB40" i="5" s="1"/>
  <c r="JKB46" i="5" s="1"/>
  <c r="JKD39" i="5"/>
  <c r="JKD40" i="5" s="1"/>
  <c r="JKD46" i="5" s="1"/>
  <c r="JKF39" i="5"/>
  <c r="JKF40" i="5" s="1"/>
  <c r="JKF46" i="5" s="1"/>
  <c r="JKH39" i="5"/>
  <c r="JKH40" i="5" s="1"/>
  <c r="JKH46" i="5" s="1"/>
  <c r="JKJ39" i="5"/>
  <c r="JKJ40" i="5" s="1"/>
  <c r="JKJ46" i="5" s="1"/>
  <c r="JKL39" i="5"/>
  <c r="JKL40" i="5" s="1"/>
  <c r="JKL46" i="5" s="1"/>
  <c r="JKN39" i="5"/>
  <c r="JKN40" i="5" s="1"/>
  <c r="JKN46" i="5" s="1"/>
  <c r="JKP39" i="5"/>
  <c r="JKP40" i="5" s="1"/>
  <c r="JKP46" i="5" s="1"/>
  <c r="JKR39" i="5"/>
  <c r="JKR40" i="5" s="1"/>
  <c r="JKR46" i="5" s="1"/>
  <c r="JKT39" i="5"/>
  <c r="JKT40" i="5" s="1"/>
  <c r="JKT46" i="5" s="1"/>
  <c r="JKV39" i="5"/>
  <c r="JKV40" i="5" s="1"/>
  <c r="JKV46" i="5" s="1"/>
  <c r="JKX39" i="5"/>
  <c r="JKX40" i="5" s="1"/>
  <c r="JKX46" i="5" s="1"/>
  <c r="JKZ39" i="5"/>
  <c r="JKZ40" i="5" s="1"/>
  <c r="JKZ46" i="5" s="1"/>
  <c r="JLB39" i="5"/>
  <c r="JLB40" i="5" s="1"/>
  <c r="JLB46" i="5" s="1"/>
  <c r="JLD39" i="5"/>
  <c r="JLD40" i="5" s="1"/>
  <c r="JLD46" i="5" s="1"/>
  <c r="JLF39" i="5"/>
  <c r="JLF40" i="5" s="1"/>
  <c r="JLF46" i="5" s="1"/>
  <c r="JLH39" i="5"/>
  <c r="JLH40" i="5" s="1"/>
  <c r="JLH46" i="5" s="1"/>
  <c r="JLJ39" i="5"/>
  <c r="JLJ40" i="5" s="1"/>
  <c r="JLJ46" i="5" s="1"/>
  <c r="JLL39" i="5"/>
  <c r="JLL40" i="5" s="1"/>
  <c r="JLL46" i="5" s="1"/>
  <c r="JLN39" i="5"/>
  <c r="JLN40" i="5" s="1"/>
  <c r="JLN46" i="5" s="1"/>
  <c r="JLP39" i="5"/>
  <c r="JLP40" i="5" s="1"/>
  <c r="JLP46" i="5" s="1"/>
  <c r="JLR39" i="5"/>
  <c r="JLR40" i="5" s="1"/>
  <c r="JLR46" i="5" s="1"/>
  <c r="JLT39" i="5"/>
  <c r="JLT40" i="5" s="1"/>
  <c r="JLT46" i="5" s="1"/>
  <c r="JLV39" i="5"/>
  <c r="JLV40" i="5" s="1"/>
  <c r="JLV46" i="5" s="1"/>
  <c r="JLX39" i="5"/>
  <c r="JLX40" i="5" s="1"/>
  <c r="JLX46" i="5" s="1"/>
  <c r="JLZ39" i="5"/>
  <c r="JLZ40" i="5" s="1"/>
  <c r="JLZ46" i="5" s="1"/>
  <c r="JMB39" i="5"/>
  <c r="JMB40" i="5" s="1"/>
  <c r="JMB46" i="5" s="1"/>
  <c r="JMD39" i="5"/>
  <c r="JMD40" i="5" s="1"/>
  <c r="JMD46" i="5" s="1"/>
  <c r="JMF39" i="5"/>
  <c r="JMF40" i="5" s="1"/>
  <c r="JMF46" i="5" s="1"/>
  <c r="JMH39" i="5"/>
  <c r="JMH40" i="5" s="1"/>
  <c r="JMH46" i="5" s="1"/>
  <c r="JMJ39" i="5"/>
  <c r="JMJ40" i="5" s="1"/>
  <c r="JMJ46" i="5" s="1"/>
  <c r="JML39" i="5"/>
  <c r="JML40" i="5" s="1"/>
  <c r="JML46" i="5" s="1"/>
  <c r="JMN39" i="5"/>
  <c r="JMN40" i="5" s="1"/>
  <c r="JMN46" i="5" s="1"/>
  <c r="JMP39" i="5"/>
  <c r="JMP40" i="5" s="1"/>
  <c r="JMP46" i="5" s="1"/>
  <c r="JMR39" i="5"/>
  <c r="JMR40" i="5" s="1"/>
  <c r="JMR46" i="5" s="1"/>
  <c r="JMT39" i="5"/>
  <c r="JMT40" i="5" s="1"/>
  <c r="JMT46" i="5" s="1"/>
  <c r="JMV39" i="5"/>
  <c r="JMV40" i="5" s="1"/>
  <c r="JMV46" i="5" s="1"/>
  <c r="JMX39" i="5"/>
  <c r="JMX40" i="5" s="1"/>
  <c r="JMX46" i="5" s="1"/>
  <c r="JMZ39" i="5"/>
  <c r="JMZ40" i="5" s="1"/>
  <c r="JMZ46" i="5" s="1"/>
  <c r="JNB39" i="5"/>
  <c r="JNB40" i="5" s="1"/>
  <c r="JNB46" i="5" s="1"/>
  <c r="JND39" i="5"/>
  <c r="JND40" i="5" s="1"/>
  <c r="JND46" i="5" s="1"/>
  <c r="JNF39" i="5"/>
  <c r="JNF40" i="5" s="1"/>
  <c r="JNF46" i="5" s="1"/>
  <c r="JNH39" i="5"/>
  <c r="JNH40" i="5" s="1"/>
  <c r="JNH46" i="5" s="1"/>
  <c r="JNJ39" i="5"/>
  <c r="JNJ40" i="5" s="1"/>
  <c r="JNJ46" i="5" s="1"/>
  <c r="JNL39" i="5"/>
  <c r="JNL40" i="5" s="1"/>
  <c r="JNL46" i="5" s="1"/>
  <c r="JNN39" i="5"/>
  <c r="JNN40" i="5" s="1"/>
  <c r="JNN46" i="5" s="1"/>
  <c r="JNP39" i="5"/>
  <c r="JNP40" i="5" s="1"/>
  <c r="JNP46" i="5" s="1"/>
  <c r="JNR39" i="5"/>
  <c r="JNR40" i="5" s="1"/>
  <c r="JNR46" i="5" s="1"/>
  <c r="JNT39" i="5"/>
  <c r="JNT40" i="5" s="1"/>
  <c r="JNT46" i="5" s="1"/>
  <c r="JNV39" i="5"/>
  <c r="JNV40" i="5" s="1"/>
  <c r="JNV46" i="5" s="1"/>
  <c r="JNX39" i="5"/>
  <c r="JNX40" i="5" s="1"/>
  <c r="JNX46" i="5" s="1"/>
  <c r="JNZ39" i="5"/>
  <c r="JNZ40" i="5" s="1"/>
  <c r="JNZ46" i="5" s="1"/>
  <c r="JOB39" i="5"/>
  <c r="JOB40" i="5" s="1"/>
  <c r="JOB46" i="5" s="1"/>
  <c r="JOD39" i="5"/>
  <c r="JOD40" i="5" s="1"/>
  <c r="JOD46" i="5" s="1"/>
  <c r="JOF39" i="5"/>
  <c r="JOF40" i="5" s="1"/>
  <c r="JOF46" i="5" s="1"/>
  <c r="JOH39" i="5"/>
  <c r="JOH40" i="5" s="1"/>
  <c r="JOH46" i="5" s="1"/>
  <c r="JOJ39" i="5"/>
  <c r="JOJ40" i="5" s="1"/>
  <c r="JOJ46" i="5" s="1"/>
  <c r="JOL39" i="5"/>
  <c r="JOL40" i="5" s="1"/>
  <c r="JOL46" i="5" s="1"/>
  <c r="JON39" i="5"/>
  <c r="JON40" i="5" s="1"/>
  <c r="JON46" i="5" s="1"/>
  <c r="JOP39" i="5"/>
  <c r="JOP40" i="5" s="1"/>
  <c r="JOP46" i="5" s="1"/>
  <c r="JOR39" i="5"/>
  <c r="JOR40" i="5" s="1"/>
  <c r="JOR46" i="5" s="1"/>
  <c r="JOT39" i="5"/>
  <c r="JOT40" i="5" s="1"/>
  <c r="JOT46" i="5" s="1"/>
  <c r="JOV39" i="5"/>
  <c r="JOV40" i="5" s="1"/>
  <c r="JOV46" i="5" s="1"/>
  <c r="JOX39" i="5"/>
  <c r="JOX40" i="5" s="1"/>
  <c r="JOX46" i="5" s="1"/>
  <c r="JOZ39" i="5"/>
  <c r="JOZ40" i="5" s="1"/>
  <c r="JOZ46" i="5" s="1"/>
  <c r="JPB39" i="5"/>
  <c r="JPB40" i="5" s="1"/>
  <c r="JPB46" i="5" s="1"/>
  <c r="JPD39" i="5"/>
  <c r="JPD40" i="5" s="1"/>
  <c r="JPD46" i="5" s="1"/>
  <c r="JPF39" i="5"/>
  <c r="JPF40" i="5" s="1"/>
  <c r="JPF46" i="5" s="1"/>
  <c r="JPH39" i="5"/>
  <c r="JPH40" i="5" s="1"/>
  <c r="JPH46" i="5" s="1"/>
  <c r="JPJ39" i="5"/>
  <c r="JPJ40" i="5" s="1"/>
  <c r="JPJ46" i="5" s="1"/>
  <c r="JPL39" i="5"/>
  <c r="JPL40" i="5" s="1"/>
  <c r="JPL46" i="5" s="1"/>
  <c r="JPN39" i="5"/>
  <c r="JPN40" i="5" s="1"/>
  <c r="JPN46" i="5" s="1"/>
  <c r="JPP39" i="5"/>
  <c r="JPP40" i="5" s="1"/>
  <c r="JPP46" i="5" s="1"/>
  <c r="JPR39" i="5"/>
  <c r="JPR40" i="5" s="1"/>
  <c r="JPR46" i="5" s="1"/>
  <c r="JPT39" i="5"/>
  <c r="JPT40" i="5" s="1"/>
  <c r="JPT46" i="5" s="1"/>
  <c r="JPV39" i="5"/>
  <c r="JPV40" i="5" s="1"/>
  <c r="JPV46" i="5" s="1"/>
  <c r="JPX39" i="5"/>
  <c r="JPX40" i="5" s="1"/>
  <c r="JPX46" i="5" s="1"/>
  <c r="JPZ39" i="5"/>
  <c r="JPZ40" i="5" s="1"/>
  <c r="JPZ46" i="5" s="1"/>
  <c r="JQB39" i="5"/>
  <c r="JQB40" i="5" s="1"/>
  <c r="JQB46" i="5" s="1"/>
  <c r="JQD39" i="5"/>
  <c r="JQD40" i="5" s="1"/>
  <c r="JQD46" i="5" s="1"/>
  <c r="JQF39" i="5"/>
  <c r="JQF40" i="5" s="1"/>
  <c r="JQF46" i="5" s="1"/>
  <c r="JQH39" i="5"/>
  <c r="JQH40" i="5" s="1"/>
  <c r="JQH46" i="5" s="1"/>
  <c r="JQJ39" i="5"/>
  <c r="JQJ40" i="5" s="1"/>
  <c r="JQJ46" i="5" s="1"/>
  <c r="JQL39" i="5"/>
  <c r="JQL40" i="5" s="1"/>
  <c r="JQL46" i="5" s="1"/>
  <c r="JQN39" i="5"/>
  <c r="JQN40" i="5" s="1"/>
  <c r="JQN46" i="5" s="1"/>
  <c r="JQP39" i="5"/>
  <c r="JQP40" i="5" s="1"/>
  <c r="JQP46" i="5" s="1"/>
  <c r="JQR39" i="5"/>
  <c r="JQR40" i="5" s="1"/>
  <c r="JQR46" i="5" s="1"/>
  <c r="JQT39" i="5"/>
  <c r="JQT40" i="5" s="1"/>
  <c r="JQT46" i="5" s="1"/>
  <c r="JQV39" i="5"/>
  <c r="JQV40" i="5" s="1"/>
  <c r="JQV46" i="5" s="1"/>
  <c r="JQX39" i="5"/>
  <c r="JQX40" i="5" s="1"/>
  <c r="JQX46" i="5" s="1"/>
  <c r="JQZ39" i="5"/>
  <c r="JQZ40" i="5" s="1"/>
  <c r="JQZ46" i="5" s="1"/>
  <c r="JRB39" i="5"/>
  <c r="JRB40" i="5" s="1"/>
  <c r="JRB46" i="5" s="1"/>
  <c r="JRD39" i="5"/>
  <c r="JRD40" i="5" s="1"/>
  <c r="JRD46" i="5" s="1"/>
  <c r="JRF39" i="5"/>
  <c r="JRF40" i="5" s="1"/>
  <c r="JRF46" i="5" s="1"/>
  <c r="JRH39" i="5"/>
  <c r="JRH40" i="5" s="1"/>
  <c r="JRH46" i="5" s="1"/>
  <c r="JRJ39" i="5"/>
  <c r="JRJ40" i="5" s="1"/>
  <c r="JRJ46" i="5" s="1"/>
  <c r="JRL39" i="5"/>
  <c r="JRL40" i="5" s="1"/>
  <c r="JRL46" i="5" s="1"/>
  <c r="JRN39" i="5"/>
  <c r="JRN40" i="5" s="1"/>
  <c r="JRN46" i="5" s="1"/>
  <c r="JRP39" i="5"/>
  <c r="JRP40" i="5" s="1"/>
  <c r="JRP46" i="5" s="1"/>
  <c r="JRR39" i="5"/>
  <c r="JRR40" i="5" s="1"/>
  <c r="JRR46" i="5" s="1"/>
  <c r="JRT39" i="5"/>
  <c r="JRT40" i="5" s="1"/>
  <c r="JRT46" i="5" s="1"/>
  <c r="JRV39" i="5"/>
  <c r="JRV40" i="5" s="1"/>
  <c r="JRV46" i="5" s="1"/>
  <c r="JRX39" i="5"/>
  <c r="JRX40" i="5" s="1"/>
  <c r="JRX46" i="5" s="1"/>
  <c r="JRZ39" i="5"/>
  <c r="JRZ40" i="5" s="1"/>
  <c r="JRZ46" i="5" s="1"/>
  <c r="JSB39" i="5"/>
  <c r="JSB40" i="5" s="1"/>
  <c r="JSB46" i="5" s="1"/>
  <c r="JSD39" i="5"/>
  <c r="JSD40" i="5" s="1"/>
  <c r="JSD46" i="5" s="1"/>
  <c r="JSF39" i="5"/>
  <c r="JSF40" i="5" s="1"/>
  <c r="JSF46" i="5" s="1"/>
  <c r="JSH39" i="5"/>
  <c r="JSH40" i="5" s="1"/>
  <c r="JSH46" i="5" s="1"/>
  <c r="JSJ39" i="5"/>
  <c r="JSJ40" i="5" s="1"/>
  <c r="JSJ46" i="5" s="1"/>
  <c r="JSL39" i="5"/>
  <c r="JSL40" i="5" s="1"/>
  <c r="JSL46" i="5" s="1"/>
  <c r="JSN39" i="5"/>
  <c r="JSN40" i="5" s="1"/>
  <c r="JSN46" i="5" s="1"/>
  <c r="JSP39" i="5"/>
  <c r="JSP40" i="5" s="1"/>
  <c r="JSP46" i="5" s="1"/>
  <c r="JSR39" i="5"/>
  <c r="JSR40" i="5" s="1"/>
  <c r="JSR46" i="5" s="1"/>
  <c r="JST39" i="5"/>
  <c r="JST40" i="5" s="1"/>
  <c r="JST46" i="5" s="1"/>
  <c r="JSV39" i="5"/>
  <c r="JSV40" i="5" s="1"/>
  <c r="JSV46" i="5" s="1"/>
  <c r="JSX39" i="5"/>
  <c r="JSX40" i="5" s="1"/>
  <c r="JSX46" i="5" s="1"/>
  <c r="JSZ39" i="5"/>
  <c r="JSZ40" i="5" s="1"/>
  <c r="JSZ46" i="5" s="1"/>
  <c r="JTB39" i="5"/>
  <c r="JTB40" i="5" s="1"/>
  <c r="JTB46" i="5" s="1"/>
  <c r="JTD39" i="5"/>
  <c r="JTD40" i="5" s="1"/>
  <c r="JTD46" i="5" s="1"/>
  <c r="JTF39" i="5"/>
  <c r="JTF40" i="5" s="1"/>
  <c r="JTF46" i="5" s="1"/>
  <c r="JTH39" i="5"/>
  <c r="JTH40" i="5" s="1"/>
  <c r="JTH46" i="5" s="1"/>
  <c r="JTJ39" i="5"/>
  <c r="JTJ40" i="5" s="1"/>
  <c r="JTJ46" i="5" s="1"/>
  <c r="JTL39" i="5"/>
  <c r="JTL40" i="5" s="1"/>
  <c r="JTL46" i="5" s="1"/>
  <c r="JTN39" i="5"/>
  <c r="JTN40" i="5" s="1"/>
  <c r="JTN46" i="5" s="1"/>
  <c r="JTP39" i="5"/>
  <c r="JTP40" i="5" s="1"/>
  <c r="JTP46" i="5" s="1"/>
  <c r="JTR39" i="5"/>
  <c r="JTR40" i="5" s="1"/>
  <c r="JTR46" i="5" s="1"/>
  <c r="JTT39" i="5"/>
  <c r="JTT40" i="5" s="1"/>
  <c r="JTT46" i="5" s="1"/>
  <c r="JTV39" i="5"/>
  <c r="JTV40" i="5" s="1"/>
  <c r="JTV46" i="5" s="1"/>
  <c r="JTX39" i="5"/>
  <c r="JTX40" i="5" s="1"/>
  <c r="JTX46" i="5" s="1"/>
  <c r="JTZ39" i="5"/>
  <c r="JTZ40" i="5" s="1"/>
  <c r="JTZ46" i="5" s="1"/>
  <c r="JUB39" i="5"/>
  <c r="JUB40" i="5" s="1"/>
  <c r="JUB46" i="5" s="1"/>
  <c r="JUD39" i="5"/>
  <c r="JUD40" i="5" s="1"/>
  <c r="JUD46" i="5" s="1"/>
  <c r="JUF39" i="5"/>
  <c r="JUF40" i="5" s="1"/>
  <c r="JUF46" i="5" s="1"/>
  <c r="JUH39" i="5"/>
  <c r="JUH40" i="5" s="1"/>
  <c r="JUH46" i="5" s="1"/>
  <c r="JUJ39" i="5"/>
  <c r="JUJ40" i="5" s="1"/>
  <c r="JUJ46" i="5" s="1"/>
  <c r="JUL39" i="5"/>
  <c r="JUL40" i="5" s="1"/>
  <c r="JUL46" i="5" s="1"/>
  <c r="JUN39" i="5"/>
  <c r="JUN40" i="5" s="1"/>
  <c r="JUN46" i="5" s="1"/>
  <c r="JUP39" i="5"/>
  <c r="JUP40" i="5" s="1"/>
  <c r="JUP46" i="5" s="1"/>
  <c r="JUR39" i="5"/>
  <c r="JUR40" i="5" s="1"/>
  <c r="JUR46" i="5" s="1"/>
  <c r="JUT39" i="5"/>
  <c r="JUT40" i="5" s="1"/>
  <c r="JUT46" i="5" s="1"/>
  <c r="JUV39" i="5"/>
  <c r="JUV40" i="5" s="1"/>
  <c r="JUV46" i="5" s="1"/>
  <c r="JUX39" i="5"/>
  <c r="JUX40" i="5" s="1"/>
  <c r="JUX46" i="5" s="1"/>
  <c r="JUZ39" i="5"/>
  <c r="JUZ40" i="5" s="1"/>
  <c r="JUZ46" i="5" s="1"/>
  <c r="JVB39" i="5"/>
  <c r="JVB40" i="5" s="1"/>
  <c r="JVB46" i="5" s="1"/>
  <c r="JVD39" i="5"/>
  <c r="JVD40" i="5" s="1"/>
  <c r="JVD46" i="5" s="1"/>
  <c r="JVF39" i="5"/>
  <c r="JVF40" i="5" s="1"/>
  <c r="JVF46" i="5" s="1"/>
  <c r="JVH39" i="5"/>
  <c r="JVH40" i="5" s="1"/>
  <c r="JVH46" i="5" s="1"/>
  <c r="JVJ39" i="5"/>
  <c r="JVJ40" i="5" s="1"/>
  <c r="JVJ46" i="5" s="1"/>
  <c r="JVL39" i="5"/>
  <c r="JVL40" i="5" s="1"/>
  <c r="JVL46" i="5" s="1"/>
  <c r="JVN39" i="5"/>
  <c r="JVN40" i="5" s="1"/>
  <c r="JVN46" i="5" s="1"/>
  <c r="JVP39" i="5"/>
  <c r="JVP40" i="5" s="1"/>
  <c r="JVP46" i="5" s="1"/>
  <c r="JVR39" i="5"/>
  <c r="JVR40" i="5" s="1"/>
  <c r="JVR46" i="5" s="1"/>
  <c r="JVT39" i="5"/>
  <c r="JVT40" i="5" s="1"/>
  <c r="JVT46" i="5" s="1"/>
  <c r="JVV39" i="5"/>
  <c r="JVV40" i="5" s="1"/>
  <c r="JVV46" i="5" s="1"/>
  <c r="JVX39" i="5"/>
  <c r="JVX40" i="5" s="1"/>
  <c r="JVX46" i="5" s="1"/>
  <c r="JVZ39" i="5"/>
  <c r="JVZ40" i="5" s="1"/>
  <c r="JVZ46" i="5" s="1"/>
  <c r="JWB39" i="5"/>
  <c r="JWB40" i="5" s="1"/>
  <c r="JWB46" i="5" s="1"/>
  <c r="JWD39" i="5"/>
  <c r="JWD40" i="5" s="1"/>
  <c r="JWD46" i="5" s="1"/>
  <c r="JWF39" i="5"/>
  <c r="JWF40" i="5" s="1"/>
  <c r="JWF46" i="5" s="1"/>
  <c r="JWH39" i="5"/>
  <c r="JWH40" i="5" s="1"/>
  <c r="JWH46" i="5" s="1"/>
  <c r="JWJ39" i="5"/>
  <c r="JWJ40" i="5" s="1"/>
  <c r="JWJ46" i="5" s="1"/>
  <c r="JWL39" i="5"/>
  <c r="JWL40" i="5" s="1"/>
  <c r="JWL46" i="5" s="1"/>
  <c r="JWN39" i="5"/>
  <c r="JWN40" i="5" s="1"/>
  <c r="JWN46" i="5" s="1"/>
  <c r="JWP39" i="5"/>
  <c r="JWP40" i="5" s="1"/>
  <c r="JWP46" i="5" s="1"/>
  <c r="JWR39" i="5"/>
  <c r="JWR40" i="5" s="1"/>
  <c r="JWR46" i="5" s="1"/>
  <c r="JWT39" i="5"/>
  <c r="JWT40" i="5" s="1"/>
  <c r="JWT46" i="5" s="1"/>
  <c r="JWV39" i="5"/>
  <c r="JWV40" i="5" s="1"/>
  <c r="JWV46" i="5" s="1"/>
  <c r="JWX39" i="5"/>
  <c r="JWX40" i="5" s="1"/>
  <c r="JWX46" i="5" s="1"/>
  <c r="JWZ39" i="5"/>
  <c r="JWZ40" i="5" s="1"/>
  <c r="JWZ46" i="5" s="1"/>
  <c r="JXB39" i="5"/>
  <c r="JXB40" i="5" s="1"/>
  <c r="JXB46" i="5" s="1"/>
  <c r="JXD39" i="5"/>
  <c r="JXD40" i="5" s="1"/>
  <c r="JXD46" i="5" s="1"/>
  <c r="JXF39" i="5"/>
  <c r="JXF40" i="5" s="1"/>
  <c r="JXF46" i="5" s="1"/>
  <c r="JXH39" i="5"/>
  <c r="JXH40" i="5" s="1"/>
  <c r="JXH46" i="5" s="1"/>
  <c r="JXJ39" i="5"/>
  <c r="JXJ40" i="5" s="1"/>
  <c r="JXJ46" i="5" s="1"/>
  <c r="JXL39" i="5"/>
  <c r="JXL40" i="5" s="1"/>
  <c r="JXL46" i="5" s="1"/>
  <c r="JXN39" i="5"/>
  <c r="JXN40" i="5" s="1"/>
  <c r="JXN46" i="5" s="1"/>
  <c r="JXP39" i="5"/>
  <c r="JXP40" i="5" s="1"/>
  <c r="JXP46" i="5" s="1"/>
  <c r="JXR39" i="5"/>
  <c r="JXR40" i="5" s="1"/>
  <c r="JXR46" i="5" s="1"/>
  <c r="JXT39" i="5"/>
  <c r="JXT40" i="5" s="1"/>
  <c r="JXT46" i="5" s="1"/>
  <c r="JXV39" i="5"/>
  <c r="JXV40" i="5" s="1"/>
  <c r="JXV46" i="5" s="1"/>
  <c r="JXX39" i="5"/>
  <c r="JXX40" i="5" s="1"/>
  <c r="JXX46" i="5" s="1"/>
  <c r="JXZ39" i="5"/>
  <c r="JXZ40" i="5" s="1"/>
  <c r="JXZ46" i="5" s="1"/>
  <c r="JYB39" i="5"/>
  <c r="JYB40" i="5" s="1"/>
  <c r="JYB46" i="5" s="1"/>
  <c r="JYD39" i="5"/>
  <c r="JYD40" i="5" s="1"/>
  <c r="JYD46" i="5" s="1"/>
  <c r="JYF39" i="5"/>
  <c r="JYF40" i="5" s="1"/>
  <c r="JYF46" i="5" s="1"/>
  <c r="JYH39" i="5"/>
  <c r="JYH40" i="5" s="1"/>
  <c r="JYH46" i="5" s="1"/>
  <c r="JYJ39" i="5"/>
  <c r="JYJ40" i="5" s="1"/>
  <c r="JYJ46" i="5" s="1"/>
  <c r="JYL39" i="5"/>
  <c r="JYL40" i="5" s="1"/>
  <c r="JYL46" i="5" s="1"/>
  <c r="JYN39" i="5"/>
  <c r="JYN40" i="5" s="1"/>
  <c r="JYN46" i="5" s="1"/>
  <c r="JYP39" i="5"/>
  <c r="JYP40" i="5" s="1"/>
  <c r="JYP46" i="5" s="1"/>
  <c r="JYR39" i="5"/>
  <c r="JYR40" i="5" s="1"/>
  <c r="JYR46" i="5" s="1"/>
  <c r="JYT39" i="5"/>
  <c r="JYT40" i="5" s="1"/>
  <c r="JYT46" i="5" s="1"/>
  <c r="JYV39" i="5"/>
  <c r="JYV40" i="5" s="1"/>
  <c r="JYV46" i="5" s="1"/>
  <c r="JYX39" i="5"/>
  <c r="JYX40" i="5" s="1"/>
  <c r="JYX46" i="5" s="1"/>
  <c r="JYZ39" i="5"/>
  <c r="JYZ40" i="5" s="1"/>
  <c r="JYZ46" i="5" s="1"/>
  <c r="JZB39" i="5"/>
  <c r="JZB40" i="5" s="1"/>
  <c r="JZB46" i="5" s="1"/>
  <c r="JZD39" i="5"/>
  <c r="JZD40" i="5" s="1"/>
  <c r="JZD46" i="5" s="1"/>
  <c r="JZF39" i="5"/>
  <c r="JZF40" i="5" s="1"/>
  <c r="JZF46" i="5" s="1"/>
  <c r="JZH39" i="5"/>
  <c r="JZH40" i="5" s="1"/>
  <c r="JZH46" i="5" s="1"/>
  <c r="JZJ39" i="5"/>
  <c r="JZJ40" i="5" s="1"/>
  <c r="JZJ46" i="5" s="1"/>
  <c r="JZL39" i="5"/>
  <c r="JZL40" i="5" s="1"/>
  <c r="JZL46" i="5" s="1"/>
  <c r="JZN39" i="5"/>
  <c r="JZN40" i="5" s="1"/>
  <c r="JZN46" i="5" s="1"/>
  <c r="JZP39" i="5"/>
  <c r="JZP40" i="5" s="1"/>
  <c r="JZP46" i="5" s="1"/>
  <c r="JZR39" i="5"/>
  <c r="JZR40" i="5" s="1"/>
  <c r="JZR46" i="5" s="1"/>
  <c r="JZT39" i="5"/>
  <c r="JZT40" i="5" s="1"/>
  <c r="JZT46" i="5" s="1"/>
  <c r="JZV39" i="5"/>
  <c r="JZV40" i="5" s="1"/>
  <c r="JZV46" i="5" s="1"/>
  <c r="JZX39" i="5"/>
  <c r="JZX40" i="5" s="1"/>
  <c r="JZX46" i="5" s="1"/>
  <c r="JZZ39" i="5"/>
  <c r="JZZ40" i="5" s="1"/>
  <c r="JZZ46" i="5" s="1"/>
  <c r="KAB39" i="5"/>
  <c r="KAB40" i="5" s="1"/>
  <c r="KAB46" i="5" s="1"/>
  <c r="KAD39" i="5"/>
  <c r="KAD40" i="5" s="1"/>
  <c r="KAD46" i="5" s="1"/>
  <c r="KAF39" i="5"/>
  <c r="KAF40" i="5" s="1"/>
  <c r="KAF46" i="5" s="1"/>
  <c r="KAH39" i="5"/>
  <c r="KAH40" i="5" s="1"/>
  <c r="KAH46" i="5" s="1"/>
  <c r="KAJ39" i="5"/>
  <c r="KAJ40" i="5" s="1"/>
  <c r="KAJ46" i="5" s="1"/>
  <c r="KAL39" i="5"/>
  <c r="KAL40" i="5" s="1"/>
  <c r="KAL46" i="5" s="1"/>
  <c r="KAN39" i="5"/>
  <c r="KAN40" i="5" s="1"/>
  <c r="KAN46" i="5" s="1"/>
  <c r="KAP39" i="5"/>
  <c r="KAP40" i="5" s="1"/>
  <c r="KAP46" i="5" s="1"/>
  <c r="KAR39" i="5"/>
  <c r="KAR40" i="5" s="1"/>
  <c r="KAR46" i="5" s="1"/>
  <c r="KAT39" i="5"/>
  <c r="KAT40" i="5" s="1"/>
  <c r="KAT46" i="5" s="1"/>
  <c r="KAV39" i="5"/>
  <c r="KAV40" i="5" s="1"/>
  <c r="KAV46" i="5" s="1"/>
  <c r="KAX39" i="5"/>
  <c r="KAX40" i="5" s="1"/>
  <c r="KAX46" i="5" s="1"/>
  <c r="KAZ39" i="5"/>
  <c r="KAZ40" i="5" s="1"/>
  <c r="KAZ46" i="5" s="1"/>
  <c r="KBB39" i="5"/>
  <c r="KBB40" i="5" s="1"/>
  <c r="KBB46" i="5" s="1"/>
  <c r="KBD39" i="5"/>
  <c r="KBD40" i="5" s="1"/>
  <c r="KBD46" i="5" s="1"/>
  <c r="KBF39" i="5"/>
  <c r="KBF40" i="5" s="1"/>
  <c r="KBF46" i="5" s="1"/>
  <c r="KBH39" i="5"/>
  <c r="KBH40" i="5" s="1"/>
  <c r="KBH46" i="5" s="1"/>
  <c r="KBJ39" i="5"/>
  <c r="KBJ40" i="5" s="1"/>
  <c r="KBJ46" i="5" s="1"/>
  <c r="KBL39" i="5"/>
  <c r="KBL40" i="5" s="1"/>
  <c r="KBL46" i="5" s="1"/>
  <c r="KBN39" i="5"/>
  <c r="KBN40" i="5" s="1"/>
  <c r="KBN46" i="5" s="1"/>
  <c r="KBP39" i="5"/>
  <c r="KBP40" i="5" s="1"/>
  <c r="KBP46" i="5" s="1"/>
  <c r="KBT39" i="5"/>
  <c r="KBT40" i="5" s="1"/>
  <c r="KBT46" i="5" s="1"/>
  <c r="KBX39" i="5"/>
  <c r="KBX40" i="5" s="1"/>
  <c r="KBX46" i="5" s="1"/>
  <c r="KCB39" i="5"/>
  <c r="KCB40" i="5" s="1"/>
  <c r="KCB46" i="5" s="1"/>
  <c r="KCF39" i="5"/>
  <c r="KCF40" i="5" s="1"/>
  <c r="KCF46" i="5" s="1"/>
  <c r="KCJ39" i="5"/>
  <c r="KCJ40" i="5" s="1"/>
  <c r="KCJ46" i="5" s="1"/>
  <c r="KCN39" i="5"/>
  <c r="KCN40" i="5" s="1"/>
  <c r="KCN46" i="5" s="1"/>
  <c r="KCR39" i="5"/>
  <c r="KCR40" i="5" s="1"/>
  <c r="KCR46" i="5" s="1"/>
  <c r="KCV39" i="5"/>
  <c r="KCV40" i="5" s="1"/>
  <c r="KCV46" i="5" s="1"/>
  <c r="KCZ39" i="5"/>
  <c r="KCZ40" i="5" s="1"/>
  <c r="KCZ46" i="5" s="1"/>
  <c r="KDD39" i="5"/>
  <c r="KDD40" i="5" s="1"/>
  <c r="KDD46" i="5" s="1"/>
  <c r="KDH39" i="5"/>
  <c r="KDH40" i="5" s="1"/>
  <c r="KDH46" i="5" s="1"/>
  <c r="KDL39" i="5"/>
  <c r="KDL40" i="5" s="1"/>
  <c r="KDL46" i="5" s="1"/>
  <c r="KDP39" i="5"/>
  <c r="KDP40" i="5" s="1"/>
  <c r="KDP46" i="5" s="1"/>
  <c r="KDT39" i="5"/>
  <c r="KDT40" i="5" s="1"/>
  <c r="KDT46" i="5" s="1"/>
  <c r="KDX39" i="5"/>
  <c r="KDX40" i="5" s="1"/>
  <c r="KDX46" i="5" s="1"/>
  <c r="KEB39" i="5"/>
  <c r="KEB40" i="5" s="1"/>
  <c r="KEB46" i="5" s="1"/>
  <c r="KEF39" i="5"/>
  <c r="KEF40" i="5" s="1"/>
  <c r="KEF46" i="5" s="1"/>
  <c r="KEJ39" i="5"/>
  <c r="KEJ40" i="5" s="1"/>
  <c r="KEJ46" i="5" s="1"/>
  <c r="KEN39" i="5"/>
  <c r="KEN40" i="5" s="1"/>
  <c r="KEN46" i="5" s="1"/>
  <c r="KER39" i="5"/>
  <c r="KER40" i="5" s="1"/>
  <c r="KER46" i="5" s="1"/>
  <c r="KEV39" i="5"/>
  <c r="KEV40" i="5" s="1"/>
  <c r="KEV46" i="5" s="1"/>
  <c r="KEZ39" i="5"/>
  <c r="KEZ40" i="5" s="1"/>
  <c r="KEZ46" i="5" s="1"/>
  <c r="KFD39" i="5"/>
  <c r="KFD40" i="5" s="1"/>
  <c r="KFD46" i="5" s="1"/>
  <c r="KFH39" i="5"/>
  <c r="KFH40" i="5" s="1"/>
  <c r="KFH46" i="5" s="1"/>
  <c r="KFL39" i="5"/>
  <c r="KFL40" i="5" s="1"/>
  <c r="KFL46" i="5" s="1"/>
  <c r="KFP39" i="5"/>
  <c r="KFP40" i="5" s="1"/>
  <c r="KFP46" i="5" s="1"/>
  <c r="KFT39" i="5"/>
  <c r="KFT40" i="5" s="1"/>
  <c r="KFT46" i="5" s="1"/>
  <c r="KFX39" i="5"/>
  <c r="KFX40" i="5" s="1"/>
  <c r="KFX46" i="5" s="1"/>
  <c r="KGB39" i="5"/>
  <c r="KGB40" i="5" s="1"/>
  <c r="KGB46" i="5" s="1"/>
  <c r="KGF39" i="5"/>
  <c r="KGF40" i="5" s="1"/>
  <c r="KGF46" i="5" s="1"/>
  <c r="KGJ39" i="5"/>
  <c r="KGJ40" i="5" s="1"/>
  <c r="KGJ46" i="5" s="1"/>
  <c r="KGN39" i="5"/>
  <c r="KGN40" i="5" s="1"/>
  <c r="KGN46" i="5" s="1"/>
  <c r="KGR39" i="5"/>
  <c r="KGR40" i="5" s="1"/>
  <c r="KGR46" i="5" s="1"/>
  <c r="KGV39" i="5"/>
  <c r="KGV40" i="5" s="1"/>
  <c r="KGV46" i="5" s="1"/>
  <c r="KGZ39" i="5"/>
  <c r="KGZ40" i="5" s="1"/>
  <c r="KGZ46" i="5" s="1"/>
  <c r="KHD39" i="5"/>
  <c r="KHD40" i="5" s="1"/>
  <c r="KHD46" i="5" s="1"/>
  <c r="KHH39" i="5"/>
  <c r="KHH40" i="5" s="1"/>
  <c r="KHH46" i="5" s="1"/>
  <c r="KHL39" i="5"/>
  <c r="KHL40" i="5" s="1"/>
  <c r="KHL46" i="5" s="1"/>
  <c r="KHP39" i="5"/>
  <c r="KHP40" i="5" s="1"/>
  <c r="KHP46" i="5" s="1"/>
  <c r="KHT39" i="5"/>
  <c r="KHT40" i="5" s="1"/>
  <c r="KHT46" i="5" s="1"/>
  <c r="KHX39" i="5"/>
  <c r="KHX40" i="5" s="1"/>
  <c r="KHX46" i="5" s="1"/>
  <c r="KIB39" i="5"/>
  <c r="KIB40" i="5" s="1"/>
  <c r="KIB46" i="5" s="1"/>
  <c r="KIF39" i="5"/>
  <c r="KIF40" i="5" s="1"/>
  <c r="KIF46" i="5" s="1"/>
  <c r="KIJ39" i="5"/>
  <c r="KIJ40" i="5" s="1"/>
  <c r="KIJ46" i="5" s="1"/>
  <c r="KIN39" i="5"/>
  <c r="KIN40" i="5" s="1"/>
  <c r="KIN46" i="5" s="1"/>
  <c r="KIR39" i="5"/>
  <c r="KIR40" i="5" s="1"/>
  <c r="KIR46" i="5" s="1"/>
  <c r="KIV39" i="5"/>
  <c r="KIV40" i="5" s="1"/>
  <c r="KIV46" i="5" s="1"/>
  <c r="KIZ39" i="5"/>
  <c r="KIZ40" i="5" s="1"/>
  <c r="KIZ46" i="5" s="1"/>
  <c r="KJD39" i="5"/>
  <c r="KJD40" i="5" s="1"/>
  <c r="KJD46" i="5" s="1"/>
  <c r="KJH39" i="5"/>
  <c r="KJH40" i="5" s="1"/>
  <c r="KJH46" i="5" s="1"/>
  <c r="KJL39" i="5"/>
  <c r="KJL40" i="5" s="1"/>
  <c r="KJL46" i="5" s="1"/>
  <c r="KJP39" i="5"/>
  <c r="KJP40" i="5" s="1"/>
  <c r="KJP46" i="5" s="1"/>
  <c r="KJT39" i="5"/>
  <c r="KJT40" i="5" s="1"/>
  <c r="KJT46" i="5" s="1"/>
  <c r="KJX39" i="5"/>
  <c r="KJX40" i="5" s="1"/>
  <c r="KJX46" i="5" s="1"/>
  <c r="KKB39" i="5"/>
  <c r="KKB40" i="5" s="1"/>
  <c r="KKB46" i="5" s="1"/>
  <c r="KKF39" i="5"/>
  <c r="KKF40" i="5" s="1"/>
  <c r="KKF46" i="5" s="1"/>
  <c r="KKJ39" i="5"/>
  <c r="KKJ40" i="5" s="1"/>
  <c r="KKJ46" i="5" s="1"/>
  <c r="KKN39" i="5"/>
  <c r="KKN40" i="5" s="1"/>
  <c r="KKN46" i="5" s="1"/>
  <c r="KKR39" i="5"/>
  <c r="KKR40" i="5" s="1"/>
  <c r="KKR46" i="5" s="1"/>
  <c r="KKV39" i="5"/>
  <c r="KKV40" i="5" s="1"/>
  <c r="KKV46" i="5" s="1"/>
  <c r="KKZ39" i="5"/>
  <c r="KKZ40" i="5" s="1"/>
  <c r="KKZ46" i="5" s="1"/>
  <c r="KLD39" i="5"/>
  <c r="KLD40" i="5" s="1"/>
  <c r="KLD46" i="5" s="1"/>
  <c r="KLH39" i="5"/>
  <c r="KLH40" i="5" s="1"/>
  <c r="KLH46" i="5" s="1"/>
  <c r="KLL39" i="5"/>
  <c r="KLL40" i="5" s="1"/>
  <c r="KLL46" i="5" s="1"/>
  <c r="KLP39" i="5"/>
  <c r="KLP40" i="5" s="1"/>
  <c r="KLP46" i="5" s="1"/>
  <c r="KLT39" i="5"/>
  <c r="KLT40" i="5" s="1"/>
  <c r="KLT46" i="5" s="1"/>
  <c r="KLX39" i="5"/>
  <c r="KLX40" i="5" s="1"/>
  <c r="KLX46" i="5" s="1"/>
  <c r="KMB39" i="5"/>
  <c r="KMB40" i="5" s="1"/>
  <c r="KMB46" i="5" s="1"/>
  <c r="KMF39" i="5"/>
  <c r="KMF40" i="5" s="1"/>
  <c r="KMF46" i="5" s="1"/>
  <c r="KMJ39" i="5"/>
  <c r="KMJ40" i="5" s="1"/>
  <c r="KMJ46" i="5" s="1"/>
  <c r="KMN39" i="5"/>
  <c r="KMN40" i="5" s="1"/>
  <c r="KMN46" i="5" s="1"/>
  <c r="KMR39" i="5"/>
  <c r="KMR40" i="5" s="1"/>
  <c r="KMR46" i="5" s="1"/>
  <c r="KMV39" i="5"/>
  <c r="KMV40" i="5" s="1"/>
  <c r="KMV46" i="5" s="1"/>
  <c r="KMZ39" i="5"/>
  <c r="KMZ40" i="5" s="1"/>
  <c r="KMZ46" i="5" s="1"/>
  <c r="KND39" i="5"/>
  <c r="KND40" i="5" s="1"/>
  <c r="KND46" i="5" s="1"/>
  <c r="KNH39" i="5"/>
  <c r="KNH40" i="5" s="1"/>
  <c r="KNH46" i="5" s="1"/>
  <c r="KNL39" i="5"/>
  <c r="KNL40" i="5" s="1"/>
  <c r="KNL46" i="5" s="1"/>
  <c r="KNP39" i="5"/>
  <c r="KNP40" i="5" s="1"/>
  <c r="KNP46" i="5" s="1"/>
  <c r="KNT39" i="5"/>
  <c r="KNT40" i="5" s="1"/>
  <c r="KNT46" i="5" s="1"/>
  <c r="KNX39" i="5"/>
  <c r="KNX40" i="5" s="1"/>
  <c r="KNX46" i="5" s="1"/>
  <c r="KOB39" i="5"/>
  <c r="KOB40" i="5" s="1"/>
  <c r="KOB46" i="5" s="1"/>
  <c r="KOF39" i="5"/>
  <c r="KOF40" i="5" s="1"/>
  <c r="KOF46" i="5" s="1"/>
  <c r="KOJ39" i="5"/>
  <c r="KOJ40" i="5" s="1"/>
  <c r="KOJ46" i="5" s="1"/>
  <c r="KON39" i="5"/>
  <c r="KON40" i="5" s="1"/>
  <c r="KON46" i="5" s="1"/>
  <c r="KOR39" i="5"/>
  <c r="KOR40" i="5" s="1"/>
  <c r="KOR46" i="5" s="1"/>
  <c r="KOV39" i="5"/>
  <c r="KOV40" i="5" s="1"/>
  <c r="KOV46" i="5" s="1"/>
  <c r="KOZ39" i="5"/>
  <c r="KOZ40" i="5" s="1"/>
  <c r="KOZ46" i="5" s="1"/>
  <c r="KPD39" i="5"/>
  <c r="KPD40" i="5" s="1"/>
  <c r="KPD46" i="5" s="1"/>
  <c r="KPH39" i="5"/>
  <c r="KPH40" i="5" s="1"/>
  <c r="KPH46" i="5" s="1"/>
  <c r="KPL39" i="5"/>
  <c r="KPL40" i="5" s="1"/>
  <c r="KPL46" i="5" s="1"/>
  <c r="KPP39" i="5"/>
  <c r="KPP40" i="5" s="1"/>
  <c r="KPP46" i="5" s="1"/>
  <c r="KPT39" i="5"/>
  <c r="KPT40" i="5" s="1"/>
  <c r="KPT46" i="5" s="1"/>
  <c r="KPX39" i="5"/>
  <c r="KPX40" i="5" s="1"/>
  <c r="KPX46" i="5" s="1"/>
  <c r="KQB39" i="5"/>
  <c r="KQB40" i="5" s="1"/>
  <c r="KQB46" i="5" s="1"/>
  <c r="KQF39" i="5"/>
  <c r="KQF40" i="5" s="1"/>
  <c r="KQF46" i="5" s="1"/>
  <c r="KQJ39" i="5"/>
  <c r="KQJ40" i="5" s="1"/>
  <c r="KQJ46" i="5" s="1"/>
  <c r="KQN39" i="5"/>
  <c r="KQN40" i="5" s="1"/>
  <c r="KQN46" i="5" s="1"/>
  <c r="KQR39" i="5"/>
  <c r="KQR40" i="5" s="1"/>
  <c r="KQR46" i="5" s="1"/>
  <c r="KQV39" i="5"/>
  <c r="KQV40" i="5" s="1"/>
  <c r="KQV46" i="5" s="1"/>
  <c r="KQZ39" i="5"/>
  <c r="KQZ40" i="5" s="1"/>
  <c r="KQZ46" i="5" s="1"/>
  <c r="KRD39" i="5"/>
  <c r="KRD40" i="5" s="1"/>
  <c r="KRD46" i="5" s="1"/>
  <c r="KRH39" i="5"/>
  <c r="KRH40" i="5" s="1"/>
  <c r="KRH46" i="5" s="1"/>
  <c r="KRL39" i="5"/>
  <c r="KRL40" i="5" s="1"/>
  <c r="KRL46" i="5" s="1"/>
  <c r="KRP39" i="5"/>
  <c r="KRP40" i="5" s="1"/>
  <c r="KRP46" i="5" s="1"/>
  <c r="KRT39" i="5"/>
  <c r="KRT40" i="5" s="1"/>
  <c r="KRT46" i="5" s="1"/>
  <c r="KRX39" i="5"/>
  <c r="KRX40" i="5" s="1"/>
  <c r="KRX46" i="5" s="1"/>
  <c r="KSB39" i="5"/>
  <c r="KSB40" i="5" s="1"/>
  <c r="KSB46" i="5" s="1"/>
  <c r="KSF39" i="5"/>
  <c r="KSF40" i="5" s="1"/>
  <c r="KSF46" i="5" s="1"/>
  <c r="KSJ39" i="5"/>
  <c r="KSJ40" i="5" s="1"/>
  <c r="KSJ46" i="5" s="1"/>
  <c r="KSN39" i="5"/>
  <c r="KSN40" i="5" s="1"/>
  <c r="KSN46" i="5" s="1"/>
  <c r="KSR39" i="5"/>
  <c r="KSR40" i="5" s="1"/>
  <c r="KSR46" i="5" s="1"/>
  <c r="KSV39" i="5"/>
  <c r="KSV40" i="5" s="1"/>
  <c r="KSV46" i="5" s="1"/>
  <c r="KSY39" i="5"/>
  <c r="KSY40" i="5" s="1"/>
  <c r="KSY46" i="5" s="1"/>
  <c r="KTA39" i="5"/>
  <c r="KTA40" i="5" s="1"/>
  <c r="KTA46" i="5" s="1"/>
  <c r="KTC39" i="5"/>
  <c r="KTC40" i="5" s="1"/>
  <c r="KTC46" i="5" s="1"/>
  <c r="KTE39" i="5"/>
  <c r="KTE40" i="5" s="1"/>
  <c r="KTE46" i="5" s="1"/>
  <c r="KTG39" i="5"/>
  <c r="KTG40" i="5" s="1"/>
  <c r="KTG46" i="5" s="1"/>
  <c r="KTI39" i="5"/>
  <c r="KTI40" i="5" s="1"/>
  <c r="KTI46" i="5" s="1"/>
  <c r="KTK39" i="5"/>
  <c r="KTK40" i="5" s="1"/>
  <c r="KTK46" i="5" s="1"/>
  <c r="KTM39" i="5"/>
  <c r="KTM40" i="5" s="1"/>
  <c r="KTM46" i="5" s="1"/>
  <c r="KTO39" i="5"/>
  <c r="KTO40" i="5" s="1"/>
  <c r="KTO46" i="5" s="1"/>
  <c r="KTQ39" i="5"/>
  <c r="KTQ40" i="5" s="1"/>
  <c r="KTQ46" i="5" s="1"/>
  <c r="KTS39" i="5"/>
  <c r="KTS40" i="5" s="1"/>
  <c r="KTS46" i="5" s="1"/>
  <c r="KTU39" i="5"/>
  <c r="KTU40" i="5" s="1"/>
  <c r="KTU46" i="5" s="1"/>
  <c r="KTW39" i="5"/>
  <c r="KTW40" i="5" s="1"/>
  <c r="KTW46" i="5" s="1"/>
  <c r="KTY39" i="5"/>
  <c r="KTY40" i="5" s="1"/>
  <c r="KTY46" i="5" s="1"/>
  <c r="KUA39" i="5"/>
  <c r="KUA40" i="5" s="1"/>
  <c r="KUA46" i="5" s="1"/>
  <c r="KUC39" i="5"/>
  <c r="KUC40" i="5" s="1"/>
  <c r="KUC46" i="5" s="1"/>
  <c r="KUE39" i="5"/>
  <c r="KUE40" i="5" s="1"/>
  <c r="KUE46" i="5" s="1"/>
  <c r="KUG39" i="5"/>
  <c r="KUG40" i="5" s="1"/>
  <c r="KUG46" i="5" s="1"/>
  <c r="KUI39" i="5"/>
  <c r="KUI40" i="5" s="1"/>
  <c r="KUI46" i="5" s="1"/>
  <c r="KUK39" i="5"/>
  <c r="KUK40" i="5" s="1"/>
  <c r="KUK46" i="5" s="1"/>
  <c r="KUM39" i="5"/>
  <c r="KUM40" i="5" s="1"/>
  <c r="KUM46" i="5" s="1"/>
  <c r="KUO39" i="5"/>
  <c r="KUO40" i="5" s="1"/>
  <c r="KUO46" i="5" s="1"/>
  <c r="KUQ39" i="5"/>
  <c r="KUQ40" i="5" s="1"/>
  <c r="KUQ46" i="5" s="1"/>
  <c r="KUS39" i="5"/>
  <c r="KUS40" i="5" s="1"/>
  <c r="KUS46" i="5" s="1"/>
  <c r="KUU39" i="5"/>
  <c r="KUU40" i="5" s="1"/>
  <c r="KUU46" i="5" s="1"/>
  <c r="KUW39" i="5"/>
  <c r="KUW40" i="5" s="1"/>
  <c r="KUW46" i="5" s="1"/>
  <c r="KUY39" i="5"/>
  <c r="KUY40" i="5" s="1"/>
  <c r="KUY46" i="5" s="1"/>
  <c r="KVA39" i="5"/>
  <c r="KVA40" i="5" s="1"/>
  <c r="KVA46" i="5" s="1"/>
  <c r="KVC39" i="5"/>
  <c r="KVC40" i="5" s="1"/>
  <c r="KVC46" i="5" s="1"/>
  <c r="KVE39" i="5"/>
  <c r="KVE40" i="5" s="1"/>
  <c r="KVE46" i="5" s="1"/>
  <c r="KVG39" i="5"/>
  <c r="KVG40" i="5" s="1"/>
  <c r="KVG46" i="5" s="1"/>
  <c r="KVI39" i="5"/>
  <c r="KVI40" i="5" s="1"/>
  <c r="KVI46" i="5" s="1"/>
  <c r="KVK39" i="5"/>
  <c r="KVK40" i="5" s="1"/>
  <c r="KVK46" i="5" s="1"/>
  <c r="KVM39" i="5"/>
  <c r="KVM40" i="5" s="1"/>
  <c r="KVM46" i="5" s="1"/>
  <c r="KVO39" i="5"/>
  <c r="KVO40" i="5" s="1"/>
  <c r="KVO46" i="5" s="1"/>
  <c r="KVQ39" i="5"/>
  <c r="KVQ40" i="5" s="1"/>
  <c r="KVQ46" i="5" s="1"/>
  <c r="KVS39" i="5"/>
  <c r="KVS40" i="5" s="1"/>
  <c r="KVS46" i="5" s="1"/>
  <c r="KVU39" i="5"/>
  <c r="KVU40" i="5" s="1"/>
  <c r="KVU46" i="5" s="1"/>
  <c r="KVW39" i="5"/>
  <c r="KVW40" i="5" s="1"/>
  <c r="KVW46" i="5" s="1"/>
  <c r="KVY39" i="5"/>
  <c r="KVY40" i="5" s="1"/>
  <c r="KVY46" i="5" s="1"/>
  <c r="KWA39" i="5"/>
  <c r="KWA40" i="5" s="1"/>
  <c r="KWA46" i="5" s="1"/>
  <c r="KWC39" i="5"/>
  <c r="KWC40" i="5" s="1"/>
  <c r="KWC46" i="5" s="1"/>
  <c r="KWE39" i="5"/>
  <c r="KWE40" i="5" s="1"/>
  <c r="KWE46" i="5" s="1"/>
  <c r="KWG39" i="5"/>
  <c r="KWG40" i="5" s="1"/>
  <c r="KWG46" i="5" s="1"/>
  <c r="KWI39" i="5"/>
  <c r="KWI40" i="5" s="1"/>
  <c r="KWI46" i="5" s="1"/>
  <c r="KWK39" i="5"/>
  <c r="KWK40" i="5" s="1"/>
  <c r="KWK46" i="5" s="1"/>
  <c r="KWM39" i="5"/>
  <c r="KWM40" i="5" s="1"/>
  <c r="KWM46" i="5" s="1"/>
  <c r="KWO39" i="5"/>
  <c r="KWO40" i="5" s="1"/>
  <c r="KWO46" i="5" s="1"/>
  <c r="KWQ39" i="5"/>
  <c r="KWQ40" i="5" s="1"/>
  <c r="KWQ46" i="5" s="1"/>
  <c r="KWS39" i="5"/>
  <c r="KWS40" i="5" s="1"/>
  <c r="KWS46" i="5" s="1"/>
  <c r="KWU39" i="5"/>
  <c r="KWU40" i="5" s="1"/>
  <c r="KWU46" i="5" s="1"/>
  <c r="KWW39" i="5"/>
  <c r="KWW40" i="5" s="1"/>
  <c r="KWW46" i="5" s="1"/>
  <c r="KWY39" i="5"/>
  <c r="KWY40" i="5" s="1"/>
  <c r="KWY46" i="5" s="1"/>
  <c r="KXA39" i="5"/>
  <c r="KXA40" i="5" s="1"/>
  <c r="KXA46" i="5" s="1"/>
  <c r="KXC39" i="5"/>
  <c r="KXC40" i="5" s="1"/>
  <c r="KXC46" i="5" s="1"/>
  <c r="KXE39" i="5"/>
  <c r="KXE40" i="5" s="1"/>
  <c r="KXE46" i="5" s="1"/>
  <c r="KXG39" i="5"/>
  <c r="KXG40" i="5" s="1"/>
  <c r="KXG46" i="5" s="1"/>
  <c r="KXI39" i="5"/>
  <c r="KXI40" i="5" s="1"/>
  <c r="KXI46" i="5" s="1"/>
  <c r="KXK39" i="5"/>
  <c r="KXK40" i="5" s="1"/>
  <c r="KXK46" i="5" s="1"/>
  <c r="KXM39" i="5"/>
  <c r="KXM40" i="5" s="1"/>
  <c r="KXM46" i="5" s="1"/>
  <c r="KXO39" i="5"/>
  <c r="KXO40" i="5" s="1"/>
  <c r="KXO46" i="5" s="1"/>
  <c r="KXQ39" i="5"/>
  <c r="KXQ40" i="5" s="1"/>
  <c r="KXQ46" i="5" s="1"/>
  <c r="KXS39" i="5"/>
  <c r="KXS40" i="5" s="1"/>
  <c r="KXS46" i="5" s="1"/>
  <c r="KXU39" i="5"/>
  <c r="KXU40" i="5" s="1"/>
  <c r="KXU46" i="5" s="1"/>
  <c r="KXW39" i="5"/>
  <c r="KXW40" i="5" s="1"/>
  <c r="KXW46" i="5" s="1"/>
  <c r="KXY39" i="5"/>
  <c r="KXY40" i="5" s="1"/>
  <c r="KXY46" i="5" s="1"/>
  <c r="KYA39" i="5"/>
  <c r="KYA40" i="5" s="1"/>
  <c r="KYA46" i="5" s="1"/>
  <c r="KYC39" i="5"/>
  <c r="KYC40" i="5" s="1"/>
  <c r="KYC46" i="5" s="1"/>
  <c r="KYE39" i="5"/>
  <c r="KYE40" i="5" s="1"/>
  <c r="KYE46" i="5" s="1"/>
  <c r="KYG39" i="5"/>
  <c r="KYG40" i="5" s="1"/>
  <c r="KYG46" i="5" s="1"/>
  <c r="KYI39" i="5"/>
  <c r="KYI40" i="5" s="1"/>
  <c r="KYI46" i="5" s="1"/>
  <c r="KYK39" i="5"/>
  <c r="KYK40" i="5" s="1"/>
  <c r="KYK46" i="5" s="1"/>
  <c r="KYM39" i="5"/>
  <c r="KYM40" i="5" s="1"/>
  <c r="KYM46" i="5" s="1"/>
  <c r="KYO39" i="5"/>
  <c r="KYO40" i="5" s="1"/>
  <c r="KYO46" i="5" s="1"/>
  <c r="KYQ39" i="5"/>
  <c r="KYQ40" i="5" s="1"/>
  <c r="KYQ46" i="5" s="1"/>
  <c r="KYS39" i="5"/>
  <c r="KYS40" i="5" s="1"/>
  <c r="KYS46" i="5" s="1"/>
  <c r="KYU39" i="5"/>
  <c r="KYU40" i="5" s="1"/>
  <c r="KYU46" i="5" s="1"/>
  <c r="KYW39" i="5"/>
  <c r="KYW40" i="5" s="1"/>
  <c r="KYW46" i="5" s="1"/>
  <c r="KYY39" i="5"/>
  <c r="KYY40" i="5" s="1"/>
  <c r="KYY46" i="5" s="1"/>
  <c r="KZA39" i="5"/>
  <c r="KZA40" i="5" s="1"/>
  <c r="KZA46" i="5" s="1"/>
  <c r="KZC39" i="5"/>
  <c r="KZC40" i="5" s="1"/>
  <c r="KZC46" i="5" s="1"/>
  <c r="KZE39" i="5"/>
  <c r="KZE40" i="5" s="1"/>
  <c r="KZE46" i="5" s="1"/>
  <c r="KZG39" i="5"/>
  <c r="KZG40" i="5" s="1"/>
  <c r="KZG46" i="5" s="1"/>
  <c r="KZI39" i="5"/>
  <c r="KZI40" i="5" s="1"/>
  <c r="KZI46" i="5" s="1"/>
  <c r="KZK39" i="5"/>
  <c r="KZK40" i="5" s="1"/>
  <c r="KZK46" i="5" s="1"/>
  <c r="KZM39" i="5"/>
  <c r="KZM40" i="5" s="1"/>
  <c r="KZM46" i="5" s="1"/>
  <c r="KZO39" i="5"/>
  <c r="KZO40" i="5" s="1"/>
  <c r="KZO46" i="5" s="1"/>
  <c r="KZQ39" i="5"/>
  <c r="KZQ40" i="5" s="1"/>
  <c r="KZQ46" i="5" s="1"/>
  <c r="KZS39" i="5"/>
  <c r="KZS40" i="5" s="1"/>
  <c r="KZS46" i="5" s="1"/>
  <c r="KZU39" i="5"/>
  <c r="KZU40" i="5" s="1"/>
  <c r="KZU46" i="5" s="1"/>
  <c r="KZW39" i="5"/>
  <c r="KZW40" i="5" s="1"/>
  <c r="KZW46" i="5" s="1"/>
  <c r="KZY39" i="5"/>
  <c r="KZY40" i="5" s="1"/>
  <c r="KZY46" i="5" s="1"/>
  <c r="LAA39" i="5"/>
  <c r="LAA40" i="5" s="1"/>
  <c r="LAA46" i="5" s="1"/>
  <c r="LAC39" i="5"/>
  <c r="LAC40" i="5" s="1"/>
  <c r="LAC46" i="5" s="1"/>
  <c r="LAE39" i="5"/>
  <c r="LAE40" i="5" s="1"/>
  <c r="LAE46" i="5" s="1"/>
  <c r="LAG39" i="5"/>
  <c r="LAG40" i="5" s="1"/>
  <c r="LAG46" i="5" s="1"/>
  <c r="LAI39" i="5"/>
  <c r="LAI40" i="5" s="1"/>
  <c r="LAI46" i="5" s="1"/>
  <c r="LAK39" i="5"/>
  <c r="LAK40" i="5" s="1"/>
  <c r="LAK46" i="5" s="1"/>
  <c r="LAM39" i="5"/>
  <c r="LAM40" i="5" s="1"/>
  <c r="LAM46" i="5" s="1"/>
  <c r="LAO39" i="5"/>
  <c r="LAO40" i="5" s="1"/>
  <c r="LAO46" i="5" s="1"/>
  <c r="LAQ39" i="5"/>
  <c r="LAQ40" i="5" s="1"/>
  <c r="LAQ46" i="5" s="1"/>
  <c r="LAS39" i="5"/>
  <c r="LAS40" i="5" s="1"/>
  <c r="LAS46" i="5" s="1"/>
  <c r="LAU39" i="5"/>
  <c r="LAU40" i="5" s="1"/>
  <c r="LAU46" i="5" s="1"/>
  <c r="LAW39" i="5"/>
  <c r="LAW40" i="5" s="1"/>
  <c r="LAW46" i="5" s="1"/>
  <c r="LAY39" i="5"/>
  <c r="LAY40" i="5" s="1"/>
  <c r="LAY46" i="5" s="1"/>
  <c r="LBA39" i="5"/>
  <c r="LBA40" i="5" s="1"/>
  <c r="LBA46" i="5" s="1"/>
  <c r="LBC39" i="5"/>
  <c r="LBC40" i="5" s="1"/>
  <c r="LBC46" i="5" s="1"/>
  <c r="LBE39" i="5"/>
  <c r="LBE40" i="5" s="1"/>
  <c r="LBE46" i="5" s="1"/>
  <c r="LBG39" i="5"/>
  <c r="LBG40" i="5" s="1"/>
  <c r="LBG46" i="5" s="1"/>
  <c r="LBI39" i="5"/>
  <c r="LBI40" i="5" s="1"/>
  <c r="LBI46" i="5" s="1"/>
  <c r="LBK39" i="5"/>
  <c r="LBK40" i="5" s="1"/>
  <c r="LBK46" i="5" s="1"/>
  <c r="LBM39" i="5"/>
  <c r="LBM40" i="5" s="1"/>
  <c r="LBM46" i="5" s="1"/>
  <c r="LBO39" i="5"/>
  <c r="LBO40" i="5" s="1"/>
  <c r="LBO46" i="5" s="1"/>
  <c r="LBQ39" i="5"/>
  <c r="LBQ40" i="5" s="1"/>
  <c r="LBQ46" i="5" s="1"/>
  <c r="LBS39" i="5"/>
  <c r="LBS40" i="5" s="1"/>
  <c r="LBS46" i="5" s="1"/>
  <c r="LBU39" i="5"/>
  <c r="LBU40" i="5" s="1"/>
  <c r="LBU46" i="5" s="1"/>
  <c r="LBW39" i="5"/>
  <c r="LBW40" i="5" s="1"/>
  <c r="LBW46" i="5" s="1"/>
  <c r="LBY39" i="5"/>
  <c r="LBY40" i="5" s="1"/>
  <c r="LBY46" i="5" s="1"/>
  <c r="LCA39" i="5"/>
  <c r="LCA40" i="5" s="1"/>
  <c r="LCA46" i="5" s="1"/>
  <c r="LCC39" i="5"/>
  <c r="LCC40" i="5" s="1"/>
  <c r="LCC46" i="5" s="1"/>
  <c r="LCE39" i="5"/>
  <c r="LCE40" i="5" s="1"/>
  <c r="LCE46" i="5" s="1"/>
  <c r="LCG39" i="5"/>
  <c r="LCG40" i="5" s="1"/>
  <c r="LCG46" i="5" s="1"/>
  <c r="LCI39" i="5"/>
  <c r="LCI40" i="5" s="1"/>
  <c r="LCI46" i="5" s="1"/>
  <c r="LCK39" i="5"/>
  <c r="LCK40" i="5" s="1"/>
  <c r="LCK46" i="5" s="1"/>
  <c r="LCM39" i="5"/>
  <c r="LCM40" i="5" s="1"/>
  <c r="LCM46" i="5" s="1"/>
  <c r="LCO39" i="5"/>
  <c r="LCO40" i="5" s="1"/>
  <c r="LCO46" i="5" s="1"/>
  <c r="LCQ39" i="5"/>
  <c r="LCQ40" i="5" s="1"/>
  <c r="LCQ46" i="5" s="1"/>
  <c r="LCS39" i="5"/>
  <c r="LCS40" i="5" s="1"/>
  <c r="LCS46" i="5" s="1"/>
  <c r="LCU39" i="5"/>
  <c r="LCU40" i="5" s="1"/>
  <c r="LCU46" i="5" s="1"/>
  <c r="LCW39" i="5"/>
  <c r="LCW40" i="5" s="1"/>
  <c r="LCW46" i="5" s="1"/>
  <c r="LCY39" i="5"/>
  <c r="LCY40" i="5" s="1"/>
  <c r="LCY46" i="5" s="1"/>
  <c r="LDA39" i="5"/>
  <c r="LDA40" i="5" s="1"/>
  <c r="LDA46" i="5" s="1"/>
  <c r="LDC39" i="5"/>
  <c r="LDC40" i="5" s="1"/>
  <c r="LDC46" i="5" s="1"/>
  <c r="LDE39" i="5"/>
  <c r="LDE40" i="5" s="1"/>
  <c r="LDE46" i="5" s="1"/>
  <c r="LDG39" i="5"/>
  <c r="LDG40" i="5" s="1"/>
  <c r="LDG46" i="5" s="1"/>
  <c r="LDI39" i="5"/>
  <c r="LDI40" i="5" s="1"/>
  <c r="LDI46" i="5" s="1"/>
  <c r="LDK39" i="5"/>
  <c r="LDK40" i="5" s="1"/>
  <c r="LDK46" i="5" s="1"/>
  <c r="LDM39" i="5"/>
  <c r="LDM40" i="5" s="1"/>
  <c r="LDM46" i="5" s="1"/>
  <c r="LDO39" i="5"/>
  <c r="LDO40" i="5" s="1"/>
  <c r="LDO46" i="5" s="1"/>
  <c r="LDQ39" i="5"/>
  <c r="LDQ40" i="5" s="1"/>
  <c r="LDQ46" i="5" s="1"/>
  <c r="LDS39" i="5"/>
  <c r="LDS40" i="5" s="1"/>
  <c r="LDS46" i="5" s="1"/>
  <c r="LDU39" i="5"/>
  <c r="LDU40" i="5" s="1"/>
  <c r="LDU46" i="5" s="1"/>
  <c r="LDW39" i="5"/>
  <c r="LDW40" i="5" s="1"/>
  <c r="LDW46" i="5" s="1"/>
  <c r="LDY39" i="5"/>
  <c r="LDY40" i="5" s="1"/>
  <c r="LDY46" i="5" s="1"/>
  <c r="LEA39" i="5"/>
  <c r="LEA40" i="5" s="1"/>
  <c r="LEA46" i="5" s="1"/>
  <c r="LEC39" i="5"/>
  <c r="LEC40" i="5" s="1"/>
  <c r="LEC46" i="5" s="1"/>
  <c r="LEE39" i="5"/>
  <c r="LEE40" i="5" s="1"/>
  <c r="LEE46" i="5" s="1"/>
  <c r="LEG39" i="5"/>
  <c r="LEG40" i="5" s="1"/>
  <c r="LEG46" i="5" s="1"/>
  <c r="LEI39" i="5"/>
  <c r="LEI40" i="5" s="1"/>
  <c r="LEI46" i="5" s="1"/>
  <c r="LEK39" i="5"/>
  <c r="LEK40" i="5" s="1"/>
  <c r="LEK46" i="5" s="1"/>
  <c r="LEM39" i="5"/>
  <c r="LEM40" i="5" s="1"/>
  <c r="LEM46" i="5" s="1"/>
  <c r="LEO39" i="5"/>
  <c r="LEO40" i="5" s="1"/>
  <c r="LEO46" i="5" s="1"/>
  <c r="LEQ39" i="5"/>
  <c r="LEQ40" i="5" s="1"/>
  <c r="LEQ46" i="5" s="1"/>
  <c r="LES39" i="5"/>
  <c r="LES40" i="5" s="1"/>
  <c r="LES46" i="5" s="1"/>
  <c r="LEU39" i="5"/>
  <c r="LEU40" i="5" s="1"/>
  <c r="LEU46" i="5" s="1"/>
  <c r="LEW39" i="5"/>
  <c r="LEW40" i="5" s="1"/>
  <c r="LEW46" i="5" s="1"/>
  <c r="LEY39" i="5"/>
  <c r="LEY40" i="5" s="1"/>
  <c r="LEY46" i="5" s="1"/>
  <c r="LFA39" i="5"/>
  <c r="LFA40" i="5" s="1"/>
  <c r="LFA46" i="5" s="1"/>
  <c r="LFC39" i="5"/>
  <c r="LFC40" i="5" s="1"/>
  <c r="LFC46" i="5" s="1"/>
  <c r="LFE39" i="5"/>
  <c r="LFE40" i="5" s="1"/>
  <c r="LFE46" i="5" s="1"/>
  <c r="LFG39" i="5"/>
  <c r="LFG40" i="5" s="1"/>
  <c r="LFG46" i="5" s="1"/>
  <c r="LFI39" i="5"/>
  <c r="LFI40" i="5" s="1"/>
  <c r="LFI46" i="5" s="1"/>
  <c r="LFK39" i="5"/>
  <c r="LFK40" i="5" s="1"/>
  <c r="LFK46" i="5" s="1"/>
  <c r="LFM39" i="5"/>
  <c r="LFM40" i="5" s="1"/>
  <c r="LFM46" i="5" s="1"/>
  <c r="LFO39" i="5"/>
  <c r="LFO40" i="5" s="1"/>
  <c r="LFO46" i="5" s="1"/>
  <c r="LFQ39" i="5"/>
  <c r="LFQ40" i="5" s="1"/>
  <c r="LFQ46" i="5" s="1"/>
  <c r="LFS39" i="5"/>
  <c r="LFS40" i="5" s="1"/>
  <c r="LFS46" i="5" s="1"/>
  <c r="LFU39" i="5"/>
  <c r="LFU40" i="5" s="1"/>
  <c r="LFU46" i="5" s="1"/>
  <c r="LFW39" i="5"/>
  <c r="LFW40" i="5" s="1"/>
  <c r="LFW46" i="5" s="1"/>
  <c r="LFY39" i="5"/>
  <c r="LFY40" i="5" s="1"/>
  <c r="LFY46" i="5" s="1"/>
  <c r="LGA39" i="5"/>
  <c r="LGA40" i="5" s="1"/>
  <c r="LGA46" i="5" s="1"/>
  <c r="LGC39" i="5"/>
  <c r="LGC40" i="5" s="1"/>
  <c r="LGC46" i="5" s="1"/>
  <c r="LGE39" i="5"/>
  <c r="LGE40" i="5" s="1"/>
  <c r="LGE46" i="5" s="1"/>
  <c r="LGG39" i="5"/>
  <c r="LGG40" i="5" s="1"/>
  <c r="LGG46" i="5" s="1"/>
  <c r="LGI39" i="5"/>
  <c r="LGI40" i="5" s="1"/>
  <c r="LGI46" i="5" s="1"/>
  <c r="LGK39" i="5"/>
  <c r="LGK40" i="5" s="1"/>
  <c r="LGK46" i="5" s="1"/>
  <c r="LGM39" i="5"/>
  <c r="LGM40" i="5" s="1"/>
  <c r="LGM46" i="5" s="1"/>
  <c r="LGO39" i="5"/>
  <c r="LGO40" i="5" s="1"/>
  <c r="LGO46" i="5" s="1"/>
  <c r="LGQ39" i="5"/>
  <c r="LGQ40" i="5" s="1"/>
  <c r="LGQ46" i="5" s="1"/>
  <c r="LGS39" i="5"/>
  <c r="LGS40" i="5" s="1"/>
  <c r="LGS46" i="5" s="1"/>
  <c r="LGU39" i="5"/>
  <c r="LGU40" i="5" s="1"/>
  <c r="LGU46" i="5" s="1"/>
  <c r="LGW39" i="5"/>
  <c r="LGW40" i="5" s="1"/>
  <c r="LGW46" i="5" s="1"/>
  <c r="LGY39" i="5"/>
  <c r="LGY40" i="5" s="1"/>
  <c r="LGY46" i="5" s="1"/>
  <c r="LHA39" i="5"/>
  <c r="LHA40" i="5" s="1"/>
  <c r="LHA46" i="5" s="1"/>
  <c r="LHC39" i="5"/>
  <c r="LHC40" i="5" s="1"/>
  <c r="LHC46" i="5" s="1"/>
  <c r="LHE39" i="5"/>
  <c r="LHE40" i="5" s="1"/>
  <c r="LHE46" i="5" s="1"/>
  <c r="LHG39" i="5"/>
  <c r="LHG40" i="5" s="1"/>
  <c r="LHG46" i="5" s="1"/>
  <c r="LHI39" i="5"/>
  <c r="LHI40" i="5" s="1"/>
  <c r="LHI46" i="5" s="1"/>
  <c r="LHK39" i="5"/>
  <c r="LHK40" i="5" s="1"/>
  <c r="LHK46" i="5" s="1"/>
  <c r="LHM39" i="5"/>
  <c r="LHM40" i="5" s="1"/>
  <c r="LHM46" i="5" s="1"/>
  <c r="LHO39" i="5"/>
  <c r="LHO40" i="5" s="1"/>
  <c r="LHO46" i="5" s="1"/>
  <c r="LHQ39" i="5"/>
  <c r="LHQ40" i="5" s="1"/>
  <c r="LHQ46" i="5" s="1"/>
  <c r="LHS39" i="5"/>
  <c r="LHS40" i="5" s="1"/>
  <c r="LHS46" i="5" s="1"/>
  <c r="LHU39" i="5"/>
  <c r="LHU40" i="5" s="1"/>
  <c r="LHU46" i="5" s="1"/>
  <c r="LHW39" i="5"/>
  <c r="LHW40" i="5" s="1"/>
  <c r="LHW46" i="5" s="1"/>
  <c r="LHY39" i="5"/>
  <c r="LHY40" i="5" s="1"/>
  <c r="LHY46" i="5" s="1"/>
  <c r="LIA39" i="5"/>
  <c r="LIA40" i="5" s="1"/>
  <c r="LIA46" i="5" s="1"/>
  <c r="LIC39" i="5"/>
  <c r="LIC40" i="5" s="1"/>
  <c r="LIC46" i="5" s="1"/>
  <c r="LIE39" i="5"/>
  <c r="LIE40" i="5" s="1"/>
  <c r="LIE46" i="5" s="1"/>
  <c r="LIG39" i="5"/>
  <c r="LIG40" i="5" s="1"/>
  <c r="LIG46" i="5" s="1"/>
  <c r="LII39" i="5"/>
  <c r="LII40" i="5" s="1"/>
  <c r="LII46" i="5" s="1"/>
  <c r="LIK39" i="5"/>
  <c r="LIK40" i="5" s="1"/>
  <c r="LIK46" i="5" s="1"/>
  <c r="LIM39" i="5"/>
  <c r="LIM40" i="5" s="1"/>
  <c r="LIM46" i="5" s="1"/>
  <c r="LIO39" i="5"/>
  <c r="LIO40" i="5" s="1"/>
  <c r="LIO46" i="5" s="1"/>
  <c r="LIQ39" i="5"/>
  <c r="LIQ40" i="5" s="1"/>
  <c r="LIQ46" i="5" s="1"/>
  <c r="LIS39" i="5"/>
  <c r="LIS40" i="5" s="1"/>
  <c r="LIS46" i="5" s="1"/>
  <c r="LIU39" i="5"/>
  <c r="LIU40" i="5" s="1"/>
  <c r="LIU46" i="5" s="1"/>
  <c r="LIW39" i="5"/>
  <c r="LIW40" i="5" s="1"/>
  <c r="LIW46" i="5" s="1"/>
  <c r="LIY39" i="5"/>
  <c r="LIY40" i="5" s="1"/>
  <c r="LIY46" i="5" s="1"/>
  <c r="LJA39" i="5"/>
  <c r="LJA40" i="5" s="1"/>
  <c r="LJA46" i="5" s="1"/>
  <c r="LJC39" i="5"/>
  <c r="LJC40" i="5" s="1"/>
  <c r="LJC46" i="5" s="1"/>
  <c r="LJE39" i="5"/>
  <c r="LJE40" i="5" s="1"/>
  <c r="LJE46" i="5" s="1"/>
  <c r="LJG39" i="5"/>
  <c r="LJG40" i="5" s="1"/>
  <c r="LJG46" i="5" s="1"/>
  <c r="LJI39" i="5"/>
  <c r="LJI40" i="5" s="1"/>
  <c r="LJI46" i="5" s="1"/>
  <c r="LJK39" i="5"/>
  <c r="LJK40" i="5" s="1"/>
  <c r="LJK46" i="5" s="1"/>
  <c r="LJM39" i="5"/>
  <c r="LJM40" i="5" s="1"/>
  <c r="LJM46" i="5" s="1"/>
  <c r="LJO39" i="5"/>
  <c r="LJO40" i="5" s="1"/>
  <c r="LJO46" i="5" s="1"/>
  <c r="LJQ39" i="5"/>
  <c r="LJQ40" i="5" s="1"/>
  <c r="LJQ46" i="5" s="1"/>
  <c r="LJS39" i="5"/>
  <c r="LJS40" i="5" s="1"/>
  <c r="LJS46" i="5" s="1"/>
  <c r="LJU39" i="5"/>
  <c r="LJU40" i="5" s="1"/>
  <c r="LJU46" i="5" s="1"/>
  <c r="LJW39" i="5"/>
  <c r="LJW40" i="5" s="1"/>
  <c r="LJW46" i="5" s="1"/>
  <c r="LJY39" i="5"/>
  <c r="LJY40" i="5" s="1"/>
  <c r="LJY46" i="5" s="1"/>
  <c r="LKA39" i="5"/>
  <c r="LKA40" i="5" s="1"/>
  <c r="LKA46" i="5" s="1"/>
  <c r="LKC39" i="5"/>
  <c r="LKC40" i="5" s="1"/>
  <c r="LKC46" i="5" s="1"/>
  <c r="LKE39" i="5"/>
  <c r="LKE40" i="5" s="1"/>
  <c r="LKE46" i="5" s="1"/>
  <c r="LKG39" i="5"/>
  <c r="LKG40" i="5" s="1"/>
  <c r="LKG46" i="5" s="1"/>
  <c r="LKI39" i="5"/>
  <c r="LKI40" i="5" s="1"/>
  <c r="LKI46" i="5" s="1"/>
  <c r="LKK39" i="5"/>
  <c r="LKK40" i="5" s="1"/>
  <c r="LKK46" i="5" s="1"/>
  <c r="LKM39" i="5"/>
  <c r="LKM40" i="5" s="1"/>
  <c r="LKM46" i="5" s="1"/>
  <c r="LKO39" i="5"/>
  <c r="LKO40" i="5" s="1"/>
  <c r="LKO46" i="5" s="1"/>
  <c r="LKQ39" i="5"/>
  <c r="LKQ40" i="5" s="1"/>
  <c r="LKQ46" i="5" s="1"/>
  <c r="LKS39" i="5"/>
  <c r="LKS40" i="5" s="1"/>
  <c r="LKS46" i="5" s="1"/>
  <c r="LKU39" i="5"/>
  <c r="LKU40" i="5" s="1"/>
  <c r="LKU46" i="5" s="1"/>
  <c r="LKW39" i="5"/>
  <c r="LKW40" i="5" s="1"/>
  <c r="LKW46" i="5" s="1"/>
  <c r="LKY39" i="5"/>
  <c r="LKY40" i="5" s="1"/>
  <c r="LKY46" i="5" s="1"/>
  <c r="LLA39" i="5"/>
  <c r="LLA40" i="5" s="1"/>
  <c r="LLA46" i="5" s="1"/>
  <c r="LLC39" i="5"/>
  <c r="LLC40" i="5" s="1"/>
  <c r="LLC46" i="5" s="1"/>
  <c r="LLE39" i="5"/>
  <c r="LLE40" i="5" s="1"/>
  <c r="LLE46" i="5" s="1"/>
  <c r="LLG39" i="5"/>
  <c r="LLG40" i="5" s="1"/>
  <c r="LLG46" i="5" s="1"/>
  <c r="LLI39" i="5"/>
  <c r="LLI40" i="5" s="1"/>
  <c r="LLI46" i="5" s="1"/>
  <c r="LLK39" i="5"/>
  <c r="LLK40" i="5" s="1"/>
  <c r="LLK46" i="5" s="1"/>
  <c r="LLM39" i="5"/>
  <c r="LLM40" i="5" s="1"/>
  <c r="LLM46" i="5" s="1"/>
  <c r="LLO39" i="5"/>
  <c r="LLO40" i="5" s="1"/>
  <c r="LLO46" i="5" s="1"/>
  <c r="LLQ39" i="5"/>
  <c r="LLQ40" i="5" s="1"/>
  <c r="LLQ46" i="5" s="1"/>
  <c r="LLS39" i="5"/>
  <c r="LLS40" i="5" s="1"/>
  <c r="LLS46" i="5" s="1"/>
  <c r="LLU39" i="5"/>
  <c r="LLU40" i="5" s="1"/>
  <c r="LLU46" i="5" s="1"/>
  <c r="LLW39" i="5"/>
  <c r="LLW40" i="5" s="1"/>
  <c r="LLW46" i="5" s="1"/>
  <c r="LLY39" i="5"/>
  <c r="LLY40" i="5" s="1"/>
  <c r="LLY46" i="5" s="1"/>
  <c r="LMA39" i="5"/>
  <c r="LMA40" i="5" s="1"/>
  <c r="LMA46" i="5" s="1"/>
  <c r="LMC39" i="5"/>
  <c r="LMC40" i="5" s="1"/>
  <c r="LMC46" i="5" s="1"/>
  <c r="LME39" i="5"/>
  <c r="LME40" i="5" s="1"/>
  <c r="LME46" i="5" s="1"/>
  <c r="LMG39" i="5"/>
  <c r="LMG40" i="5" s="1"/>
  <c r="LMG46" i="5" s="1"/>
  <c r="LMI39" i="5"/>
  <c r="LMI40" i="5" s="1"/>
  <c r="LMI46" i="5" s="1"/>
  <c r="LMK39" i="5"/>
  <c r="LMK40" i="5" s="1"/>
  <c r="LMK46" i="5" s="1"/>
  <c r="LMM39" i="5"/>
  <c r="LMM40" i="5" s="1"/>
  <c r="LMM46" i="5" s="1"/>
  <c r="LMO39" i="5"/>
  <c r="LMO40" i="5" s="1"/>
  <c r="LMO46" i="5" s="1"/>
  <c r="LMQ39" i="5"/>
  <c r="LMQ40" i="5" s="1"/>
  <c r="LMQ46" i="5" s="1"/>
  <c r="LMS39" i="5"/>
  <c r="LMS40" i="5" s="1"/>
  <c r="LMS46" i="5" s="1"/>
  <c r="LMU39" i="5"/>
  <c r="LMU40" i="5" s="1"/>
  <c r="LMU46" i="5" s="1"/>
  <c r="LMW39" i="5"/>
  <c r="LMW40" i="5" s="1"/>
  <c r="LMW46" i="5" s="1"/>
  <c r="LMY39" i="5"/>
  <c r="LMY40" i="5" s="1"/>
  <c r="LMY46" i="5" s="1"/>
  <c r="LNA39" i="5"/>
  <c r="LNA40" i="5" s="1"/>
  <c r="LNA46" i="5" s="1"/>
  <c r="LNC39" i="5"/>
  <c r="LNC40" i="5" s="1"/>
  <c r="LNC46" i="5" s="1"/>
  <c r="LNE39" i="5"/>
  <c r="LNE40" i="5" s="1"/>
  <c r="LNE46" i="5" s="1"/>
  <c r="LNG39" i="5"/>
  <c r="LNG40" i="5" s="1"/>
  <c r="LNG46" i="5" s="1"/>
  <c r="LNI39" i="5"/>
  <c r="LNI40" i="5" s="1"/>
  <c r="LNI46" i="5" s="1"/>
  <c r="LNK39" i="5"/>
  <c r="LNK40" i="5" s="1"/>
  <c r="LNK46" i="5" s="1"/>
  <c r="LNM39" i="5"/>
  <c r="LNM40" i="5" s="1"/>
  <c r="LNM46" i="5" s="1"/>
  <c r="LNO39" i="5"/>
  <c r="LNO40" i="5" s="1"/>
  <c r="LNO46" i="5" s="1"/>
  <c r="LNQ39" i="5"/>
  <c r="LNQ40" i="5" s="1"/>
  <c r="LNQ46" i="5" s="1"/>
  <c r="LNS39" i="5"/>
  <c r="LNS40" i="5" s="1"/>
  <c r="LNS46" i="5" s="1"/>
  <c r="LNU39" i="5"/>
  <c r="LNU40" i="5" s="1"/>
  <c r="LNU46" i="5" s="1"/>
  <c r="LNW39" i="5"/>
  <c r="LNW40" i="5" s="1"/>
  <c r="LNW46" i="5" s="1"/>
  <c r="LNY39" i="5"/>
  <c r="LNY40" i="5" s="1"/>
  <c r="LNY46" i="5" s="1"/>
  <c r="LOA39" i="5"/>
  <c r="LOA40" i="5" s="1"/>
  <c r="LOA46" i="5" s="1"/>
  <c r="LOC39" i="5"/>
  <c r="LOC40" i="5" s="1"/>
  <c r="LOC46" i="5" s="1"/>
  <c r="LOE39" i="5"/>
  <c r="LOE40" i="5" s="1"/>
  <c r="LOE46" i="5" s="1"/>
  <c r="LOG39" i="5"/>
  <c r="LOG40" i="5" s="1"/>
  <c r="LOG46" i="5" s="1"/>
  <c r="LOI39" i="5"/>
  <c r="LOI40" i="5" s="1"/>
  <c r="LOI46" i="5" s="1"/>
  <c r="LOK39" i="5"/>
  <c r="LOK40" i="5" s="1"/>
  <c r="LOK46" i="5" s="1"/>
  <c r="LOM39" i="5"/>
  <c r="LOM40" i="5" s="1"/>
  <c r="LOM46" i="5" s="1"/>
  <c r="LOO39" i="5"/>
  <c r="LOO40" i="5" s="1"/>
  <c r="LOO46" i="5" s="1"/>
  <c r="LOQ39" i="5"/>
  <c r="LOQ40" i="5" s="1"/>
  <c r="LOQ46" i="5" s="1"/>
  <c r="LOS39" i="5"/>
  <c r="LOS40" i="5" s="1"/>
  <c r="LOS46" i="5" s="1"/>
  <c r="LOU39" i="5"/>
  <c r="LOU40" i="5" s="1"/>
  <c r="LOU46" i="5" s="1"/>
  <c r="LOW39" i="5"/>
  <c r="LOW40" i="5" s="1"/>
  <c r="LOW46" i="5" s="1"/>
  <c r="LOY39" i="5"/>
  <c r="LOY40" i="5" s="1"/>
  <c r="LOY46" i="5" s="1"/>
  <c r="LPA39" i="5"/>
  <c r="LPA40" i="5" s="1"/>
  <c r="LPA46" i="5" s="1"/>
  <c r="LPC39" i="5"/>
  <c r="LPC40" i="5" s="1"/>
  <c r="LPC46" i="5" s="1"/>
  <c r="LPE39" i="5"/>
  <c r="LPE40" i="5" s="1"/>
  <c r="LPE46" i="5" s="1"/>
  <c r="LPG39" i="5"/>
  <c r="LPG40" i="5" s="1"/>
  <c r="LPG46" i="5" s="1"/>
  <c r="LPI39" i="5"/>
  <c r="LPI40" i="5" s="1"/>
  <c r="LPI46" i="5" s="1"/>
  <c r="LPK39" i="5"/>
  <c r="LPK40" i="5" s="1"/>
  <c r="LPK46" i="5" s="1"/>
  <c r="LPM39" i="5"/>
  <c r="LPM40" i="5" s="1"/>
  <c r="LPM46" i="5" s="1"/>
  <c r="LPO39" i="5"/>
  <c r="LPO40" i="5" s="1"/>
  <c r="LPO46" i="5" s="1"/>
  <c r="LPQ39" i="5"/>
  <c r="LPQ40" i="5" s="1"/>
  <c r="LPQ46" i="5" s="1"/>
  <c r="LPS39" i="5"/>
  <c r="LPS40" i="5" s="1"/>
  <c r="LPS46" i="5" s="1"/>
  <c r="LPU39" i="5"/>
  <c r="LPU40" i="5" s="1"/>
  <c r="LPU46" i="5" s="1"/>
  <c r="LPW39" i="5"/>
  <c r="LPW40" i="5" s="1"/>
  <c r="LPW46" i="5" s="1"/>
  <c r="LPY39" i="5"/>
  <c r="LPY40" i="5" s="1"/>
  <c r="LPY46" i="5" s="1"/>
  <c r="LQA39" i="5"/>
  <c r="LQA40" i="5" s="1"/>
  <c r="LQA46" i="5" s="1"/>
  <c r="LQC39" i="5"/>
  <c r="LQC40" i="5" s="1"/>
  <c r="LQC46" i="5" s="1"/>
  <c r="LQE39" i="5"/>
  <c r="LQE40" i="5" s="1"/>
  <c r="LQE46" i="5" s="1"/>
  <c r="LQG39" i="5"/>
  <c r="LQG40" i="5" s="1"/>
  <c r="LQG46" i="5" s="1"/>
  <c r="LQI39" i="5"/>
  <c r="LQI40" i="5" s="1"/>
  <c r="LQI46" i="5" s="1"/>
  <c r="LQK39" i="5"/>
  <c r="LQK40" i="5" s="1"/>
  <c r="LQK46" i="5" s="1"/>
  <c r="LQM39" i="5"/>
  <c r="LQM40" i="5" s="1"/>
  <c r="LQM46" i="5" s="1"/>
  <c r="LQO39" i="5"/>
  <c r="LQO40" i="5" s="1"/>
  <c r="LQO46" i="5" s="1"/>
  <c r="LQQ39" i="5"/>
  <c r="LQQ40" i="5" s="1"/>
  <c r="LQQ46" i="5" s="1"/>
  <c r="LQS39" i="5"/>
  <c r="LQS40" i="5" s="1"/>
  <c r="LQS46" i="5" s="1"/>
  <c r="LQU39" i="5"/>
  <c r="LQU40" i="5" s="1"/>
  <c r="LQU46" i="5" s="1"/>
  <c r="LQW39" i="5"/>
  <c r="LQW40" i="5" s="1"/>
  <c r="LQW46" i="5" s="1"/>
  <c r="LQY39" i="5"/>
  <c r="LQY40" i="5" s="1"/>
  <c r="LQY46" i="5" s="1"/>
  <c r="LRA39" i="5"/>
  <c r="LRA40" i="5" s="1"/>
  <c r="LRA46" i="5" s="1"/>
  <c r="LRC39" i="5"/>
  <c r="LRC40" i="5" s="1"/>
  <c r="LRC46" i="5" s="1"/>
  <c r="LRE39" i="5"/>
  <c r="LRE40" i="5" s="1"/>
  <c r="LRE46" i="5" s="1"/>
  <c r="LRG39" i="5"/>
  <c r="LRG40" i="5" s="1"/>
  <c r="LRG46" i="5" s="1"/>
  <c r="LRI39" i="5"/>
  <c r="LRI40" i="5" s="1"/>
  <c r="LRI46" i="5" s="1"/>
  <c r="LRK39" i="5"/>
  <c r="LRK40" i="5" s="1"/>
  <c r="LRK46" i="5" s="1"/>
  <c r="LRM39" i="5"/>
  <c r="LRM40" i="5" s="1"/>
  <c r="LRM46" i="5" s="1"/>
  <c r="LRO39" i="5"/>
  <c r="LRO40" i="5" s="1"/>
  <c r="LRO46" i="5" s="1"/>
  <c r="LRQ39" i="5"/>
  <c r="LRQ40" i="5" s="1"/>
  <c r="LRQ46" i="5" s="1"/>
  <c r="LRS39" i="5"/>
  <c r="LRS40" i="5" s="1"/>
  <c r="LRS46" i="5" s="1"/>
  <c r="LRU39" i="5"/>
  <c r="LRU40" i="5" s="1"/>
  <c r="LRU46" i="5" s="1"/>
  <c r="LRW39" i="5"/>
  <c r="LRW40" i="5" s="1"/>
  <c r="LRW46" i="5" s="1"/>
  <c r="LRY39" i="5"/>
  <c r="LRY40" i="5" s="1"/>
  <c r="LRY46" i="5" s="1"/>
  <c r="LSA39" i="5"/>
  <c r="LSA40" i="5" s="1"/>
  <c r="LSA46" i="5" s="1"/>
  <c r="LSC39" i="5"/>
  <c r="LSC40" i="5" s="1"/>
  <c r="LSC46" i="5" s="1"/>
  <c r="LSE39" i="5"/>
  <c r="LSE40" i="5" s="1"/>
  <c r="LSE46" i="5" s="1"/>
  <c r="LSG39" i="5"/>
  <c r="LSG40" i="5" s="1"/>
  <c r="LSG46" i="5" s="1"/>
  <c r="LSI39" i="5"/>
  <c r="LSI40" i="5" s="1"/>
  <c r="LSI46" i="5" s="1"/>
  <c r="LSK39" i="5"/>
  <c r="LSK40" i="5" s="1"/>
  <c r="LSK46" i="5" s="1"/>
  <c r="LSM39" i="5"/>
  <c r="LSM40" i="5" s="1"/>
  <c r="LSM46" i="5" s="1"/>
  <c r="LSO39" i="5"/>
  <c r="LSO40" i="5" s="1"/>
  <c r="LSO46" i="5" s="1"/>
  <c r="LSQ39" i="5"/>
  <c r="LSQ40" i="5" s="1"/>
  <c r="LSQ46" i="5" s="1"/>
  <c r="LSS39" i="5"/>
  <c r="LSS40" i="5" s="1"/>
  <c r="LSS46" i="5" s="1"/>
  <c r="LSU39" i="5"/>
  <c r="LSU40" i="5" s="1"/>
  <c r="LSU46" i="5" s="1"/>
  <c r="LSW39" i="5"/>
  <c r="LSW40" i="5" s="1"/>
  <c r="LSW46" i="5" s="1"/>
  <c r="LSY39" i="5"/>
  <c r="LSY40" i="5" s="1"/>
  <c r="LSY46" i="5" s="1"/>
  <c r="LTA39" i="5"/>
  <c r="LTA40" i="5" s="1"/>
  <c r="LTA46" i="5" s="1"/>
  <c r="LTC39" i="5"/>
  <c r="LTC40" i="5" s="1"/>
  <c r="LTC46" i="5" s="1"/>
  <c r="LTE39" i="5"/>
  <c r="LTE40" i="5" s="1"/>
  <c r="LTE46" i="5" s="1"/>
  <c r="LTG39" i="5"/>
  <c r="LTG40" i="5" s="1"/>
  <c r="LTG46" i="5" s="1"/>
  <c r="LTI39" i="5"/>
  <c r="LTI40" i="5" s="1"/>
  <c r="LTI46" i="5" s="1"/>
  <c r="LTK39" i="5"/>
  <c r="LTK40" i="5" s="1"/>
  <c r="LTK46" i="5" s="1"/>
  <c r="LTM39" i="5"/>
  <c r="LTM40" i="5" s="1"/>
  <c r="LTM46" i="5" s="1"/>
  <c r="LTO39" i="5"/>
  <c r="LTO40" i="5" s="1"/>
  <c r="LTO46" i="5" s="1"/>
  <c r="LTQ39" i="5"/>
  <c r="LTQ40" i="5" s="1"/>
  <c r="LTQ46" i="5" s="1"/>
  <c r="LTS39" i="5"/>
  <c r="LTS40" i="5" s="1"/>
  <c r="LTS46" i="5" s="1"/>
  <c r="LTU39" i="5"/>
  <c r="LTU40" i="5" s="1"/>
  <c r="LTU46" i="5" s="1"/>
  <c r="LTW39" i="5"/>
  <c r="LTW40" i="5" s="1"/>
  <c r="LTW46" i="5" s="1"/>
  <c r="LTY39" i="5"/>
  <c r="LTY40" i="5" s="1"/>
  <c r="LTY46" i="5" s="1"/>
  <c r="LUA39" i="5"/>
  <c r="LUA40" i="5" s="1"/>
  <c r="LUA46" i="5" s="1"/>
  <c r="LUC39" i="5"/>
  <c r="LUC40" i="5" s="1"/>
  <c r="LUC46" i="5" s="1"/>
  <c r="LUE39" i="5"/>
  <c r="LUE40" i="5" s="1"/>
  <c r="LUE46" i="5" s="1"/>
  <c r="LUG39" i="5"/>
  <c r="LUG40" i="5" s="1"/>
  <c r="LUG46" i="5" s="1"/>
  <c r="LUI39" i="5"/>
  <c r="LUI40" i="5" s="1"/>
  <c r="LUI46" i="5" s="1"/>
  <c r="LUK39" i="5"/>
  <c r="LUK40" i="5" s="1"/>
  <c r="LUK46" i="5" s="1"/>
  <c r="LUM39" i="5"/>
  <c r="LUM40" i="5" s="1"/>
  <c r="LUM46" i="5" s="1"/>
  <c r="LUO39" i="5"/>
  <c r="LUO40" i="5" s="1"/>
  <c r="LUO46" i="5" s="1"/>
  <c r="LUQ39" i="5"/>
  <c r="LUQ40" i="5" s="1"/>
  <c r="LUQ46" i="5" s="1"/>
  <c r="LUS39" i="5"/>
  <c r="LUS40" i="5" s="1"/>
  <c r="LUS46" i="5" s="1"/>
  <c r="LUU39" i="5"/>
  <c r="LUU40" i="5" s="1"/>
  <c r="LUU46" i="5" s="1"/>
  <c r="LUW39" i="5"/>
  <c r="LUW40" i="5" s="1"/>
  <c r="LUW46" i="5" s="1"/>
  <c r="LUY39" i="5"/>
  <c r="LUY40" i="5" s="1"/>
  <c r="LUY46" i="5" s="1"/>
  <c r="LVA39" i="5"/>
  <c r="LVA40" i="5" s="1"/>
  <c r="LVA46" i="5" s="1"/>
  <c r="LVC39" i="5"/>
  <c r="LVC40" i="5" s="1"/>
  <c r="LVC46" i="5" s="1"/>
  <c r="LVE39" i="5"/>
  <c r="LVE40" i="5" s="1"/>
  <c r="LVE46" i="5" s="1"/>
  <c r="LVG39" i="5"/>
  <c r="LVG40" i="5" s="1"/>
  <c r="LVG46" i="5" s="1"/>
  <c r="LVI39" i="5"/>
  <c r="LVI40" i="5" s="1"/>
  <c r="LVI46" i="5" s="1"/>
  <c r="LVK39" i="5"/>
  <c r="LVK40" i="5" s="1"/>
  <c r="LVK46" i="5" s="1"/>
  <c r="LVM39" i="5"/>
  <c r="LVM40" i="5" s="1"/>
  <c r="LVM46" i="5" s="1"/>
  <c r="LVO39" i="5"/>
  <c r="LVO40" i="5" s="1"/>
  <c r="LVO46" i="5" s="1"/>
  <c r="LVQ39" i="5"/>
  <c r="LVQ40" i="5" s="1"/>
  <c r="LVQ46" i="5" s="1"/>
  <c r="LVS39" i="5"/>
  <c r="LVS40" i="5" s="1"/>
  <c r="LVS46" i="5" s="1"/>
  <c r="LVU39" i="5"/>
  <c r="LVU40" i="5" s="1"/>
  <c r="LVU46" i="5" s="1"/>
  <c r="LVW39" i="5"/>
  <c r="LVW40" i="5" s="1"/>
  <c r="LVW46" i="5" s="1"/>
  <c r="LVY39" i="5"/>
  <c r="LVY40" i="5" s="1"/>
  <c r="LVY46" i="5" s="1"/>
  <c r="LWA39" i="5"/>
  <c r="LWA40" i="5" s="1"/>
  <c r="LWA46" i="5" s="1"/>
  <c r="LWC39" i="5"/>
  <c r="LWC40" i="5" s="1"/>
  <c r="LWC46" i="5" s="1"/>
  <c r="LWE39" i="5"/>
  <c r="LWE40" i="5" s="1"/>
  <c r="LWE46" i="5" s="1"/>
  <c r="LWG39" i="5"/>
  <c r="LWG40" i="5" s="1"/>
  <c r="LWG46" i="5" s="1"/>
  <c r="LWI39" i="5"/>
  <c r="LWI40" i="5" s="1"/>
  <c r="LWI46" i="5" s="1"/>
  <c r="LWK39" i="5"/>
  <c r="LWK40" i="5" s="1"/>
  <c r="LWK46" i="5" s="1"/>
  <c r="LWM39" i="5"/>
  <c r="LWM40" i="5" s="1"/>
  <c r="LWM46" i="5" s="1"/>
  <c r="LWO39" i="5"/>
  <c r="LWO40" i="5" s="1"/>
  <c r="LWO46" i="5" s="1"/>
  <c r="LWQ39" i="5"/>
  <c r="LWQ40" i="5" s="1"/>
  <c r="LWQ46" i="5" s="1"/>
  <c r="LWS39" i="5"/>
  <c r="LWS40" i="5" s="1"/>
  <c r="LWS46" i="5" s="1"/>
  <c r="LWU39" i="5"/>
  <c r="LWU40" i="5" s="1"/>
  <c r="LWU46" i="5" s="1"/>
  <c r="LWW39" i="5"/>
  <c r="LWW40" i="5" s="1"/>
  <c r="LWW46" i="5" s="1"/>
  <c r="LWY39" i="5"/>
  <c r="LWY40" i="5" s="1"/>
  <c r="LWY46" i="5" s="1"/>
  <c r="LXA39" i="5"/>
  <c r="LXA40" i="5" s="1"/>
  <c r="LXA46" i="5" s="1"/>
  <c r="LXC39" i="5"/>
  <c r="LXC40" i="5" s="1"/>
  <c r="LXC46" i="5" s="1"/>
  <c r="LXE39" i="5"/>
  <c r="LXE40" i="5" s="1"/>
  <c r="LXE46" i="5" s="1"/>
  <c r="LXG39" i="5"/>
  <c r="LXG40" i="5" s="1"/>
  <c r="LXG46" i="5" s="1"/>
  <c r="LXI39" i="5"/>
  <c r="LXI40" i="5" s="1"/>
  <c r="LXI46" i="5" s="1"/>
  <c r="LXK39" i="5"/>
  <c r="LXK40" i="5" s="1"/>
  <c r="LXK46" i="5" s="1"/>
  <c r="LXM39" i="5"/>
  <c r="LXM40" i="5" s="1"/>
  <c r="LXM46" i="5" s="1"/>
  <c r="LXO39" i="5"/>
  <c r="LXO40" i="5" s="1"/>
  <c r="LXO46" i="5" s="1"/>
  <c r="LXQ39" i="5"/>
  <c r="LXQ40" i="5" s="1"/>
  <c r="LXQ46" i="5" s="1"/>
  <c r="LXS39" i="5"/>
  <c r="LXS40" i="5" s="1"/>
  <c r="LXS46" i="5" s="1"/>
  <c r="LXU39" i="5"/>
  <c r="LXU40" i="5" s="1"/>
  <c r="LXU46" i="5" s="1"/>
  <c r="LXW39" i="5"/>
  <c r="LXW40" i="5" s="1"/>
  <c r="LXW46" i="5" s="1"/>
  <c r="LXY39" i="5"/>
  <c r="LXY40" i="5" s="1"/>
  <c r="LXY46" i="5" s="1"/>
  <c r="LYA39" i="5"/>
  <c r="LYA40" i="5" s="1"/>
  <c r="LYA46" i="5" s="1"/>
  <c r="LYC39" i="5"/>
  <c r="LYC40" i="5" s="1"/>
  <c r="LYC46" i="5" s="1"/>
  <c r="LYE39" i="5"/>
  <c r="LYE40" i="5" s="1"/>
  <c r="LYE46" i="5" s="1"/>
  <c r="LYG39" i="5"/>
  <c r="LYG40" i="5" s="1"/>
  <c r="LYG46" i="5" s="1"/>
  <c r="LYI39" i="5"/>
  <c r="LYI40" i="5" s="1"/>
  <c r="LYI46" i="5" s="1"/>
  <c r="LYK39" i="5"/>
  <c r="LYK40" i="5" s="1"/>
  <c r="LYK46" i="5" s="1"/>
  <c r="LYM39" i="5"/>
  <c r="LYM40" i="5" s="1"/>
  <c r="LYM46" i="5" s="1"/>
  <c r="LYO39" i="5"/>
  <c r="LYO40" i="5" s="1"/>
  <c r="LYO46" i="5" s="1"/>
  <c r="LYQ39" i="5"/>
  <c r="LYQ40" i="5" s="1"/>
  <c r="LYQ46" i="5" s="1"/>
  <c r="LYS39" i="5"/>
  <c r="LYS40" i="5" s="1"/>
  <c r="LYS46" i="5" s="1"/>
  <c r="LYU39" i="5"/>
  <c r="LYU40" i="5" s="1"/>
  <c r="LYU46" i="5" s="1"/>
  <c r="LYW39" i="5"/>
  <c r="LYW40" i="5" s="1"/>
  <c r="LYW46" i="5" s="1"/>
  <c r="LYY39" i="5"/>
  <c r="LYY40" i="5" s="1"/>
  <c r="LYY46" i="5" s="1"/>
  <c r="LZA39" i="5"/>
  <c r="LZA40" i="5" s="1"/>
  <c r="LZA46" i="5" s="1"/>
  <c r="LZC39" i="5"/>
  <c r="LZC40" i="5" s="1"/>
  <c r="LZC46" i="5" s="1"/>
  <c r="LZE39" i="5"/>
  <c r="LZE40" i="5" s="1"/>
  <c r="LZE46" i="5" s="1"/>
  <c r="LZG39" i="5"/>
  <c r="LZG40" i="5" s="1"/>
  <c r="LZG46" i="5" s="1"/>
  <c r="LZI39" i="5"/>
  <c r="LZI40" i="5" s="1"/>
  <c r="LZI46" i="5" s="1"/>
  <c r="LZK39" i="5"/>
  <c r="LZK40" i="5" s="1"/>
  <c r="LZK46" i="5" s="1"/>
  <c r="LZM39" i="5"/>
  <c r="LZM40" i="5" s="1"/>
  <c r="LZM46" i="5" s="1"/>
  <c r="LZO39" i="5"/>
  <c r="LZO40" i="5" s="1"/>
  <c r="LZO46" i="5" s="1"/>
  <c r="LZQ39" i="5"/>
  <c r="LZQ40" i="5" s="1"/>
  <c r="LZQ46" i="5" s="1"/>
  <c r="LZS39" i="5"/>
  <c r="LZS40" i="5" s="1"/>
  <c r="LZS46" i="5" s="1"/>
  <c r="LZU39" i="5"/>
  <c r="LZU40" i="5" s="1"/>
  <c r="LZU46" i="5" s="1"/>
  <c r="LZW39" i="5"/>
  <c r="LZW40" i="5" s="1"/>
  <c r="LZW46" i="5" s="1"/>
  <c r="LZY39" i="5"/>
  <c r="LZY40" i="5" s="1"/>
  <c r="LZY46" i="5" s="1"/>
  <c r="MAA39" i="5"/>
  <c r="MAA40" i="5" s="1"/>
  <c r="MAA46" i="5" s="1"/>
  <c r="MAC39" i="5"/>
  <c r="MAC40" i="5" s="1"/>
  <c r="MAC46" i="5" s="1"/>
  <c r="MAE39" i="5"/>
  <c r="MAE40" i="5" s="1"/>
  <c r="MAE46" i="5" s="1"/>
  <c r="MAG39" i="5"/>
  <c r="MAG40" i="5" s="1"/>
  <c r="MAG46" i="5" s="1"/>
  <c r="MAI39" i="5"/>
  <c r="MAI40" i="5" s="1"/>
  <c r="MAI46" i="5" s="1"/>
  <c r="MAK39" i="5"/>
  <c r="MAK40" i="5" s="1"/>
  <c r="MAK46" i="5" s="1"/>
  <c r="MAM39" i="5"/>
  <c r="MAM40" i="5" s="1"/>
  <c r="MAM46" i="5" s="1"/>
  <c r="MAO39" i="5"/>
  <c r="MAO40" i="5" s="1"/>
  <c r="MAO46" i="5" s="1"/>
  <c r="MAQ39" i="5"/>
  <c r="MAQ40" i="5" s="1"/>
  <c r="MAQ46" i="5" s="1"/>
  <c r="MAS39" i="5"/>
  <c r="MAS40" i="5" s="1"/>
  <c r="MAS46" i="5" s="1"/>
  <c r="MAU39" i="5"/>
  <c r="MAU40" i="5" s="1"/>
  <c r="MAU46" i="5" s="1"/>
  <c r="MAW39" i="5"/>
  <c r="MAW40" i="5" s="1"/>
  <c r="MAW46" i="5" s="1"/>
  <c r="MAY39" i="5"/>
  <c r="MAY40" i="5" s="1"/>
  <c r="MAY46" i="5" s="1"/>
  <c r="MBA39" i="5"/>
  <c r="MBA40" i="5" s="1"/>
  <c r="MBA46" i="5" s="1"/>
  <c r="MBC39" i="5"/>
  <c r="MBC40" i="5" s="1"/>
  <c r="MBC46" i="5" s="1"/>
  <c r="MBE39" i="5"/>
  <c r="MBE40" i="5" s="1"/>
  <c r="MBE46" i="5" s="1"/>
  <c r="MBG39" i="5"/>
  <c r="MBG40" i="5" s="1"/>
  <c r="MBG46" i="5" s="1"/>
  <c r="MBI39" i="5"/>
  <c r="MBI40" i="5" s="1"/>
  <c r="MBI46" i="5" s="1"/>
  <c r="MBK39" i="5"/>
  <c r="MBK40" i="5" s="1"/>
  <c r="MBK46" i="5" s="1"/>
  <c r="MBM39" i="5"/>
  <c r="MBM40" i="5" s="1"/>
  <c r="MBM46" i="5" s="1"/>
  <c r="MBO39" i="5"/>
  <c r="MBO40" i="5" s="1"/>
  <c r="MBO46" i="5" s="1"/>
  <c r="MBQ39" i="5"/>
  <c r="MBQ40" i="5" s="1"/>
  <c r="MBQ46" i="5" s="1"/>
  <c r="MBS39" i="5"/>
  <c r="MBS40" i="5" s="1"/>
  <c r="MBS46" i="5" s="1"/>
  <c r="MBU39" i="5"/>
  <c r="MBU40" i="5" s="1"/>
  <c r="MBU46" i="5" s="1"/>
  <c r="MBW39" i="5"/>
  <c r="MBW40" i="5" s="1"/>
  <c r="MBW46" i="5" s="1"/>
  <c r="MBY39" i="5"/>
  <c r="MBY40" i="5" s="1"/>
  <c r="MBY46" i="5" s="1"/>
  <c r="MCA39" i="5"/>
  <c r="MCA40" i="5" s="1"/>
  <c r="MCA46" i="5" s="1"/>
  <c r="MCC39" i="5"/>
  <c r="MCC40" i="5" s="1"/>
  <c r="MCC46" i="5" s="1"/>
  <c r="MCE39" i="5"/>
  <c r="MCE40" i="5" s="1"/>
  <c r="MCE46" i="5" s="1"/>
  <c r="MCG39" i="5"/>
  <c r="MCG40" i="5" s="1"/>
  <c r="MCG46" i="5" s="1"/>
  <c r="MCI39" i="5"/>
  <c r="MCI40" i="5" s="1"/>
  <c r="MCI46" i="5" s="1"/>
  <c r="MCK39" i="5"/>
  <c r="MCK40" i="5" s="1"/>
  <c r="MCK46" i="5" s="1"/>
  <c r="MCM39" i="5"/>
  <c r="MCM40" i="5" s="1"/>
  <c r="MCM46" i="5" s="1"/>
  <c r="MCO39" i="5"/>
  <c r="MCO40" i="5" s="1"/>
  <c r="MCO46" i="5" s="1"/>
  <c r="MCQ39" i="5"/>
  <c r="MCQ40" i="5" s="1"/>
  <c r="MCQ46" i="5" s="1"/>
  <c r="MCS39" i="5"/>
  <c r="MCS40" i="5" s="1"/>
  <c r="MCS46" i="5" s="1"/>
  <c r="MCU39" i="5"/>
  <c r="MCU40" i="5" s="1"/>
  <c r="MCU46" i="5" s="1"/>
  <c r="MCW39" i="5"/>
  <c r="MCW40" i="5" s="1"/>
  <c r="MCW46" i="5" s="1"/>
  <c r="MCY39" i="5"/>
  <c r="MCY40" i="5" s="1"/>
  <c r="MCY46" i="5" s="1"/>
  <c r="MDA39" i="5"/>
  <c r="MDA40" i="5" s="1"/>
  <c r="MDA46" i="5" s="1"/>
  <c r="MDC39" i="5"/>
  <c r="MDC40" i="5" s="1"/>
  <c r="MDC46" i="5" s="1"/>
  <c r="MDE39" i="5"/>
  <c r="MDE40" i="5" s="1"/>
  <c r="MDE46" i="5" s="1"/>
  <c r="MDG39" i="5"/>
  <c r="MDG40" i="5" s="1"/>
  <c r="MDG46" i="5" s="1"/>
  <c r="MDI39" i="5"/>
  <c r="MDI40" i="5" s="1"/>
  <c r="MDI46" i="5" s="1"/>
  <c r="MDK39" i="5"/>
  <c r="MDK40" i="5" s="1"/>
  <c r="MDK46" i="5" s="1"/>
  <c r="MDM39" i="5"/>
  <c r="MDM40" i="5" s="1"/>
  <c r="MDM46" i="5" s="1"/>
  <c r="MDO39" i="5"/>
  <c r="MDO40" i="5" s="1"/>
  <c r="MDO46" i="5" s="1"/>
  <c r="MDQ39" i="5"/>
  <c r="MDQ40" i="5" s="1"/>
  <c r="MDQ46" i="5" s="1"/>
  <c r="MDS39" i="5"/>
  <c r="MDS40" i="5" s="1"/>
  <c r="MDS46" i="5" s="1"/>
  <c r="MDU39" i="5"/>
  <c r="MDU40" i="5" s="1"/>
  <c r="MDU46" i="5" s="1"/>
  <c r="MDW39" i="5"/>
  <c r="MDW40" i="5" s="1"/>
  <c r="MDW46" i="5" s="1"/>
  <c r="MDY39" i="5"/>
  <c r="MDY40" i="5" s="1"/>
  <c r="MDY46" i="5" s="1"/>
  <c r="MEA39" i="5"/>
  <c r="MEA40" i="5" s="1"/>
  <c r="MEA46" i="5" s="1"/>
  <c r="MEC39" i="5"/>
  <c r="MEC40" i="5" s="1"/>
  <c r="MEC46" i="5" s="1"/>
  <c r="MEE39" i="5"/>
  <c r="MEE40" i="5" s="1"/>
  <c r="MEE46" i="5" s="1"/>
  <c r="MEG39" i="5"/>
  <c r="MEG40" i="5" s="1"/>
  <c r="MEG46" i="5" s="1"/>
  <c r="MEI39" i="5"/>
  <c r="MEI40" i="5" s="1"/>
  <c r="MEI46" i="5" s="1"/>
  <c r="MEK39" i="5"/>
  <c r="MEK40" i="5" s="1"/>
  <c r="MEK46" i="5" s="1"/>
  <c r="MEM39" i="5"/>
  <c r="MEM40" i="5" s="1"/>
  <c r="MEM46" i="5" s="1"/>
  <c r="MEO39" i="5"/>
  <c r="MEO40" i="5" s="1"/>
  <c r="MEO46" i="5" s="1"/>
  <c r="MEQ39" i="5"/>
  <c r="MEQ40" i="5" s="1"/>
  <c r="MEQ46" i="5" s="1"/>
  <c r="MES39" i="5"/>
  <c r="MES40" i="5" s="1"/>
  <c r="MES46" i="5" s="1"/>
  <c r="MEU39" i="5"/>
  <c r="MEU40" i="5" s="1"/>
  <c r="MEU46" i="5" s="1"/>
  <c r="MEW39" i="5"/>
  <c r="MEW40" i="5" s="1"/>
  <c r="MEW46" i="5" s="1"/>
  <c r="MEY39" i="5"/>
  <c r="MEY40" i="5" s="1"/>
  <c r="MEY46" i="5" s="1"/>
  <c r="MFA39" i="5"/>
  <c r="MFA40" i="5" s="1"/>
  <c r="MFA46" i="5" s="1"/>
  <c r="MFC39" i="5"/>
  <c r="MFC40" i="5" s="1"/>
  <c r="MFC46" i="5" s="1"/>
  <c r="MFE39" i="5"/>
  <c r="MFE40" i="5" s="1"/>
  <c r="MFE46" i="5" s="1"/>
  <c r="MFG39" i="5"/>
  <c r="MFG40" i="5" s="1"/>
  <c r="MFG46" i="5" s="1"/>
  <c r="MFI39" i="5"/>
  <c r="MFI40" i="5" s="1"/>
  <c r="MFI46" i="5" s="1"/>
  <c r="MFK39" i="5"/>
  <c r="MFK40" i="5" s="1"/>
  <c r="MFK46" i="5" s="1"/>
  <c r="MFM39" i="5"/>
  <c r="MFM40" i="5" s="1"/>
  <c r="MFM46" i="5" s="1"/>
  <c r="MFO39" i="5"/>
  <c r="MFO40" i="5" s="1"/>
  <c r="MFO46" i="5" s="1"/>
  <c r="MFQ39" i="5"/>
  <c r="MFQ40" i="5" s="1"/>
  <c r="MFQ46" i="5" s="1"/>
  <c r="MFS39" i="5"/>
  <c r="MFS40" i="5" s="1"/>
  <c r="MFS46" i="5" s="1"/>
  <c r="MFU39" i="5"/>
  <c r="MFU40" i="5" s="1"/>
  <c r="MFU46" i="5" s="1"/>
  <c r="MFW39" i="5"/>
  <c r="MFW40" i="5" s="1"/>
  <c r="MFW46" i="5" s="1"/>
  <c r="MFY39" i="5"/>
  <c r="MFY40" i="5" s="1"/>
  <c r="MFY46" i="5" s="1"/>
  <c r="MGA39" i="5"/>
  <c r="MGA40" i="5" s="1"/>
  <c r="MGA46" i="5" s="1"/>
  <c r="MGC39" i="5"/>
  <c r="MGC40" i="5" s="1"/>
  <c r="MGC46" i="5" s="1"/>
  <c r="MGE39" i="5"/>
  <c r="MGE40" i="5" s="1"/>
  <c r="MGE46" i="5" s="1"/>
  <c r="MGG39" i="5"/>
  <c r="MGG40" i="5" s="1"/>
  <c r="MGG46" i="5" s="1"/>
  <c r="MGI39" i="5"/>
  <c r="MGI40" i="5" s="1"/>
  <c r="MGI46" i="5" s="1"/>
  <c r="MGK39" i="5"/>
  <c r="MGK40" i="5" s="1"/>
  <c r="MGK46" i="5" s="1"/>
  <c r="MGM39" i="5"/>
  <c r="MGM40" i="5" s="1"/>
  <c r="MGM46" i="5" s="1"/>
  <c r="MGO39" i="5"/>
  <c r="MGO40" i="5" s="1"/>
  <c r="MGO46" i="5" s="1"/>
  <c r="MGQ39" i="5"/>
  <c r="MGQ40" i="5" s="1"/>
  <c r="MGQ46" i="5" s="1"/>
  <c r="MGS39" i="5"/>
  <c r="MGS40" i="5" s="1"/>
  <c r="MGS46" i="5" s="1"/>
  <c r="MGU39" i="5"/>
  <c r="MGU40" i="5" s="1"/>
  <c r="MGU46" i="5" s="1"/>
  <c r="MGW39" i="5"/>
  <c r="MGW40" i="5" s="1"/>
  <c r="MGW46" i="5" s="1"/>
  <c r="MGY39" i="5"/>
  <c r="MGY40" i="5" s="1"/>
  <c r="MGY46" i="5" s="1"/>
  <c r="MHA39" i="5"/>
  <c r="MHA40" i="5" s="1"/>
  <c r="MHA46" i="5" s="1"/>
  <c r="MHC39" i="5"/>
  <c r="MHC40" i="5" s="1"/>
  <c r="MHC46" i="5" s="1"/>
  <c r="MHE39" i="5"/>
  <c r="MHE40" i="5" s="1"/>
  <c r="MHE46" i="5" s="1"/>
  <c r="MHG39" i="5"/>
  <c r="MHG40" i="5" s="1"/>
  <c r="MHG46" i="5" s="1"/>
  <c r="MHI39" i="5"/>
  <c r="MHI40" i="5" s="1"/>
  <c r="MHI46" i="5" s="1"/>
  <c r="MHK39" i="5"/>
  <c r="MHK40" i="5" s="1"/>
  <c r="MHK46" i="5" s="1"/>
  <c r="MHM39" i="5"/>
  <c r="MHM40" i="5" s="1"/>
  <c r="MHM46" i="5" s="1"/>
  <c r="MHO39" i="5"/>
  <c r="MHO40" i="5" s="1"/>
  <c r="MHO46" i="5" s="1"/>
  <c r="MHQ39" i="5"/>
  <c r="MHQ40" i="5" s="1"/>
  <c r="MHQ46" i="5" s="1"/>
  <c r="MHS39" i="5"/>
  <c r="MHS40" i="5" s="1"/>
  <c r="MHS46" i="5" s="1"/>
  <c r="MHU39" i="5"/>
  <c r="MHU40" i="5" s="1"/>
  <c r="MHU46" i="5" s="1"/>
  <c r="MHW39" i="5"/>
  <c r="MHW40" i="5" s="1"/>
  <c r="MHW46" i="5" s="1"/>
  <c r="MHY39" i="5"/>
  <c r="MHY40" i="5" s="1"/>
  <c r="MHY46" i="5" s="1"/>
  <c r="MIA39" i="5"/>
  <c r="MIA40" i="5" s="1"/>
  <c r="MIA46" i="5" s="1"/>
  <c r="MIC39" i="5"/>
  <c r="MIC40" i="5" s="1"/>
  <c r="MIC46" i="5" s="1"/>
  <c r="MIE39" i="5"/>
  <c r="MIE40" i="5" s="1"/>
  <c r="MIE46" i="5" s="1"/>
  <c r="MIG39" i="5"/>
  <c r="MIG40" i="5" s="1"/>
  <c r="MIG46" i="5" s="1"/>
  <c r="MII39" i="5"/>
  <c r="MII40" i="5" s="1"/>
  <c r="MII46" i="5" s="1"/>
  <c r="MIK39" i="5"/>
  <c r="MIK40" i="5" s="1"/>
  <c r="MIK46" i="5" s="1"/>
  <c r="MIM39" i="5"/>
  <c r="MIM40" i="5" s="1"/>
  <c r="MIM46" i="5" s="1"/>
  <c r="MIO39" i="5"/>
  <c r="MIO40" i="5" s="1"/>
  <c r="MIO46" i="5" s="1"/>
  <c r="MIQ39" i="5"/>
  <c r="MIQ40" i="5" s="1"/>
  <c r="MIQ46" i="5" s="1"/>
  <c r="MIS39" i="5"/>
  <c r="MIS40" i="5" s="1"/>
  <c r="MIS46" i="5" s="1"/>
  <c r="MIU39" i="5"/>
  <c r="MIU40" i="5" s="1"/>
  <c r="MIU46" i="5" s="1"/>
  <c r="MIW39" i="5"/>
  <c r="MIW40" i="5" s="1"/>
  <c r="MIW46" i="5" s="1"/>
  <c r="MIY39" i="5"/>
  <c r="MIY40" i="5" s="1"/>
  <c r="MIY46" i="5" s="1"/>
  <c r="MJA39" i="5"/>
  <c r="MJA40" i="5" s="1"/>
  <c r="MJA46" i="5" s="1"/>
  <c r="MJC39" i="5"/>
  <c r="MJC40" i="5" s="1"/>
  <c r="MJC46" i="5" s="1"/>
  <c r="MJE39" i="5"/>
  <c r="MJE40" i="5" s="1"/>
  <c r="MJE46" i="5" s="1"/>
  <c r="MJG39" i="5"/>
  <c r="MJG40" i="5" s="1"/>
  <c r="MJG46" i="5" s="1"/>
  <c r="MJI39" i="5"/>
  <c r="MJI40" i="5" s="1"/>
  <c r="MJI46" i="5" s="1"/>
  <c r="MJK39" i="5"/>
  <c r="MJK40" i="5" s="1"/>
  <c r="MJK46" i="5" s="1"/>
  <c r="MJM39" i="5"/>
  <c r="MJM40" i="5" s="1"/>
  <c r="MJM46" i="5" s="1"/>
  <c r="MJO39" i="5"/>
  <c r="MJO40" i="5" s="1"/>
  <c r="MJO46" i="5" s="1"/>
  <c r="MJQ39" i="5"/>
  <c r="MJQ40" i="5" s="1"/>
  <c r="MJQ46" i="5" s="1"/>
  <c r="MJS39" i="5"/>
  <c r="MJS40" i="5" s="1"/>
  <c r="MJS46" i="5" s="1"/>
  <c r="MJU39" i="5"/>
  <c r="MJU40" i="5" s="1"/>
  <c r="MJU46" i="5" s="1"/>
  <c r="MJW39" i="5"/>
  <c r="MJW40" i="5" s="1"/>
  <c r="MJW46" i="5" s="1"/>
  <c r="MJY39" i="5"/>
  <c r="MJY40" i="5" s="1"/>
  <c r="MJY46" i="5" s="1"/>
  <c r="MKA39" i="5"/>
  <c r="MKA40" i="5" s="1"/>
  <c r="MKA46" i="5" s="1"/>
  <c r="MKC39" i="5"/>
  <c r="MKC40" i="5" s="1"/>
  <c r="MKC46" i="5" s="1"/>
  <c r="MKE39" i="5"/>
  <c r="MKE40" i="5" s="1"/>
  <c r="MKE46" i="5" s="1"/>
  <c r="MKG39" i="5"/>
  <c r="MKG40" i="5" s="1"/>
  <c r="MKG46" i="5" s="1"/>
  <c r="MKI39" i="5"/>
  <c r="MKI40" i="5" s="1"/>
  <c r="MKI46" i="5" s="1"/>
  <c r="MKK39" i="5"/>
  <c r="MKK40" i="5" s="1"/>
  <c r="MKK46" i="5" s="1"/>
  <c r="MKM39" i="5"/>
  <c r="MKM40" i="5" s="1"/>
  <c r="MKM46" i="5" s="1"/>
  <c r="MKO39" i="5"/>
  <c r="MKO40" i="5" s="1"/>
  <c r="MKO46" i="5" s="1"/>
  <c r="MKQ39" i="5"/>
  <c r="MKQ40" i="5" s="1"/>
  <c r="MKQ46" i="5" s="1"/>
  <c r="MKS39" i="5"/>
  <c r="MKS40" i="5" s="1"/>
  <c r="MKS46" i="5" s="1"/>
  <c r="MKU39" i="5"/>
  <c r="MKU40" i="5" s="1"/>
  <c r="MKU46" i="5" s="1"/>
  <c r="MKW39" i="5"/>
  <c r="MKW40" i="5" s="1"/>
  <c r="MKW46" i="5" s="1"/>
  <c r="MKY39" i="5"/>
  <c r="MKY40" i="5" s="1"/>
  <c r="MKY46" i="5" s="1"/>
  <c r="MLA39" i="5"/>
  <c r="MLA40" i="5" s="1"/>
  <c r="MLA46" i="5" s="1"/>
  <c r="MLC39" i="5"/>
  <c r="MLC40" i="5" s="1"/>
  <c r="MLC46" i="5" s="1"/>
  <c r="MLE39" i="5"/>
  <c r="MLE40" i="5" s="1"/>
  <c r="MLE46" i="5" s="1"/>
  <c r="MLG39" i="5"/>
  <c r="MLG40" i="5" s="1"/>
  <c r="MLG46" i="5" s="1"/>
  <c r="MLI39" i="5"/>
  <c r="MLI40" i="5" s="1"/>
  <c r="MLI46" i="5" s="1"/>
  <c r="MLK39" i="5"/>
  <c r="MLK40" i="5" s="1"/>
  <c r="MLK46" i="5" s="1"/>
  <c r="MLM39" i="5"/>
  <c r="MLM40" i="5" s="1"/>
  <c r="MLM46" i="5" s="1"/>
  <c r="MLO39" i="5"/>
  <c r="MLO40" i="5" s="1"/>
  <c r="MLO46" i="5" s="1"/>
  <c r="MLQ39" i="5"/>
  <c r="MLQ40" i="5" s="1"/>
  <c r="MLQ46" i="5" s="1"/>
  <c r="MLS39" i="5"/>
  <c r="MLS40" i="5" s="1"/>
  <c r="MLS46" i="5" s="1"/>
  <c r="MLU39" i="5"/>
  <c r="MLU40" i="5" s="1"/>
  <c r="MLU46" i="5" s="1"/>
  <c r="MLW39" i="5"/>
  <c r="MLW40" i="5" s="1"/>
  <c r="MLW46" i="5" s="1"/>
  <c r="MLY39" i="5"/>
  <c r="MLY40" i="5" s="1"/>
  <c r="MLY46" i="5" s="1"/>
  <c r="MMA39" i="5"/>
  <c r="MMA40" i="5" s="1"/>
  <c r="MMA46" i="5" s="1"/>
  <c r="MMC39" i="5"/>
  <c r="MMC40" i="5" s="1"/>
  <c r="MMC46" i="5" s="1"/>
  <c r="MME39" i="5"/>
  <c r="MME40" i="5" s="1"/>
  <c r="MME46" i="5" s="1"/>
  <c r="MMG39" i="5"/>
  <c r="MMG40" i="5" s="1"/>
  <c r="MMG46" i="5" s="1"/>
  <c r="MMI39" i="5"/>
  <c r="MMI40" i="5" s="1"/>
  <c r="MMI46" i="5" s="1"/>
  <c r="MMK39" i="5"/>
  <c r="MMK40" i="5" s="1"/>
  <c r="MMK46" i="5" s="1"/>
  <c r="MMM39" i="5"/>
  <c r="MMM40" i="5" s="1"/>
  <c r="MMM46" i="5" s="1"/>
  <c r="MMO39" i="5"/>
  <c r="MMO40" i="5" s="1"/>
  <c r="MMO46" i="5" s="1"/>
  <c r="MMQ39" i="5"/>
  <c r="MMQ40" i="5" s="1"/>
  <c r="MMQ46" i="5" s="1"/>
  <c r="MMS39" i="5"/>
  <c r="MMS40" i="5" s="1"/>
  <c r="MMS46" i="5" s="1"/>
  <c r="MMU39" i="5"/>
  <c r="MMU40" i="5" s="1"/>
  <c r="MMU46" i="5" s="1"/>
  <c r="MMW39" i="5"/>
  <c r="MMW40" i="5" s="1"/>
  <c r="MMW46" i="5" s="1"/>
  <c r="MMY39" i="5"/>
  <c r="MMY40" i="5" s="1"/>
  <c r="MMY46" i="5" s="1"/>
  <c r="MNA39" i="5"/>
  <c r="MNA40" i="5" s="1"/>
  <c r="MNA46" i="5" s="1"/>
  <c r="MNC39" i="5"/>
  <c r="MNC40" i="5" s="1"/>
  <c r="MNC46" i="5" s="1"/>
  <c r="MNE39" i="5"/>
  <c r="MNE40" i="5" s="1"/>
  <c r="MNE46" i="5" s="1"/>
  <c r="MNG39" i="5"/>
  <c r="MNG40" i="5" s="1"/>
  <c r="MNG46" i="5" s="1"/>
  <c r="MNI39" i="5"/>
  <c r="MNI40" i="5" s="1"/>
  <c r="MNI46" i="5" s="1"/>
  <c r="MNK39" i="5"/>
  <c r="MNK40" i="5" s="1"/>
  <c r="MNK46" i="5" s="1"/>
  <c r="MNM39" i="5"/>
  <c r="MNM40" i="5" s="1"/>
  <c r="MNM46" i="5" s="1"/>
  <c r="MNO39" i="5"/>
  <c r="MNO40" i="5" s="1"/>
  <c r="MNO46" i="5" s="1"/>
  <c r="MNQ39" i="5"/>
  <c r="MNQ40" i="5" s="1"/>
  <c r="MNQ46" i="5" s="1"/>
  <c r="MNS39" i="5"/>
  <c r="MNS40" i="5" s="1"/>
  <c r="MNS46" i="5" s="1"/>
  <c r="MNU39" i="5"/>
  <c r="MNU40" i="5" s="1"/>
  <c r="MNU46" i="5" s="1"/>
  <c r="MNW39" i="5"/>
  <c r="MNW40" i="5" s="1"/>
  <c r="MNW46" i="5" s="1"/>
  <c r="MNY39" i="5"/>
  <c r="MNY40" i="5" s="1"/>
  <c r="MNY46" i="5" s="1"/>
  <c r="MOA39" i="5"/>
  <c r="MOA40" i="5" s="1"/>
  <c r="MOA46" i="5" s="1"/>
  <c r="MOC39" i="5"/>
  <c r="MOC40" i="5" s="1"/>
  <c r="MOC46" i="5" s="1"/>
  <c r="MOE39" i="5"/>
  <c r="MOE40" i="5" s="1"/>
  <c r="MOE46" i="5" s="1"/>
  <c r="MOG39" i="5"/>
  <c r="MOG40" i="5" s="1"/>
  <c r="MOG46" i="5" s="1"/>
  <c r="MOI39" i="5"/>
  <c r="MOI40" i="5" s="1"/>
  <c r="MOI46" i="5" s="1"/>
  <c r="MOK39" i="5"/>
  <c r="MOK40" i="5" s="1"/>
  <c r="MOK46" i="5" s="1"/>
  <c r="MOM39" i="5"/>
  <c r="MOM40" i="5" s="1"/>
  <c r="MOM46" i="5" s="1"/>
  <c r="MOO39" i="5"/>
  <c r="MOO40" i="5" s="1"/>
  <c r="MOO46" i="5" s="1"/>
  <c r="MOQ39" i="5"/>
  <c r="MOQ40" i="5" s="1"/>
  <c r="MOQ46" i="5" s="1"/>
  <c r="MOS39" i="5"/>
  <c r="MOS40" i="5" s="1"/>
  <c r="MOS46" i="5" s="1"/>
  <c r="MOU39" i="5"/>
  <c r="MOU40" i="5" s="1"/>
  <c r="MOU46" i="5" s="1"/>
  <c r="MOW39" i="5"/>
  <c r="MOW40" i="5" s="1"/>
  <c r="MOW46" i="5" s="1"/>
  <c r="MOY39" i="5"/>
  <c r="MOY40" i="5" s="1"/>
  <c r="MOY46" i="5" s="1"/>
  <c r="MPA39" i="5"/>
  <c r="MPA40" i="5" s="1"/>
  <c r="MPA46" i="5" s="1"/>
  <c r="MPC39" i="5"/>
  <c r="MPC40" i="5" s="1"/>
  <c r="MPC46" i="5" s="1"/>
  <c r="MPE39" i="5"/>
  <c r="MPE40" i="5" s="1"/>
  <c r="MPE46" i="5" s="1"/>
  <c r="MPG39" i="5"/>
  <c r="MPG40" i="5" s="1"/>
  <c r="MPG46" i="5" s="1"/>
  <c r="MPI39" i="5"/>
  <c r="MPI40" i="5" s="1"/>
  <c r="MPI46" i="5" s="1"/>
  <c r="MPK39" i="5"/>
  <c r="MPK40" i="5" s="1"/>
  <c r="MPK46" i="5" s="1"/>
  <c r="MPM39" i="5"/>
  <c r="MPM40" i="5" s="1"/>
  <c r="MPM46" i="5" s="1"/>
  <c r="MPO39" i="5"/>
  <c r="MPO40" i="5" s="1"/>
  <c r="MPO46" i="5" s="1"/>
  <c r="MPQ39" i="5"/>
  <c r="MPQ40" i="5" s="1"/>
  <c r="MPQ46" i="5" s="1"/>
  <c r="MPS39" i="5"/>
  <c r="MPS40" i="5" s="1"/>
  <c r="MPS46" i="5" s="1"/>
  <c r="MPU39" i="5"/>
  <c r="MPU40" i="5" s="1"/>
  <c r="MPU46" i="5" s="1"/>
  <c r="MPW39" i="5"/>
  <c r="MPW40" i="5" s="1"/>
  <c r="MPW46" i="5" s="1"/>
  <c r="MPY39" i="5"/>
  <c r="MPY40" i="5" s="1"/>
  <c r="MPY46" i="5" s="1"/>
  <c r="MQA39" i="5"/>
  <c r="MQA40" i="5" s="1"/>
  <c r="MQA46" i="5" s="1"/>
  <c r="MQC39" i="5"/>
  <c r="MQC40" i="5" s="1"/>
  <c r="MQC46" i="5" s="1"/>
  <c r="MQE39" i="5"/>
  <c r="MQE40" i="5" s="1"/>
  <c r="MQE46" i="5" s="1"/>
  <c r="MQG39" i="5"/>
  <c r="MQG40" i="5" s="1"/>
  <c r="MQG46" i="5" s="1"/>
  <c r="MQI39" i="5"/>
  <c r="MQI40" i="5" s="1"/>
  <c r="MQI46" i="5" s="1"/>
  <c r="MQK39" i="5"/>
  <c r="MQK40" i="5" s="1"/>
  <c r="MQK46" i="5" s="1"/>
  <c r="MQM39" i="5"/>
  <c r="MQM40" i="5" s="1"/>
  <c r="MQM46" i="5" s="1"/>
  <c r="MQO39" i="5"/>
  <c r="MQO40" i="5" s="1"/>
  <c r="MQO46" i="5" s="1"/>
  <c r="MQQ39" i="5"/>
  <c r="MQQ40" i="5" s="1"/>
  <c r="MQQ46" i="5" s="1"/>
  <c r="MQS39" i="5"/>
  <c r="MQS40" i="5" s="1"/>
  <c r="MQS46" i="5" s="1"/>
  <c r="MQU39" i="5"/>
  <c r="MQU40" i="5" s="1"/>
  <c r="MQU46" i="5" s="1"/>
  <c r="MQW39" i="5"/>
  <c r="MQW40" i="5" s="1"/>
  <c r="MQW46" i="5" s="1"/>
  <c r="MQY39" i="5"/>
  <c r="MQY40" i="5" s="1"/>
  <c r="MQY46" i="5" s="1"/>
  <c r="MRA39" i="5"/>
  <c r="MRA40" i="5" s="1"/>
  <c r="MRA46" i="5" s="1"/>
  <c r="MRC39" i="5"/>
  <c r="MRC40" i="5" s="1"/>
  <c r="MRC46" i="5" s="1"/>
  <c r="MRE39" i="5"/>
  <c r="MRE40" i="5" s="1"/>
  <c r="MRE46" i="5" s="1"/>
  <c r="MRG39" i="5"/>
  <c r="MRG40" i="5" s="1"/>
  <c r="MRG46" i="5" s="1"/>
  <c r="MRI39" i="5"/>
  <c r="MRI40" i="5" s="1"/>
  <c r="MRI46" i="5" s="1"/>
  <c r="MRK39" i="5"/>
  <c r="MRK40" i="5" s="1"/>
  <c r="MRK46" i="5" s="1"/>
  <c r="MRM39" i="5"/>
  <c r="MRM40" i="5" s="1"/>
  <c r="MRM46" i="5" s="1"/>
  <c r="MRO39" i="5"/>
  <c r="MRO40" i="5" s="1"/>
  <c r="MRO46" i="5" s="1"/>
  <c r="MRQ39" i="5"/>
  <c r="MRQ40" i="5" s="1"/>
  <c r="MRQ46" i="5" s="1"/>
  <c r="MRS39" i="5"/>
  <c r="MRS40" i="5" s="1"/>
  <c r="MRS46" i="5" s="1"/>
  <c r="MRU39" i="5"/>
  <c r="MRU40" i="5" s="1"/>
  <c r="MRU46" i="5" s="1"/>
  <c r="MRW39" i="5"/>
  <c r="MRW40" i="5" s="1"/>
  <c r="MRW46" i="5" s="1"/>
  <c r="MRY39" i="5"/>
  <c r="MRY40" i="5" s="1"/>
  <c r="MRY46" i="5" s="1"/>
  <c r="MSA39" i="5"/>
  <c r="MSA40" i="5" s="1"/>
  <c r="MSA46" i="5" s="1"/>
  <c r="MSC39" i="5"/>
  <c r="MSC40" i="5" s="1"/>
  <c r="MSC46" i="5" s="1"/>
  <c r="MSE39" i="5"/>
  <c r="MSE40" i="5" s="1"/>
  <c r="MSE46" i="5" s="1"/>
  <c r="MSG39" i="5"/>
  <c r="MSG40" i="5" s="1"/>
  <c r="MSG46" i="5" s="1"/>
  <c r="MSI39" i="5"/>
  <c r="MSI40" i="5" s="1"/>
  <c r="MSI46" i="5" s="1"/>
  <c r="MSK39" i="5"/>
  <c r="MSK40" i="5" s="1"/>
  <c r="MSK46" i="5" s="1"/>
  <c r="MSM39" i="5"/>
  <c r="MSM40" i="5" s="1"/>
  <c r="MSM46" i="5" s="1"/>
  <c r="MSO39" i="5"/>
  <c r="MSO40" i="5" s="1"/>
  <c r="MSO46" i="5" s="1"/>
  <c r="MSQ39" i="5"/>
  <c r="MSQ40" i="5" s="1"/>
  <c r="MSQ46" i="5" s="1"/>
  <c r="MSS39" i="5"/>
  <c r="MSS40" i="5" s="1"/>
  <c r="MSS46" i="5" s="1"/>
  <c r="MSU39" i="5"/>
  <c r="MSU40" i="5" s="1"/>
  <c r="MSU46" i="5" s="1"/>
  <c r="MSW39" i="5"/>
  <c r="MSW40" i="5" s="1"/>
  <c r="MSW46" i="5" s="1"/>
  <c r="MSY39" i="5"/>
  <c r="MSY40" i="5" s="1"/>
  <c r="MSY46" i="5" s="1"/>
  <c r="MTA39" i="5"/>
  <c r="MTA40" i="5" s="1"/>
  <c r="MTA46" i="5" s="1"/>
  <c r="MTC39" i="5"/>
  <c r="MTC40" i="5" s="1"/>
  <c r="MTC46" i="5" s="1"/>
  <c r="MTE39" i="5"/>
  <c r="MTE40" i="5" s="1"/>
  <c r="MTE46" i="5" s="1"/>
  <c r="MTG39" i="5"/>
  <c r="MTG40" i="5" s="1"/>
  <c r="MTG46" i="5" s="1"/>
  <c r="MTI39" i="5"/>
  <c r="MTI40" i="5" s="1"/>
  <c r="MTI46" i="5" s="1"/>
  <c r="MTK39" i="5"/>
  <c r="MTK40" i="5" s="1"/>
  <c r="MTK46" i="5" s="1"/>
  <c r="MTM39" i="5"/>
  <c r="MTM40" i="5" s="1"/>
  <c r="MTM46" i="5" s="1"/>
  <c r="MTO39" i="5"/>
  <c r="MTO40" i="5" s="1"/>
  <c r="MTO46" i="5" s="1"/>
  <c r="MTQ39" i="5"/>
  <c r="MTQ40" i="5" s="1"/>
  <c r="MTQ46" i="5" s="1"/>
  <c r="MTS39" i="5"/>
  <c r="MTS40" i="5" s="1"/>
  <c r="MTS46" i="5" s="1"/>
  <c r="MTU39" i="5"/>
  <c r="MTU40" i="5" s="1"/>
  <c r="MTU46" i="5" s="1"/>
  <c r="MTW39" i="5"/>
  <c r="MTW40" i="5" s="1"/>
  <c r="MTW46" i="5" s="1"/>
  <c r="MTY39" i="5"/>
  <c r="MTY40" i="5" s="1"/>
  <c r="MTY46" i="5" s="1"/>
  <c r="MUA39" i="5"/>
  <c r="MUA40" i="5" s="1"/>
  <c r="MUA46" i="5" s="1"/>
  <c r="MUC39" i="5"/>
  <c r="MUC40" i="5" s="1"/>
  <c r="MUC46" i="5" s="1"/>
  <c r="MUE39" i="5"/>
  <c r="MUE40" i="5" s="1"/>
  <c r="MUE46" i="5" s="1"/>
  <c r="MUG39" i="5"/>
  <c r="MUG40" i="5" s="1"/>
  <c r="MUG46" i="5" s="1"/>
  <c r="MUI39" i="5"/>
  <c r="MUI40" i="5" s="1"/>
  <c r="MUI46" i="5" s="1"/>
  <c r="MUK39" i="5"/>
  <c r="MUK40" i="5" s="1"/>
  <c r="MUK46" i="5" s="1"/>
  <c r="MUM39" i="5"/>
  <c r="MUM40" i="5" s="1"/>
  <c r="MUM46" i="5" s="1"/>
  <c r="MUO39" i="5"/>
  <c r="MUO40" i="5" s="1"/>
  <c r="MUO46" i="5" s="1"/>
  <c r="MUQ39" i="5"/>
  <c r="MUQ40" i="5" s="1"/>
  <c r="MUQ46" i="5" s="1"/>
  <c r="MUS39" i="5"/>
  <c r="MUS40" i="5" s="1"/>
  <c r="MUS46" i="5" s="1"/>
  <c r="MUU39" i="5"/>
  <c r="MUU40" i="5" s="1"/>
  <c r="MUU46" i="5" s="1"/>
  <c r="MUW39" i="5"/>
  <c r="MUW40" i="5" s="1"/>
  <c r="MUW46" i="5" s="1"/>
  <c r="MUY39" i="5"/>
  <c r="MUY40" i="5" s="1"/>
  <c r="MUY46" i="5" s="1"/>
  <c r="MVA39" i="5"/>
  <c r="MVA40" i="5" s="1"/>
  <c r="MVA46" i="5" s="1"/>
  <c r="MVC39" i="5"/>
  <c r="MVC40" i="5" s="1"/>
  <c r="MVC46" i="5" s="1"/>
  <c r="MVE39" i="5"/>
  <c r="MVE40" i="5" s="1"/>
  <c r="MVE46" i="5" s="1"/>
  <c r="MVG39" i="5"/>
  <c r="MVG40" i="5" s="1"/>
  <c r="MVG46" i="5" s="1"/>
  <c r="MVI39" i="5"/>
  <c r="MVI40" i="5" s="1"/>
  <c r="MVI46" i="5" s="1"/>
  <c r="MVK39" i="5"/>
  <c r="MVK40" i="5" s="1"/>
  <c r="MVK46" i="5" s="1"/>
  <c r="MVM39" i="5"/>
  <c r="MVM40" i="5" s="1"/>
  <c r="MVM46" i="5" s="1"/>
  <c r="MVO39" i="5"/>
  <c r="MVO40" i="5" s="1"/>
  <c r="MVO46" i="5" s="1"/>
  <c r="MVQ39" i="5"/>
  <c r="MVQ40" i="5" s="1"/>
  <c r="MVQ46" i="5" s="1"/>
  <c r="MVS39" i="5"/>
  <c r="MVS40" i="5" s="1"/>
  <c r="MVS46" i="5" s="1"/>
  <c r="MVU39" i="5"/>
  <c r="MVU40" i="5" s="1"/>
  <c r="MVU46" i="5" s="1"/>
  <c r="MVW39" i="5"/>
  <c r="MVW40" i="5" s="1"/>
  <c r="MVW46" i="5" s="1"/>
  <c r="MVY39" i="5"/>
  <c r="MVY40" i="5" s="1"/>
  <c r="MVY46" i="5" s="1"/>
  <c r="MWA39" i="5"/>
  <c r="MWA40" i="5" s="1"/>
  <c r="MWA46" i="5" s="1"/>
  <c r="MWC39" i="5"/>
  <c r="MWC40" i="5" s="1"/>
  <c r="MWC46" i="5" s="1"/>
  <c r="MWE39" i="5"/>
  <c r="MWE40" i="5" s="1"/>
  <c r="MWE46" i="5" s="1"/>
  <c r="MWG39" i="5"/>
  <c r="MWG40" i="5" s="1"/>
  <c r="MWG46" i="5" s="1"/>
  <c r="MWI39" i="5"/>
  <c r="MWI40" i="5" s="1"/>
  <c r="MWI46" i="5" s="1"/>
  <c r="MWK39" i="5"/>
  <c r="MWK40" i="5" s="1"/>
  <c r="MWK46" i="5" s="1"/>
  <c r="MWM39" i="5"/>
  <c r="MWM40" i="5" s="1"/>
  <c r="MWM46" i="5" s="1"/>
  <c r="MWO39" i="5"/>
  <c r="MWO40" i="5" s="1"/>
  <c r="MWO46" i="5" s="1"/>
  <c r="MWQ39" i="5"/>
  <c r="MWQ40" i="5" s="1"/>
  <c r="MWQ46" i="5" s="1"/>
  <c r="MWS39" i="5"/>
  <c r="MWS40" i="5" s="1"/>
  <c r="MWS46" i="5" s="1"/>
  <c r="MWU39" i="5"/>
  <c r="MWU40" i="5" s="1"/>
  <c r="MWU46" i="5" s="1"/>
  <c r="MWW39" i="5"/>
  <c r="MWW40" i="5" s="1"/>
  <c r="MWW46" i="5" s="1"/>
  <c r="MWY39" i="5"/>
  <c r="MWY40" i="5" s="1"/>
  <c r="MWY46" i="5" s="1"/>
  <c r="MXA39" i="5"/>
  <c r="MXA40" i="5" s="1"/>
  <c r="MXA46" i="5" s="1"/>
  <c r="MXC39" i="5"/>
  <c r="MXC40" i="5" s="1"/>
  <c r="MXC46" i="5" s="1"/>
  <c r="MXE39" i="5"/>
  <c r="MXE40" i="5" s="1"/>
  <c r="MXE46" i="5" s="1"/>
  <c r="MXG39" i="5"/>
  <c r="MXG40" i="5" s="1"/>
  <c r="MXG46" i="5" s="1"/>
  <c r="MXI39" i="5"/>
  <c r="MXI40" i="5" s="1"/>
  <c r="MXI46" i="5" s="1"/>
  <c r="MXK39" i="5"/>
  <c r="MXK40" i="5" s="1"/>
  <c r="MXK46" i="5" s="1"/>
  <c r="MXM39" i="5"/>
  <c r="MXM40" i="5" s="1"/>
  <c r="MXM46" i="5" s="1"/>
  <c r="MXO39" i="5"/>
  <c r="MXO40" i="5" s="1"/>
  <c r="MXO46" i="5" s="1"/>
  <c r="MXQ39" i="5"/>
  <c r="MXQ40" i="5" s="1"/>
  <c r="MXQ46" i="5" s="1"/>
  <c r="MXS39" i="5"/>
  <c r="MXS40" i="5" s="1"/>
  <c r="MXS46" i="5" s="1"/>
  <c r="MXU39" i="5"/>
  <c r="MXU40" i="5" s="1"/>
  <c r="MXU46" i="5" s="1"/>
  <c r="MXW39" i="5"/>
  <c r="MXW40" i="5" s="1"/>
  <c r="MXW46" i="5" s="1"/>
  <c r="MXY39" i="5"/>
  <c r="MXY40" i="5" s="1"/>
  <c r="MXY46" i="5" s="1"/>
  <c r="MYA39" i="5"/>
  <c r="MYA40" i="5" s="1"/>
  <c r="MYA46" i="5" s="1"/>
  <c r="MYC39" i="5"/>
  <c r="MYC40" i="5" s="1"/>
  <c r="MYC46" i="5" s="1"/>
  <c r="MYE39" i="5"/>
  <c r="MYE40" i="5" s="1"/>
  <c r="MYE46" i="5" s="1"/>
  <c r="MYG39" i="5"/>
  <c r="MYG40" i="5" s="1"/>
  <c r="MYG46" i="5" s="1"/>
  <c r="MYI39" i="5"/>
  <c r="MYI40" i="5" s="1"/>
  <c r="MYI46" i="5" s="1"/>
  <c r="MYK39" i="5"/>
  <c r="MYK40" i="5" s="1"/>
  <c r="MYK46" i="5" s="1"/>
  <c r="MYM39" i="5"/>
  <c r="MYM40" i="5" s="1"/>
  <c r="MYM46" i="5" s="1"/>
  <c r="MYO39" i="5"/>
  <c r="MYO40" i="5" s="1"/>
  <c r="MYO46" i="5" s="1"/>
  <c r="MYQ39" i="5"/>
  <c r="MYQ40" i="5" s="1"/>
  <c r="MYQ46" i="5" s="1"/>
  <c r="MYS39" i="5"/>
  <c r="MYS40" i="5" s="1"/>
  <c r="MYS46" i="5" s="1"/>
  <c r="MYU39" i="5"/>
  <c r="MYU40" i="5" s="1"/>
  <c r="MYU46" i="5" s="1"/>
  <c r="MYW39" i="5"/>
  <c r="MYW40" i="5" s="1"/>
  <c r="MYW46" i="5" s="1"/>
  <c r="MYY39" i="5"/>
  <c r="MYY40" i="5" s="1"/>
  <c r="MYY46" i="5" s="1"/>
  <c r="MZA39" i="5"/>
  <c r="MZA40" i="5" s="1"/>
  <c r="MZA46" i="5" s="1"/>
  <c r="MZC39" i="5"/>
  <c r="MZC40" i="5" s="1"/>
  <c r="MZC46" i="5" s="1"/>
  <c r="MZE39" i="5"/>
  <c r="MZE40" i="5" s="1"/>
  <c r="MZE46" i="5" s="1"/>
  <c r="MZG39" i="5"/>
  <c r="MZG40" i="5" s="1"/>
  <c r="MZG46" i="5" s="1"/>
  <c r="MZI39" i="5"/>
  <c r="MZI40" i="5" s="1"/>
  <c r="MZI46" i="5" s="1"/>
  <c r="MZK39" i="5"/>
  <c r="MZK40" i="5" s="1"/>
  <c r="MZK46" i="5" s="1"/>
  <c r="MZM39" i="5"/>
  <c r="MZM40" i="5" s="1"/>
  <c r="MZM46" i="5" s="1"/>
  <c r="MZO39" i="5"/>
  <c r="MZO40" i="5" s="1"/>
  <c r="MZO46" i="5" s="1"/>
  <c r="MZQ39" i="5"/>
  <c r="MZQ40" i="5" s="1"/>
  <c r="MZQ46" i="5" s="1"/>
  <c r="MZS39" i="5"/>
  <c r="MZS40" i="5" s="1"/>
  <c r="MZS46" i="5" s="1"/>
  <c r="MZU39" i="5"/>
  <c r="MZU40" i="5" s="1"/>
  <c r="MZU46" i="5" s="1"/>
  <c r="MZW39" i="5"/>
  <c r="MZW40" i="5" s="1"/>
  <c r="MZW46" i="5" s="1"/>
  <c r="MZY39" i="5"/>
  <c r="MZY40" i="5" s="1"/>
  <c r="MZY46" i="5" s="1"/>
  <c r="NAA39" i="5"/>
  <c r="NAA40" i="5" s="1"/>
  <c r="NAA46" i="5" s="1"/>
  <c r="NAC39" i="5"/>
  <c r="NAC40" i="5" s="1"/>
  <c r="NAC46" i="5" s="1"/>
  <c r="NAE39" i="5"/>
  <c r="NAE40" i="5" s="1"/>
  <c r="NAE46" i="5" s="1"/>
  <c r="NAG39" i="5"/>
  <c r="NAG40" i="5" s="1"/>
  <c r="NAG46" i="5" s="1"/>
  <c r="NAI39" i="5"/>
  <c r="NAI40" i="5" s="1"/>
  <c r="NAI46" i="5" s="1"/>
  <c r="NAK39" i="5"/>
  <c r="NAK40" i="5" s="1"/>
  <c r="NAK46" i="5" s="1"/>
  <c r="NAM39" i="5"/>
  <c r="NAM40" i="5" s="1"/>
  <c r="NAM46" i="5" s="1"/>
  <c r="NAO39" i="5"/>
  <c r="NAO40" i="5" s="1"/>
  <c r="NAO46" i="5" s="1"/>
  <c r="NAQ39" i="5"/>
  <c r="NAQ40" i="5" s="1"/>
  <c r="NAQ46" i="5" s="1"/>
  <c r="NAS39" i="5"/>
  <c r="NAS40" i="5" s="1"/>
  <c r="NAS46" i="5" s="1"/>
  <c r="NAU39" i="5"/>
  <c r="NAU40" i="5" s="1"/>
  <c r="NAU46" i="5" s="1"/>
  <c r="NAW39" i="5"/>
  <c r="NAW40" i="5" s="1"/>
  <c r="NAW46" i="5" s="1"/>
  <c r="NAY39" i="5"/>
  <c r="NAY40" i="5" s="1"/>
  <c r="NAY46" i="5" s="1"/>
  <c r="NBA39" i="5"/>
  <c r="NBA40" i="5" s="1"/>
  <c r="NBA46" i="5" s="1"/>
  <c r="NBC39" i="5"/>
  <c r="NBC40" i="5" s="1"/>
  <c r="NBC46" i="5" s="1"/>
  <c r="NBE39" i="5"/>
  <c r="NBE40" i="5" s="1"/>
  <c r="NBE46" i="5" s="1"/>
  <c r="NBG39" i="5"/>
  <c r="NBG40" i="5" s="1"/>
  <c r="NBG46" i="5" s="1"/>
  <c r="NBI39" i="5"/>
  <c r="NBI40" i="5" s="1"/>
  <c r="NBI46" i="5" s="1"/>
  <c r="NBK39" i="5"/>
  <c r="NBK40" i="5" s="1"/>
  <c r="NBK46" i="5" s="1"/>
  <c r="NBM39" i="5"/>
  <c r="NBM40" i="5" s="1"/>
  <c r="NBM46" i="5" s="1"/>
  <c r="NBO39" i="5"/>
  <c r="NBO40" i="5" s="1"/>
  <c r="NBO46" i="5" s="1"/>
  <c r="NBQ39" i="5"/>
  <c r="NBQ40" i="5" s="1"/>
  <c r="NBQ46" i="5" s="1"/>
  <c r="NBS39" i="5"/>
  <c r="NBS40" i="5" s="1"/>
  <c r="NBS46" i="5" s="1"/>
  <c r="NBU39" i="5"/>
  <c r="NBU40" i="5" s="1"/>
  <c r="NBU46" i="5" s="1"/>
  <c r="NBW39" i="5"/>
  <c r="NBW40" i="5" s="1"/>
  <c r="NBW46" i="5" s="1"/>
  <c r="NBY39" i="5"/>
  <c r="NBY40" i="5" s="1"/>
  <c r="NBY46" i="5" s="1"/>
  <c r="NCA39" i="5"/>
  <c r="NCA40" i="5" s="1"/>
  <c r="NCA46" i="5" s="1"/>
  <c r="NCC39" i="5"/>
  <c r="NCC40" i="5" s="1"/>
  <c r="NCC46" i="5" s="1"/>
  <c r="NCE39" i="5"/>
  <c r="NCE40" i="5" s="1"/>
  <c r="NCE46" i="5" s="1"/>
  <c r="NCG39" i="5"/>
  <c r="NCG40" i="5" s="1"/>
  <c r="NCG46" i="5" s="1"/>
  <c r="NCI39" i="5"/>
  <c r="NCI40" i="5" s="1"/>
  <c r="NCI46" i="5" s="1"/>
  <c r="NCK39" i="5"/>
  <c r="NCK40" i="5" s="1"/>
  <c r="NCK46" i="5" s="1"/>
  <c r="NCM39" i="5"/>
  <c r="NCM40" i="5" s="1"/>
  <c r="NCM46" i="5" s="1"/>
  <c r="NCO39" i="5"/>
  <c r="NCO40" i="5" s="1"/>
  <c r="NCO46" i="5" s="1"/>
  <c r="NCQ39" i="5"/>
  <c r="NCQ40" i="5" s="1"/>
  <c r="NCQ46" i="5" s="1"/>
  <c r="NCS39" i="5"/>
  <c r="NCS40" i="5" s="1"/>
  <c r="NCS46" i="5" s="1"/>
  <c r="NCU39" i="5"/>
  <c r="NCU40" i="5" s="1"/>
  <c r="NCU46" i="5" s="1"/>
  <c r="NCW39" i="5"/>
  <c r="NCW40" i="5" s="1"/>
  <c r="NCW46" i="5" s="1"/>
  <c r="NCY39" i="5"/>
  <c r="NCY40" i="5" s="1"/>
  <c r="NCY46" i="5" s="1"/>
  <c r="NDA39" i="5"/>
  <c r="NDA40" i="5" s="1"/>
  <c r="NDA46" i="5" s="1"/>
  <c r="NDC39" i="5"/>
  <c r="NDC40" i="5" s="1"/>
  <c r="NDC46" i="5" s="1"/>
  <c r="NDE39" i="5"/>
  <c r="NDE40" i="5" s="1"/>
  <c r="NDE46" i="5" s="1"/>
  <c r="NDG39" i="5"/>
  <c r="NDG40" i="5" s="1"/>
  <c r="NDG46" i="5" s="1"/>
  <c r="NDI39" i="5"/>
  <c r="NDI40" i="5" s="1"/>
  <c r="NDI46" i="5" s="1"/>
  <c r="NDK39" i="5"/>
  <c r="NDK40" i="5" s="1"/>
  <c r="NDK46" i="5" s="1"/>
  <c r="NDM39" i="5"/>
  <c r="NDM40" i="5" s="1"/>
  <c r="NDM46" i="5" s="1"/>
  <c r="NDO39" i="5"/>
  <c r="NDO40" i="5" s="1"/>
  <c r="NDO46" i="5" s="1"/>
  <c r="NDQ39" i="5"/>
  <c r="NDQ40" i="5" s="1"/>
  <c r="NDQ46" i="5" s="1"/>
  <c r="NDS39" i="5"/>
  <c r="NDS40" i="5" s="1"/>
  <c r="NDS46" i="5" s="1"/>
  <c r="NDU39" i="5"/>
  <c r="NDU40" i="5" s="1"/>
  <c r="NDU46" i="5" s="1"/>
  <c r="NDW39" i="5"/>
  <c r="NDW40" i="5" s="1"/>
  <c r="NDW46" i="5" s="1"/>
  <c r="NDY39" i="5"/>
  <c r="NDY40" i="5" s="1"/>
  <c r="NDY46" i="5" s="1"/>
  <c r="NEA39" i="5"/>
  <c r="NEA40" i="5" s="1"/>
  <c r="NEA46" i="5" s="1"/>
  <c r="NEC39" i="5"/>
  <c r="NEC40" i="5" s="1"/>
  <c r="NEC46" i="5" s="1"/>
  <c r="NEE39" i="5"/>
  <c r="NEE40" i="5" s="1"/>
  <c r="NEE46" i="5" s="1"/>
  <c r="NEG39" i="5"/>
  <c r="NEG40" i="5" s="1"/>
  <c r="NEG46" i="5" s="1"/>
  <c r="NEI39" i="5"/>
  <c r="NEI40" i="5" s="1"/>
  <c r="NEI46" i="5" s="1"/>
  <c r="NEK39" i="5"/>
  <c r="NEK40" i="5" s="1"/>
  <c r="NEK46" i="5" s="1"/>
  <c r="NEM39" i="5"/>
  <c r="NEM40" i="5" s="1"/>
  <c r="NEM46" i="5" s="1"/>
  <c r="NEO39" i="5"/>
  <c r="NEO40" i="5" s="1"/>
  <c r="NEO46" i="5" s="1"/>
  <c r="NEQ39" i="5"/>
  <c r="NEQ40" i="5" s="1"/>
  <c r="NEQ46" i="5" s="1"/>
  <c r="NES39" i="5"/>
  <c r="NES40" i="5" s="1"/>
  <c r="NES46" i="5" s="1"/>
  <c r="NEU39" i="5"/>
  <c r="NEU40" i="5" s="1"/>
  <c r="NEU46" i="5" s="1"/>
  <c r="NEW39" i="5"/>
  <c r="NEW40" i="5" s="1"/>
  <c r="NEW46" i="5" s="1"/>
  <c r="NEY39" i="5"/>
  <c r="NEY40" i="5" s="1"/>
  <c r="NEY46" i="5" s="1"/>
  <c r="NFA39" i="5"/>
  <c r="NFA40" i="5" s="1"/>
  <c r="NFA46" i="5" s="1"/>
  <c r="NFC39" i="5"/>
  <c r="NFC40" i="5" s="1"/>
  <c r="NFC46" i="5" s="1"/>
  <c r="NFE39" i="5"/>
  <c r="NFE40" i="5" s="1"/>
  <c r="NFE46" i="5" s="1"/>
  <c r="NFG39" i="5"/>
  <c r="NFG40" i="5" s="1"/>
  <c r="NFG46" i="5" s="1"/>
  <c r="NFI39" i="5"/>
  <c r="NFI40" i="5" s="1"/>
  <c r="NFI46" i="5" s="1"/>
  <c r="NFK39" i="5"/>
  <c r="NFK40" i="5" s="1"/>
  <c r="NFK46" i="5" s="1"/>
  <c r="NFM39" i="5"/>
  <c r="NFM40" i="5" s="1"/>
  <c r="NFM46" i="5" s="1"/>
  <c r="NFO39" i="5"/>
  <c r="NFO40" i="5" s="1"/>
  <c r="NFO46" i="5" s="1"/>
  <c r="NFQ39" i="5"/>
  <c r="NFQ40" i="5" s="1"/>
  <c r="NFQ46" i="5" s="1"/>
  <c r="NFS39" i="5"/>
  <c r="NFS40" i="5" s="1"/>
  <c r="NFS46" i="5" s="1"/>
  <c r="NFU39" i="5"/>
  <c r="NFU40" i="5" s="1"/>
  <c r="NFU46" i="5" s="1"/>
  <c r="NFW39" i="5"/>
  <c r="NFW40" i="5" s="1"/>
  <c r="NFW46" i="5" s="1"/>
  <c r="NFY39" i="5"/>
  <c r="NFY40" i="5" s="1"/>
  <c r="NFY46" i="5" s="1"/>
  <c r="NGA39" i="5"/>
  <c r="NGA40" i="5" s="1"/>
  <c r="NGA46" i="5" s="1"/>
  <c r="NGC39" i="5"/>
  <c r="NGC40" i="5" s="1"/>
  <c r="NGC46" i="5" s="1"/>
  <c r="NGE39" i="5"/>
  <c r="NGE40" i="5" s="1"/>
  <c r="NGE46" i="5" s="1"/>
  <c r="NGG39" i="5"/>
  <c r="NGG40" i="5" s="1"/>
  <c r="NGG46" i="5" s="1"/>
  <c r="NGI39" i="5"/>
  <c r="NGI40" i="5" s="1"/>
  <c r="NGI46" i="5" s="1"/>
  <c r="NGK39" i="5"/>
  <c r="NGK40" i="5" s="1"/>
  <c r="NGK46" i="5" s="1"/>
  <c r="NGM39" i="5"/>
  <c r="NGM40" i="5" s="1"/>
  <c r="NGM46" i="5" s="1"/>
  <c r="NGO39" i="5"/>
  <c r="NGO40" i="5" s="1"/>
  <c r="NGO46" i="5" s="1"/>
  <c r="NGQ39" i="5"/>
  <c r="NGQ40" i="5" s="1"/>
  <c r="NGQ46" i="5" s="1"/>
  <c r="NGS39" i="5"/>
  <c r="NGS40" i="5" s="1"/>
  <c r="NGS46" i="5" s="1"/>
  <c r="NGU39" i="5"/>
  <c r="NGU40" i="5" s="1"/>
  <c r="NGU46" i="5" s="1"/>
  <c r="NGW39" i="5"/>
  <c r="NGW40" i="5" s="1"/>
  <c r="NGW46" i="5" s="1"/>
  <c r="NGY39" i="5"/>
  <c r="NGY40" i="5" s="1"/>
  <c r="NGY46" i="5" s="1"/>
  <c r="NHA39" i="5"/>
  <c r="NHA40" i="5" s="1"/>
  <c r="NHA46" i="5" s="1"/>
  <c r="NHC39" i="5"/>
  <c r="NHC40" i="5" s="1"/>
  <c r="NHC46" i="5" s="1"/>
  <c r="NHE39" i="5"/>
  <c r="NHE40" i="5" s="1"/>
  <c r="NHE46" i="5" s="1"/>
  <c r="NHG39" i="5"/>
  <c r="NHG40" i="5" s="1"/>
  <c r="NHG46" i="5" s="1"/>
  <c r="NHI39" i="5"/>
  <c r="NHI40" i="5" s="1"/>
  <c r="NHI46" i="5" s="1"/>
  <c r="NHK39" i="5"/>
  <c r="NHK40" i="5" s="1"/>
  <c r="NHK46" i="5" s="1"/>
  <c r="NHM39" i="5"/>
  <c r="NHM40" i="5" s="1"/>
  <c r="NHM46" i="5" s="1"/>
  <c r="NHO39" i="5"/>
  <c r="NHO40" i="5" s="1"/>
  <c r="NHO46" i="5" s="1"/>
  <c r="NHQ39" i="5"/>
  <c r="NHQ40" i="5" s="1"/>
  <c r="NHQ46" i="5" s="1"/>
  <c r="NHS39" i="5"/>
  <c r="NHS40" i="5" s="1"/>
  <c r="NHS46" i="5" s="1"/>
  <c r="NHU39" i="5"/>
  <c r="NHU40" i="5" s="1"/>
  <c r="NHU46" i="5" s="1"/>
  <c r="NHW39" i="5"/>
  <c r="NHW40" i="5" s="1"/>
  <c r="NHW46" i="5" s="1"/>
  <c r="NHY39" i="5"/>
  <c r="NHY40" i="5" s="1"/>
  <c r="NHY46" i="5" s="1"/>
  <c r="NIA39" i="5"/>
  <c r="NIA40" i="5" s="1"/>
  <c r="NIA46" i="5" s="1"/>
  <c r="NIC39" i="5"/>
  <c r="NIC40" i="5" s="1"/>
  <c r="NIC46" i="5" s="1"/>
  <c r="NIE39" i="5"/>
  <c r="NIE40" i="5" s="1"/>
  <c r="NIE46" i="5" s="1"/>
  <c r="NIG39" i="5"/>
  <c r="NIG40" i="5" s="1"/>
  <c r="NIG46" i="5" s="1"/>
  <c r="NII39" i="5"/>
  <c r="NII40" i="5" s="1"/>
  <c r="NII46" i="5" s="1"/>
  <c r="NIK39" i="5"/>
  <c r="NIK40" i="5" s="1"/>
  <c r="NIK46" i="5" s="1"/>
  <c r="NIM39" i="5"/>
  <c r="NIM40" i="5" s="1"/>
  <c r="NIM46" i="5" s="1"/>
  <c r="NIO39" i="5"/>
  <c r="NIO40" i="5" s="1"/>
  <c r="NIO46" i="5" s="1"/>
  <c r="NIQ39" i="5"/>
  <c r="NIQ40" i="5" s="1"/>
  <c r="NIQ46" i="5" s="1"/>
  <c r="NIS39" i="5"/>
  <c r="NIS40" i="5" s="1"/>
  <c r="NIS46" i="5" s="1"/>
  <c r="NIU39" i="5"/>
  <c r="NIU40" i="5" s="1"/>
  <c r="NIU46" i="5" s="1"/>
  <c r="NIW39" i="5"/>
  <c r="NIW40" i="5" s="1"/>
  <c r="NIW46" i="5" s="1"/>
  <c r="NIY39" i="5"/>
  <c r="NIY40" i="5" s="1"/>
  <c r="NIY46" i="5" s="1"/>
  <c r="NJA39" i="5"/>
  <c r="NJA40" i="5" s="1"/>
  <c r="NJA46" i="5" s="1"/>
  <c r="NJC39" i="5"/>
  <c r="NJC40" i="5" s="1"/>
  <c r="NJC46" i="5" s="1"/>
  <c r="NJE39" i="5"/>
  <c r="NJE40" i="5" s="1"/>
  <c r="NJE46" i="5" s="1"/>
  <c r="NJG39" i="5"/>
  <c r="NJG40" i="5" s="1"/>
  <c r="NJG46" i="5" s="1"/>
  <c r="NJI39" i="5"/>
  <c r="NJI40" i="5" s="1"/>
  <c r="NJI46" i="5" s="1"/>
  <c r="NJK39" i="5"/>
  <c r="NJK40" i="5" s="1"/>
  <c r="NJK46" i="5" s="1"/>
  <c r="NJM39" i="5"/>
  <c r="NJM40" i="5" s="1"/>
  <c r="NJM46" i="5" s="1"/>
  <c r="NJO39" i="5"/>
  <c r="NJO40" i="5" s="1"/>
  <c r="NJO46" i="5" s="1"/>
  <c r="NJQ39" i="5"/>
  <c r="NJQ40" i="5" s="1"/>
  <c r="NJQ46" i="5" s="1"/>
  <c r="NJS39" i="5"/>
  <c r="NJS40" i="5" s="1"/>
  <c r="NJS46" i="5" s="1"/>
  <c r="NJU39" i="5"/>
  <c r="NJU40" i="5" s="1"/>
  <c r="NJU46" i="5" s="1"/>
  <c r="NJW39" i="5"/>
  <c r="NJW40" i="5" s="1"/>
  <c r="NJW46" i="5" s="1"/>
  <c r="NJY39" i="5"/>
  <c r="NJY40" i="5" s="1"/>
  <c r="NJY46" i="5" s="1"/>
  <c r="NKA39" i="5"/>
  <c r="NKA40" i="5" s="1"/>
  <c r="NKA46" i="5" s="1"/>
  <c r="NKC39" i="5"/>
  <c r="NKC40" i="5" s="1"/>
  <c r="NKC46" i="5" s="1"/>
  <c r="NKE39" i="5"/>
  <c r="NKE40" i="5" s="1"/>
  <c r="NKE46" i="5" s="1"/>
  <c r="NKG39" i="5"/>
  <c r="NKG40" i="5" s="1"/>
  <c r="NKG46" i="5" s="1"/>
  <c r="NKI39" i="5"/>
  <c r="NKI40" i="5" s="1"/>
  <c r="NKI46" i="5" s="1"/>
  <c r="NKK39" i="5"/>
  <c r="NKK40" i="5" s="1"/>
  <c r="NKK46" i="5" s="1"/>
  <c r="NKM39" i="5"/>
  <c r="NKM40" i="5" s="1"/>
  <c r="NKM46" i="5" s="1"/>
  <c r="NKO39" i="5"/>
  <c r="NKO40" i="5" s="1"/>
  <c r="NKO46" i="5" s="1"/>
  <c r="NKQ39" i="5"/>
  <c r="NKQ40" i="5" s="1"/>
  <c r="NKQ46" i="5" s="1"/>
  <c r="NKS39" i="5"/>
  <c r="NKS40" i="5" s="1"/>
  <c r="NKS46" i="5" s="1"/>
  <c r="NKU39" i="5"/>
  <c r="NKU40" i="5" s="1"/>
  <c r="NKU46" i="5" s="1"/>
  <c r="NKW39" i="5"/>
  <c r="NKW40" i="5" s="1"/>
  <c r="NKW46" i="5" s="1"/>
  <c r="NKY39" i="5"/>
  <c r="NKY40" i="5" s="1"/>
  <c r="NKY46" i="5" s="1"/>
  <c r="NLA39" i="5"/>
  <c r="NLA40" i="5" s="1"/>
  <c r="NLA46" i="5" s="1"/>
  <c r="NLC39" i="5"/>
  <c r="NLC40" i="5" s="1"/>
  <c r="NLC46" i="5" s="1"/>
  <c r="NLE39" i="5"/>
  <c r="NLE40" i="5" s="1"/>
  <c r="NLE46" i="5" s="1"/>
  <c r="NLG39" i="5"/>
  <c r="NLG40" i="5" s="1"/>
  <c r="NLG46" i="5" s="1"/>
  <c r="NLI39" i="5"/>
  <c r="NLI40" i="5" s="1"/>
  <c r="NLI46" i="5" s="1"/>
  <c r="NLK39" i="5"/>
  <c r="NLK40" i="5" s="1"/>
  <c r="NLK46" i="5" s="1"/>
  <c r="NLM39" i="5"/>
  <c r="NLM40" i="5" s="1"/>
  <c r="NLM46" i="5" s="1"/>
  <c r="NLO39" i="5"/>
  <c r="NLO40" i="5" s="1"/>
  <c r="NLO46" i="5" s="1"/>
  <c r="NLQ39" i="5"/>
  <c r="NLQ40" i="5" s="1"/>
  <c r="NLQ46" i="5" s="1"/>
  <c r="NLS39" i="5"/>
  <c r="NLS40" i="5" s="1"/>
  <c r="NLS46" i="5" s="1"/>
  <c r="NLU39" i="5"/>
  <c r="NLU40" i="5" s="1"/>
  <c r="NLU46" i="5" s="1"/>
  <c r="NLW39" i="5"/>
  <c r="NLW40" i="5" s="1"/>
  <c r="NLW46" i="5" s="1"/>
  <c r="NLY39" i="5"/>
  <c r="NLY40" i="5" s="1"/>
  <c r="NLY46" i="5" s="1"/>
  <c r="NMA39" i="5"/>
  <c r="NMA40" i="5" s="1"/>
  <c r="NMA46" i="5" s="1"/>
  <c r="NMC39" i="5"/>
  <c r="NMC40" i="5" s="1"/>
  <c r="NMC46" i="5" s="1"/>
  <c r="NME39" i="5"/>
  <c r="NME40" i="5" s="1"/>
  <c r="NME46" i="5" s="1"/>
  <c r="NMG39" i="5"/>
  <c r="NMG40" i="5" s="1"/>
  <c r="NMG46" i="5" s="1"/>
  <c r="NMI39" i="5"/>
  <c r="NMI40" i="5" s="1"/>
  <c r="NMI46" i="5" s="1"/>
  <c r="NMK39" i="5"/>
  <c r="NMK40" i="5" s="1"/>
  <c r="NMK46" i="5" s="1"/>
  <c r="NMM39" i="5"/>
  <c r="NMM40" i="5" s="1"/>
  <c r="NMM46" i="5" s="1"/>
  <c r="NMO39" i="5"/>
  <c r="NMO40" i="5" s="1"/>
  <c r="NMO46" i="5" s="1"/>
  <c r="NMQ39" i="5"/>
  <c r="NMQ40" i="5" s="1"/>
  <c r="NMQ46" i="5" s="1"/>
  <c r="NMS39" i="5"/>
  <c r="NMS40" i="5" s="1"/>
  <c r="NMS46" i="5" s="1"/>
  <c r="NMU39" i="5"/>
  <c r="NMU40" i="5" s="1"/>
  <c r="NMU46" i="5" s="1"/>
  <c r="NMW39" i="5"/>
  <c r="NMW40" i="5" s="1"/>
  <c r="NMW46" i="5" s="1"/>
  <c r="NMY39" i="5"/>
  <c r="NMY40" i="5" s="1"/>
  <c r="NMY46" i="5" s="1"/>
  <c r="NNA39" i="5"/>
  <c r="NNA40" i="5" s="1"/>
  <c r="NNA46" i="5" s="1"/>
  <c r="NNC39" i="5"/>
  <c r="NNC40" i="5" s="1"/>
  <c r="NNC46" i="5" s="1"/>
  <c r="NNE39" i="5"/>
  <c r="NNE40" i="5" s="1"/>
  <c r="NNE46" i="5" s="1"/>
  <c r="NNG39" i="5"/>
  <c r="NNG40" i="5" s="1"/>
  <c r="NNG46" i="5" s="1"/>
  <c r="NNI39" i="5"/>
  <c r="NNI40" i="5" s="1"/>
  <c r="NNI46" i="5" s="1"/>
  <c r="NNK39" i="5"/>
  <c r="NNK40" i="5" s="1"/>
  <c r="NNK46" i="5" s="1"/>
  <c r="NNM39" i="5"/>
  <c r="NNM40" i="5" s="1"/>
  <c r="NNM46" i="5" s="1"/>
  <c r="NNO39" i="5"/>
  <c r="NNO40" i="5" s="1"/>
  <c r="NNO46" i="5" s="1"/>
  <c r="NNQ39" i="5"/>
  <c r="NNQ40" i="5" s="1"/>
  <c r="NNQ46" i="5" s="1"/>
  <c r="NNS39" i="5"/>
  <c r="NNS40" i="5" s="1"/>
  <c r="NNS46" i="5" s="1"/>
  <c r="NNU39" i="5"/>
  <c r="NNU40" i="5" s="1"/>
  <c r="NNU46" i="5" s="1"/>
  <c r="NNW39" i="5"/>
  <c r="NNW40" i="5" s="1"/>
  <c r="NNW46" i="5" s="1"/>
  <c r="NNY39" i="5"/>
  <c r="NNY40" i="5" s="1"/>
  <c r="NNY46" i="5" s="1"/>
  <c r="NOA39" i="5"/>
  <c r="NOA40" i="5" s="1"/>
  <c r="NOA46" i="5" s="1"/>
  <c r="NOC39" i="5"/>
  <c r="NOC40" i="5" s="1"/>
  <c r="NOC46" i="5" s="1"/>
  <c r="NOE39" i="5"/>
  <c r="NOE40" i="5" s="1"/>
  <c r="NOE46" i="5" s="1"/>
  <c r="NOG39" i="5"/>
  <c r="NOG40" i="5" s="1"/>
  <c r="NOG46" i="5" s="1"/>
  <c r="NOI39" i="5"/>
  <c r="NOI40" i="5" s="1"/>
  <c r="NOI46" i="5" s="1"/>
  <c r="NOK39" i="5"/>
  <c r="NOK40" i="5" s="1"/>
  <c r="NOK46" i="5" s="1"/>
  <c r="NOM39" i="5"/>
  <c r="NOM40" i="5" s="1"/>
  <c r="NOM46" i="5" s="1"/>
  <c r="NOO39" i="5"/>
  <c r="NOO40" i="5" s="1"/>
  <c r="NOO46" i="5" s="1"/>
  <c r="NOQ39" i="5"/>
  <c r="NOQ40" i="5" s="1"/>
  <c r="NOQ46" i="5" s="1"/>
  <c r="NOS39" i="5"/>
  <c r="NOS40" i="5" s="1"/>
  <c r="NOS46" i="5" s="1"/>
  <c r="NOU39" i="5"/>
  <c r="NOU40" i="5" s="1"/>
  <c r="NOU46" i="5" s="1"/>
  <c r="NOW39" i="5"/>
  <c r="NOW40" i="5" s="1"/>
  <c r="NOW46" i="5" s="1"/>
  <c r="NOY39" i="5"/>
  <c r="NOY40" i="5" s="1"/>
  <c r="NOY46" i="5" s="1"/>
  <c r="NPA39" i="5"/>
  <c r="NPA40" i="5" s="1"/>
  <c r="NPA46" i="5" s="1"/>
  <c r="NPC39" i="5"/>
  <c r="NPC40" i="5" s="1"/>
  <c r="NPC46" i="5" s="1"/>
  <c r="NPE39" i="5"/>
  <c r="NPE40" i="5" s="1"/>
  <c r="NPE46" i="5" s="1"/>
  <c r="NPG39" i="5"/>
  <c r="NPG40" i="5" s="1"/>
  <c r="NPG46" i="5" s="1"/>
  <c r="NPI39" i="5"/>
  <c r="NPI40" i="5" s="1"/>
  <c r="NPI46" i="5" s="1"/>
  <c r="NPK39" i="5"/>
  <c r="NPK40" i="5" s="1"/>
  <c r="NPK46" i="5" s="1"/>
  <c r="NPM39" i="5"/>
  <c r="NPM40" i="5" s="1"/>
  <c r="NPM46" i="5" s="1"/>
  <c r="NPO39" i="5"/>
  <c r="NPO40" i="5" s="1"/>
  <c r="NPO46" i="5" s="1"/>
  <c r="NPQ39" i="5"/>
  <c r="NPQ40" i="5" s="1"/>
  <c r="NPQ46" i="5" s="1"/>
  <c r="NPS39" i="5"/>
  <c r="NPS40" i="5" s="1"/>
  <c r="NPS46" i="5" s="1"/>
  <c r="NPU39" i="5"/>
  <c r="NPU40" i="5" s="1"/>
  <c r="NPU46" i="5" s="1"/>
  <c r="NPW39" i="5"/>
  <c r="NPW40" i="5" s="1"/>
  <c r="NPW46" i="5" s="1"/>
  <c r="NPY39" i="5"/>
  <c r="NPY40" i="5" s="1"/>
  <c r="NPY46" i="5" s="1"/>
  <c r="NQA39" i="5"/>
  <c r="NQA40" i="5" s="1"/>
  <c r="NQA46" i="5" s="1"/>
  <c r="NQC39" i="5"/>
  <c r="NQC40" i="5" s="1"/>
  <c r="NQC46" i="5" s="1"/>
  <c r="NQE39" i="5"/>
  <c r="NQE40" i="5" s="1"/>
  <c r="NQE46" i="5" s="1"/>
  <c r="NQG39" i="5"/>
  <c r="NQG40" i="5" s="1"/>
  <c r="NQG46" i="5" s="1"/>
  <c r="NQI39" i="5"/>
  <c r="NQI40" i="5" s="1"/>
  <c r="NQI46" i="5" s="1"/>
  <c r="NQK39" i="5"/>
  <c r="NQK40" i="5" s="1"/>
  <c r="NQK46" i="5" s="1"/>
  <c r="NQM39" i="5"/>
  <c r="NQM40" i="5" s="1"/>
  <c r="NQM46" i="5" s="1"/>
  <c r="NQO39" i="5"/>
  <c r="NQO40" i="5" s="1"/>
  <c r="NQO46" i="5" s="1"/>
  <c r="NQQ39" i="5"/>
  <c r="NQQ40" i="5" s="1"/>
  <c r="NQQ46" i="5" s="1"/>
  <c r="NQS39" i="5"/>
  <c r="NQS40" i="5" s="1"/>
  <c r="NQS46" i="5" s="1"/>
  <c r="NQU39" i="5"/>
  <c r="NQU40" i="5" s="1"/>
  <c r="NQU46" i="5" s="1"/>
  <c r="NQW39" i="5"/>
  <c r="NQW40" i="5" s="1"/>
  <c r="NQW46" i="5" s="1"/>
  <c r="NQY39" i="5"/>
  <c r="NQY40" i="5" s="1"/>
  <c r="NQY46" i="5" s="1"/>
  <c r="NRA39" i="5"/>
  <c r="NRA40" i="5" s="1"/>
  <c r="NRA46" i="5" s="1"/>
  <c r="NRC39" i="5"/>
  <c r="NRC40" i="5" s="1"/>
  <c r="NRC46" i="5" s="1"/>
  <c r="NRE39" i="5"/>
  <c r="NRE40" i="5" s="1"/>
  <c r="NRE46" i="5" s="1"/>
  <c r="NRG39" i="5"/>
  <c r="NRG40" i="5" s="1"/>
  <c r="NRG46" i="5" s="1"/>
  <c r="NRI39" i="5"/>
  <c r="NRI40" i="5" s="1"/>
  <c r="NRI46" i="5" s="1"/>
  <c r="NRK39" i="5"/>
  <c r="NRK40" i="5" s="1"/>
  <c r="NRK46" i="5" s="1"/>
  <c r="NRM39" i="5"/>
  <c r="NRM40" i="5" s="1"/>
  <c r="NRM46" i="5" s="1"/>
  <c r="NRO39" i="5"/>
  <c r="NRO40" i="5" s="1"/>
  <c r="NRO46" i="5" s="1"/>
  <c r="NRQ39" i="5"/>
  <c r="NRQ40" i="5" s="1"/>
  <c r="NRQ46" i="5" s="1"/>
  <c r="NRS39" i="5"/>
  <c r="NRS40" i="5" s="1"/>
  <c r="NRS46" i="5" s="1"/>
  <c r="NRU39" i="5"/>
  <c r="NRU40" i="5" s="1"/>
  <c r="NRU46" i="5" s="1"/>
  <c r="NRW39" i="5"/>
  <c r="NRW40" i="5" s="1"/>
  <c r="NRW46" i="5" s="1"/>
  <c r="NRY39" i="5"/>
  <c r="NRY40" i="5" s="1"/>
  <c r="NRY46" i="5" s="1"/>
  <c r="NSA39" i="5"/>
  <c r="NSA40" i="5" s="1"/>
  <c r="NSA46" i="5" s="1"/>
  <c r="NSC39" i="5"/>
  <c r="NSC40" i="5" s="1"/>
  <c r="NSC46" i="5" s="1"/>
  <c r="NSE39" i="5"/>
  <c r="NSE40" i="5" s="1"/>
  <c r="NSE46" i="5" s="1"/>
  <c r="NSG39" i="5"/>
  <c r="NSG40" i="5" s="1"/>
  <c r="NSG46" i="5" s="1"/>
  <c r="NSI39" i="5"/>
  <c r="NSI40" i="5" s="1"/>
  <c r="NSI46" i="5" s="1"/>
  <c r="NSK39" i="5"/>
  <c r="NSK40" i="5" s="1"/>
  <c r="NSK46" i="5" s="1"/>
  <c r="NSM39" i="5"/>
  <c r="NSM40" i="5" s="1"/>
  <c r="NSM46" i="5" s="1"/>
  <c r="NSO39" i="5"/>
  <c r="NSO40" i="5" s="1"/>
  <c r="NSO46" i="5" s="1"/>
  <c r="NSQ39" i="5"/>
  <c r="NSQ40" i="5" s="1"/>
  <c r="NSQ46" i="5" s="1"/>
  <c r="NSS39" i="5"/>
  <c r="NSS40" i="5" s="1"/>
  <c r="NSS46" i="5" s="1"/>
  <c r="NSU39" i="5"/>
  <c r="NSU40" i="5" s="1"/>
  <c r="NSU46" i="5" s="1"/>
  <c r="NSW39" i="5"/>
  <c r="NSW40" i="5" s="1"/>
  <c r="NSW46" i="5" s="1"/>
  <c r="NSY39" i="5"/>
  <c r="NSY40" i="5" s="1"/>
  <c r="NSY46" i="5" s="1"/>
  <c r="NTA39" i="5"/>
  <c r="NTA40" i="5" s="1"/>
  <c r="NTA46" i="5" s="1"/>
  <c r="NTC39" i="5"/>
  <c r="NTC40" i="5" s="1"/>
  <c r="NTC46" i="5" s="1"/>
  <c r="NTE39" i="5"/>
  <c r="NTE40" i="5" s="1"/>
  <c r="NTE46" i="5" s="1"/>
  <c r="NTG39" i="5"/>
  <c r="NTG40" i="5" s="1"/>
  <c r="NTG46" i="5" s="1"/>
  <c r="NTI39" i="5"/>
  <c r="NTI40" i="5" s="1"/>
  <c r="NTI46" i="5" s="1"/>
  <c r="NTK39" i="5"/>
  <c r="NTK40" i="5" s="1"/>
  <c r="NTK46" i="5" s="1"/>
  <c r="NTM39" i="5"/>
  <c r="NTM40" i="5" s="1"/>
  <c r="NTM46" i="5" s="1"/>
  <c r="NTO39" i="5"/>
  <c r="NTO40" i="5" s="1"/>
  <c r="NTO46" i="5" s="1"/>
  <c r="NTQ39" i="5"/>
  <c r="NTQ40" i="5" s="1"/>
  <c r="NTQ46" i="5" s="1"/>
  <c r="NTS39" i="5"/>
  <c r="NTS40" i="5" s="1"/>
  <c r="NTS46" i="5" s="1"/>
  <c r="NTU39" i="5"/>
  <c r="NTU40" i="5" s="1"/>
  <c r="NTU46" i="5" s="1"/>
  <c r="NTW39" i="5"/>
  <c r="NTW40" i="5" s="1"/>
  <c r="NTW46" i="5" s="1"/>
  <c r="NTY39" i="5"/>
  <c r="NTY40" i="5" s="1"/>
  <c r="NTY46" i="5" s="1"/>
  <c r="NUA39" i="5"/>
  <c r="NUA40" i="5" s="1"/>
  <c r="NUA46" i="5" s="1"/>
  <c r="NUC39" i="5"/>
  <c r="NUC40" i="5" s="1"/>
  <c r="NUC46" i="5" s="1"/>
  <c r="NUE39" i="5"/>
  <c r="NUE40" i="5" s="1"/>
  <c r="NUE46" i="5" s="1"/>
  <c r="NUG39" i="5"/>
  <c r="NUG40" i="5" s="1"/>
  <c r="NUG46" i="5" s="1"/>
  <c r="NUI39" i="5"/>
  <c r="NUI40" i="5" s="1"/>
  <c r="NUI46" i="5" s="1"/>
  <c r="NUK39" i="5"/>
  <c r="NUK40" i="5" s="1"/>
  <c r="NUK46" i="5" s="1"/>
  <c r="NUM39" i="5"/>
  <c r="NUM40" i="5" s="1"/>
  <c r="NUM46" i="5" s="1"/>
  <c r="NUO39" i="5"/>
  <c r="NUO40" i="5" s="1"/>
  <c r="NUO46" i="5" s="1"/>
  <c r="NUQ39" i="5"/>
  <c r="NUQ40" i="5" s="1"/>
  <c r="NUQ46" i="5" s="1"/>
  <c r="NUS39" i="5"/>
  <c r="NUS40" i="5" s="1"/>
  <c r="NUS46" i="5" s="1"/>
  <c r="NUU39" i="5"/>
  <c r="NUU40" i="5" s="1"/>
  <c r="NUU46" i="5" s="1"/>
  <c r="NUW39" i="5"/>
  <c r="NUW40" i="5" s="1"/>
  <c r="NUW46" i="5" s="1"/>
  <c r="NUY39" i="5"/>
  <c r="NUY40" i="5" s="1"/>
  <c r="NUY46" i="5" s="1"/>
  <c r="NVA39" i="5"/>
  <c r="NVA40" i="5" s="1"/>
  <c r="NVA46" i="5" s="1"/>
  <c r="NVC39" i="5"/>
  <c r="NVC40" i="5" s="1"/>
  <c r="NVC46" i="5" s="1"/>
  <c r="NVE39" i="5"/>
  <c r="NVE40" i="5" s="1"/>
  <c r="NVE46" i="5" s="1"/>
  <c r="NVG39" i="5"/>
  <c r="NVG40" i="5" s="1"/>
  <c r="NVG46" i="5" s="1"/>
  <c r="NVI39" i="5"/>
  <c r="NVI40" i="5" s="1"/>
  <c r="NVI46" i="5" s="1"/>
  <c r="NVK39" i="5"/>
  <c r="NVK40" i="5" s="1"/>
  <c r="NVK46" i="5" s="1"/>
  <c r="NVM39" i="5"/>
  <c r="NVM40" i="5" s="1"/>
  <c r="NVM46" i="5" s="1"/>
  <c r="NVO39" i="5"/>
  <c r="NVO40" i="5" s="1"/>
  <c r="NVO46" i="5" s="1"/>
  <c r="NVQ39" i="5"/>
  <c r="NVQ40" i="5" s="1"/>
  <c r="NVQ46" i="5" s="1"/>
  <c r="NVS39" i="5"/>
  <c r="NVS40" i="5" s="1"/>
  <c r="NVS46" i="5" s="1"/>
  <c r="NVU39" i="5"/>
  <c r="NVU40" i="5" s="1"/>
  <c r="NVU46" i="5" s="1"/>
  <c r="NVW39" i="5"/>
  <c r="NVW40" i="5" s="1"/>
  <c r="NVW46" i="5" s="1"/>
  <c r="NVY39" i="5"/>
  <c r="NVY40" i="5" s="1"/>
  <c r="NVY46" i="5" s="1"/>
  <c r="NWA39" i="5"/>
  <c r="NWA40" i="5" s="1"/>
  <c r="NWA46" i="5" s="1"/>
  <c r="NWC39" i="5"/>
  <c r="NWC40" i="5" s="1"/>
  <c r="NWC46" i="5" s="1"/>
  <c r="NWE39" i="5"/>
  <c r="NWE40" i="5" s="1"/>
  <c r="NWE46" i="5" s="1"/>
  <c r="NWG39" i="5"/>
  <c r="NWG40" i="5" s="1"/>
  <c r="NWG46" i="5" s="1"/>
  <c r="NWI39" i="5"/>
  <c r="NWI40" i="5" s="1"/>
  <c r="NWI46" i="5" s="1"/>
  <c r="NWK39" i="5"/>
  <c r="NWK40" i="5" s="1"/>
  <c r="NWK46" i="5" s="1"/>
  <c r="NWM39" i="5"/>
  <c r="NWM40" i="5" s="1"/>
  <c r="NWM46" i="5" s="1"/>
  <c r="NWO39" i="5"/>
  <c r="NWO40" i="5" s="1"/>
  <c r="NWO46" i="5" s="1"/>
  <c r="NWQ39" i="5"/>
  <c r="NWQ40" i="5" s="1"/>
  <c r="NWQ46" i="5" s="1"/>
  <c r="NWS39" i="5"/>
  <c r="NWS40" i="5" s="1"/>
  <c r="NWS46" i="5" s="1"/>
  <c r="NWU39" i="5"/>
  <c r="NWU40" i="5" s="1"/>
  <c r="NWU46" i="5" s="1"/>
  <c r="NWW39" i="5"/>
  <c r="NWW40" i="5" s="1"/>
  <c r="NWW46" i="5" s="1"/>
  <c r="NWY39" i="5"/>
  <c r="NWY40" i="5" s="1"/>
  <c r="NWY46" i="5" s="1"/>
  <c r="NXA39" i="5"/>
  <c r="NXA40" i="5" s="1"/>
  <c r="NXA46" i="5" s="1"/>
  <c r="NXC39" i="5"/>
  <c r="NXC40" i="5" s="1"/>
  <c r="NXC46" i="5" s="1"/>
  <c r="NXE39" i="5"/>
  <c r="NXE40" i="5" s="1"/>
  <c r="NXE46" i="5" s="1"/>
  <c r="NXG39" i="5"/>
  <c r="NXG40" i="5" s="1"/>
  <c r="NXG46" i="5" s="1"/>
  <c r="NXI39" i="5"/>
  <c r="NXI40" i="5" s="1"/>
  <c r="NXI46" i="5" s="1"/>
  <c r="NXK39" i="5"/>
  <c r="NXK40" i="5" s="1"/>
  <c r="NXK46" i="5" s="1"/>
  <c r="NXM39" i="5"/>
  <c r="NXM40" i="5" s="1"/>
  <c r="NXM46" i="5" s="1"/>
  <c r="NXO39" i="5"/>
  <c r="NXO40" i="5" s="1"/>
  <c r="NXO46" i="5" s="1"/>
  <c r="NXQ39" i="5"/>
  <c r="NXQ40" i="5" s="1"/>
  <c r="NXQ46" i="5" s="1"/>
  <c r="NXS39" i="5"/>
  <c r="NXS40" i="5" s="1"/>
  <c r="NXS46" i="5" s="1"/>
  <c r="NXU39" i="5"/>
  <c r="NXU40" i="5" s="1"/>
  <c r="NXU46" i="5" s="1"/>
  <c r="NXW39" i="5"/>
  <c r="NXW40" i="5" s="1"/>
  <c r="NXW46" i="5" s="1"/>
  <c r="NXY39" i="5"/>
  <c r="NXY40" i="5" s="1"/>
  <c r="NXY46" i="5" s="1"/>
  <c r="NYA39" i="5"/>
  <c r="NYA40" i="5" s="1"/>
  <c r="NYA46" i="5" s="1"/>
  <c r="NYC39" i="5"/>
  <c r="NYC40" i="5" s="1"/>
  <c r="NYC46" i="5" s="1"/>
  <c r="NYE39" i="5"/>
  <c r="NYE40" i="5" s="1"/>
  <c r="NYE46" i="5" s="1"/>
  <c r="NYG39" i="5"/>
  <c r="NYG40" i="5" s="1"/>
  <c r="NYG46" i="5" s="1"/>
  <c r="NYI39" i="5"/>
  <c r="NYI40" i="5" s="1"/>
  <c r="NYI46" i="5" s="1"/>
  <c r="NYK39" i="5"/>
  <c r="NYK40" i="5" s="1"/>
  <c r="NYK46" i="5" s="1"/>
  <c r="NYM39" i="5"/>
  <c r="NYM40" i="5" s="1"/>
  <c r="NYM46" i="5" s="1"/>
  <c r="NYO39" i="5"/>
  <c r="NYO40" i="5" s="1"/>
  <c r="NYO46" i="5" s="1"/>
  <c r="NYQ39" i="5"/>
  <c r="NYQ40" i="5" s="1"/>
  <c r="NYQ46" i="5" s="1"/>
  <c r="NYS39" i="5"/>
  <c r="NYS40" i="5" s="1"/>
  <c r="NYS46" i="5" s="1"/>
  <c r="NYU39" i="5"/>
  <c r="NYU40" i="5" s="1"/>
  <c r="NYU46" i="5" s="1"/>
  <c r="NYW39" i="5"/>
  <c r="NYW40" i="5" s="1"/>
  <c r="NYW46" i="5" s="1"/>
  <c r="NYY39" i="5"/>
  <c r="NYY40" i="5" s="1"/>
  <c r="NYY46" i="5" s="1"/>
  <c r="NZA39" i="5"/>
  <c r="NZA40" i="5" s="1"/>
  <c r="NZA46" i="5" s="1"/>
  <c r="NZC39" i="5"/>
  <c r="NZC40" i="5" s="1"/>
  <c r="NZC46" i="5" s="1"/>
  <c r="NZE39" i="5"/>
  <c r="NZE40" i="5" s="1"/>
  <c r="NZE46" i="5" s="1"/>
  <c r="NZG39" i="5"/>
  <c r="NZG40" i="5" s="1"/>
  <c r="NZG46" i="5" s="1"/>
  <c r="NZI39" i="5"/>
  <c r="NZI40" i="5" s="1"/>
  <c r="NZI46" i="5" s="1"/>
  <c r="NZK39" i="5"/>
  <c r="NZK40" i="5" s="1"/>
  <c r="NZK46" i="5" s="1"/>
  <c r="NZM39" i="5"/>
  <c r="NZM40" i="5" s="1"/>
  <c r="NZM46" i="5" s="1"/>
  <c r="NZO39" i="5"/>
  <c r="NZO40" i="5" s="1"/>
  <c r="NZO46" i="5" s="1"/>
  <c r="NZQ39" i="5"/>
  <c r="NZQ40" i="5" s="1"/>
  <c r="NZQ46" i="5" s="1"/>
  <c r="NZS39" i="5"/>
  <c r="NZS40" i="5" s="1"/>
  <c r="NZS46" i="5" s="1"/>
  <c r="NZU39" i="5"/>
  <c r="NZU40" i="5" s="1"/>
  <c r="NZU46" i="5" s="1"/>
  <c r="NZW39" i="5"/>
  <c r="NZW40" i="5" s="1"/>
  <c r="NZW46" i="5" s="1"/>
  <c r="NZY39" i="5"/>
  <c r="NZY40" i="5" s="1"/>
  <c r="NZY46" i="5" s="1"/>
  <c r="OAA39" i="5"/>
  <c r="OAA40" i="5" s="1"/>
  <c r="OAA46" i="5" s="1"/>
  <c r="OAC39" i="5"/>
  <c r="OAC40" i="5" s="1"/>
  <c r="OAC46" i="5" s="1"/>
  <c r="OAE39" i="5"/>
  <c r="OAE40" i="5" s="1"/>
  <c r="OAE46" i="5" s="1"/>
  <c r="OAG39" i="5"/>
  <c r="OAG40" i="5" s="1"/>
  <c r="OAG46" i="5" s="1"/>
  <c r="OAI39" i="5"/>
  <c r="OAI40" i="5" s="1"/>
  <c r="OAI46" i="5" s="1"/>
  <c r="OAK39" i="5"/>
  <c r="OAK40" i="5" s="1"/>
  <c r="OAK46" i="5" s="1"/>
  <c r="OAM39" i="5"/>
  <c r="OAM40" i="5" s="1"/>
  <c r="OAM46" i="5" s="1"/>
  <c r="OAO39" i="5"/>
  <c r="OAO40" i="5" s="1"/>
  <c r="OAO46" i="5" s="1"/>
  <c r="OAQ39" i="5"/>
  <c r="OAQ40" i="5" s="1"/>
  <c r="OAQ46" i="5" s="1"/>
  <c r="OAS39" i="5"/>
  <c r="OAS40" i="5" s="1"/>
  <c r="OAS46" i="5" s="1"/>
  <c r="OAU39" i="5"/>
  <c r="OAU40" i="5" s="1"/>
  <c r="OAU46" i="5" s="1"/>
  <c r="OAW39" i="5"/>
  <c r="OAW40" i="5" s="1"/>
  <c r="OAW46" i="5" s="1"/>
  <c r="OAY39" i="5"/>
  <c r="OAY40" i="5" s="1"/>
  <c r="OAY46" i="5" s="1"/>
  <c r="OBA39" i="5"/>
  <c r="OBA40" i="5" s="1"/>
  <c r="OBA46" i="5" s="1"/>
  <c r="OBC39" i="5"/>
  <c r="OBC40" i="5" s="1"/>
  <c r="OBC46" i="5" s="1"/>
  <c r="OBE39" i="5"/>
  <c r="OBE40" i="5" s="1"/>
  <c r="OBE46" i="5" s="1"/>
  <c r="OBG39" i="5"/>
  <c r="OBG40" i="5" s="1"/>
  <c r="OBG46" i="5" s="1"/>
  <c r="OBI39" i="5"/>
  <c r="OBI40" i="5" s="1"/>
  <c r="OBI46" i="5" s="1"/>
  <c r="OBK39" i="5"/>
  <c r="OBK40" i="5" s="1"/>
  <c r="OBK46" i="5" s="1"/>
  <c r="OBM39" i="5"/>
  <c r="OBM40" i="5" s="1"/>
  <c r="OBM46" i="5" s="1"/>
  <c r="OBO39" i="5"/>
  <c r="OBO40" i="5" s="1"/>
  <c r="OBO46" i="5" s="1"/>
  <c r="OBQ39" i="5"/>
  <c r="OBQ40" i="5" s="1"/>
  <c r="OBQ46" i="5" s="1"/>
  <c r="OBS39" i="5"/>
  <c r="OBS40" i="5" s="1"/>
  <c r="OBS46" i="5" s="1"/>
  <c r="OBU39" i="5"/>
  <c r="OBU40" i="5" s="1"/>
  <c r="OBU46" i="5" s="1"/>
  <c r="OBW39" i="5"/>
  <c r="OBW40" i="5" s="1"/>
  <c r="OBW46" i="5" s="1"/>
  <c r="OBY39" i="5"/>
  <c r="OBY40" i="5" s="1"/>
  <c r="OBY46" i="5" s="1"/>
  <c r="OCA39" i="5"/>
  <c r="OCA40" i="5" s="1"/>
  <c r="OCA46" i="5" s="1"/>
  <c r="OCC39" i="5"/>
  <c r="OCC40" i="5" s="1"/>
  <c r="OCC46" i="5" s="1"/>
  <c r="OCE39" i="5"/>
  <c r="OCE40" i="5" s="1"/>
  <c r="OCE46" i="5" s="1"/>
  <c r="OCG39" i="5"/>
  <c r="OCG40" i="5" s="1"/>
  <c r="OCG46" i="5" s="1"/>
  <c r="OCI39" i="5"/>
  <c r="OCI40" i="5" s="1"/>
  <c r="OCI46" i="5" s="1"/>
  <c r="OCK39" i="5"/>
  <c r="OCK40" i="5" s="1"/>
  <c r="OCK46" i="5" s="1"/>
  <c r="OCM39" i="5"/>
  <c r="OCM40" i="5" s="1"/>
  <c r="OCM46" i="5" s="1"/>
  <c r="OCO39" i="5"/>
  <c r="OCO40" i="5" s="1"/>
  <c r="OCO46" i="5" s="1"/>
  <c r="OCQ39" i="5"/>
  <c r="OCQ40" i="5" s="1"/>
  <c r="OCQ46" i="5" s="1"/>
  <c r="OCS39" i="5"/>
  <c r="OCS40" i="5" s="1"/>
  <c r="OCS46" i="5" s="1"/>
  <c r="OCU39" i="5"/>
  <c r="OCU40" i="5" s="1"/>
  <c r="OCU46" i="5" s="1"/>
  <c r="OCW39" i="5"/>
  <c r="OCW40" i="5" s="1"/>
  <c r="OCW46" i="5" s="1"/>
  <c r="OCY39" i="5"/>
  <c r="OCY40" i="5" s="1"/>
  <c r="OCY46" i="5" s="1"/>
  <c r="ODA39" i="5"/>
  <c r="ODA40" i="5" s="1"/>
  <c r="ODA46" i="5" s="1"/>
  <c r="ODC39" i="5"/>
  <c r="ODC40" i="5" s="1"/>
  <c r="ODC46" i="5" s="1"/>
  <c r="ODE39" i="5"/>
  <c r="ODE40" i="5" s="1"/>
  <c r="ODE46" i="5" s="1"/>
  <c r="ODG39" i="5"/>
  <c r="ODG40" i="5" s="1"/>
  <c r="ODG46" i="5" s="1"/>
  <c r="ODI39" i="5"/>
  <c r="ODI40" i="5" s="1"/>
  <c r="ODI46" i="5" s="1"/>
  <c r="ODK39" i="5"/>
  <c r="ODK40" i="5" s="1"/>
  <c r="ODK46" i="5" s="1"/>
  <c r="ODM39" i="5"/>
  <c r="ODM40" i="5" s="1"/>
  <c r="ODM46" i="5" s="1"/>
  <c r="ODO39" i="5"/>
  <c r="ODO40" i="5" s="1"/>
  <c r="ODO46" i="5" s="1"/>
  <c r="ODQ39" i="5"/>
  <c r="ODQ40" i="5" s="1"/>
  <c r="ODQ46" i="5" s="1"/>
  <c r="ODS39" i="5"/>
  <c r="ODS40" i="5" s="1"/>
  <c r="ODS46" i="5" s="1"/>
  <c r="ODU39" i="5"/>
  <c r="ODU40" i="5" s="1"/>
  <c r="ODU46" i="5" s="1"/>
  <c r="ODW39" i="5"/>
  <c r="ODW40" i="5" s="1"/>
  <c r="ODW46" i="5" s="1"/>
  <c r="ODY39" i="5"/>
  <c r="ODY40" i="5" s="1"/>
  <c r="ODY46" i="5" s="1"/>
  <c r="OEA39" i="5"/>
  <c r="OEA40" i="5" s="1"/>
  <c r="OEA46" i="5" s="1"/>
  <c r="OEC39" i="5"/>
  <c r="OEC40" i="5" s="1"/>
  <c r="OEC46" i="5" s="1"/>
  <c r="OEE39" i="5"/>
  <c r="OEE40" i="5" s="1"/>
  <c r="OEE46" i="5" s="1"/>
  <c r="OEG39" i="5"/>
  <c r="OEG40" i="5" s="1"/>
  <c r="OEG46" i="5" s="1"/>
  <c r="OEI39" i="5"/>
  <c r="OEI40" i="5" s="1"/>
  <c r="OEI46" i="5" s="1"/>
  <c r="OEK39" i="5"/>
  <c r="OEK40" i="5" s="1"/>
  <c r="OEK46" i="5" s="1"/>
  <c r="OEM39" i="5"/>
  <c r="OEM40" i="5" s="1"/>
  <c r="OEM46" i="5" s="1"/>
  <c r="OEO39" i="5"/>
  <c r="OEO40" i="5" s="1"/>
  <c r="OEO46" i="5" s="1"/>
  <c r="OEQ39" i="5"/>
  <c r="OEQ40" i="5" s="1"/>
  <c r="OEQ46" i="5" s="1"/>
  <c r="OES39" i="5"/>
  <c r="OES40" i="5" s="1"/>
  <c r="OES46" i="5" s="1"/>
  <c r="OEU39" i="5"/>
  <c r="OEU40" i="5" s="1"/>
  <c r="OEU46" i="5" s="1"/>
  <c r="OEW39" i="5"/>
  <c r="OEW40" i="5" s="1"/>
  <c r="OEW46" i="5" s="1"/>
  <c r="OEY39" i="5"/>
  <c r="OEY40" i="5" s="1"/>
  <c r="OEY46" i="5" s="1"/>
  <c r="OFA39" i="5"/>
  <c r="OFA40" i="5" s="1"/>
  <c r="OFA46" i="5" s="1"/>
  <c r="OFC39" i="5"/>
  <c r="OFC40" i="5" s="1"/>
  <c r="OFC46" i="5" s="1"/>
  <c r="OFE39" i="5"/>
  <c r="OFE40" i="5" s="1"/>
  <c r="OFE46" i="5" s="1"/>
  <c r="OFG39" i="5"/>
  <c r="OFG40" i="5" s="1"/>
  <c r="OFG46" i="5" s="1"/>
  <c r="OFI39" i="5"/>
  <c r="OFI40" i="5" s="1"/>
  <c r="OFI46" i="5" s="1"/>
  <c r="OFK39" i="5"/>
  <c r="OFK40" i="5" s="1"/>
  <c r="OFK46" i="5" s="1"/>
  <c r="OFM39" i="5"/>
  <c r="OFM40" i="5" s="1"/>
  <c r="OFM46" i="5" s="1"/>
  <c r="OFO39" i="5"/>
  <c r="OFO40" i="5" s="1"/>
  <c r="OFO46" i="5" s="1"/>
  <c r="OFQ39" i="5"/>
  <c r="OFQ40" i="5" s="1"/>
  <c r="OFQ46" i="5" s="1"/>
  <c r="OFS39" i="5"/>
  <c r="OFS40" i="5" s="1"/>
  <c r="OFS46" i="5" s="1"/>
  <c r="OFU39" i="5"/>
  <c r="OFU40" i="5" s="1"/>
  <c r="OFU46" i="5" s="1"/>
  <c r="OFW39" i="5"/>
  <c r="OFW40" i="5" s="1"/>
  <c r="OFW46" i="5" s="1"/>
  <c r="OFY39" i="5"/>
  <c r="OFY40" i="5" s="1"/>
  <c r="OFY46" i="5" s="1"/>
  <c r="OGA39" i="5"/>
  <c r="OGA40" i="5" s="1"/>
  <c r="OGA46" i="5" s="1"/>
  <c r="OGC39" i="5"/>
  <c r="OGC40" i="5" s="1"/>
  <c r="OGC46" i="5" s="1"/>
  <c r="OGE39" i="5"/>
  <c r="OGE40" i="5" s="1"/>
  <c r="OGE46" i="5" s="1"/>
  <c r="OGG39" i="5"/>
  <c r="OGG40" i="5" s="1"/>
  <c r="OGG46" i="5" s="1"/>
  <c r="OGI39" i="5"/>
  <c r="OGI40" i="5" s="1"/>
  <c r="OGI46" i="5" s="1"/>
  <c r="OGK39" i="5"/>
  <c r="OGK40" i="5" s="1"/>
  <c r="OGK46" i="5" s="1"/>
  <c r="OGM39" i="5"/>
  <c r="OGM40" i="5" s="1"/>
  <c r="OGM46" i="5" s="1"/>
  <c r="OGO39" i="5"/>
  <c r="OGO40" i="5" s="1"/>
  <c r="OGO46" i="5" s="1"/>
  <c r="OGQ39" i="5"/>
  <c r="OGQ40" i="5" s="1"/>
  <c r="OGQ46" i="5" s="1"/>
  <c r="OGS39" i="5"/>
  <c r="OGS40" i="5" s="1"/>
  <c r="OGS46" i="5" s="1"/>
  <c r="OGU39" i="5"/>
  <c r="OGU40" i="5" s="1"/>
  <c r="OGU46" i="5" s="1"/>
  <c r="OGW39" i="5"/>
  <c r="OGW40" i="5" s="1"/>
  <c r="OGW46" i="5" s="1"/>
  <c r="OGY39" i="5"/>
  <c r="OGY40" i="5" s="1"/>
  <c r="OGY46" i="5" s="1"/>
  <c r="OHA39" i="5"/>
  <c r="OHA40" i="5" s="1"/>
  <c r="OHA46" i="5" s="1"/>
  <c r="OHC39" i="5"/>
  <c r="OHC40" i="5" s="1"/>
  <c r="OHC46" i="5" s="1"/>
  <c r="OHE39" i="5"/>
  <c r="OHE40" i="5" s="1"/>
  <c r="OHE46" i="5" s="1"/>
  <c r="OHG39" i="5"/>
  <c r="OHG40" i="5" s="1"/>
  <c r="OHG46" i="5" s="1"/>
  <c r="OHI39" i="5"/>
  <c r="OHI40" i="5" s="1"/>
  <c r="OHI46" i="5" s="1"/>
  <c r="OHK39" i="5"/>
  <c r="OHK40" i="5" s="1"/>
  <c r="OHK46" i="5" s="1"/>
  <c r="OHM39" i="5"/>
  <c r="OHM40" i="5" s="1"/>
  <c r="OHM46" i="5" s="1"/>
  <c r="OHO39" i="5"/>
  <c r="OHO40" i="5" s="1"/>
  <c r="OHO46" i="5" s="1"/>
  <c r="OHQ39" i="5"/>
  <c r="OHQ40" i="5" s="1"/>
  <c r="OHQ46" i="5" s="1"/>
  <c r="OHS39" i="5"/>
  <c r="OHS40" i="5" s="1"/>
  <c r="OHS46" i="5" s="1"/>
  <c r="OHU39" i="5"/>
  <c r="OHU40" i="5" s="1"/>
  <c r="OHU46" i="5" s="1"/>
  <c r="OHW39" i="5"/>
  <c r="OHW40" i="5" s="1"/>
  <c r="OHW46" i="5" s="1"/>
  <c r="OHY39" i="5"/>
  <c r="OHY40" i="5" s="1"/>
  <c r="OHY46" i="5" s="1"/>
  <c r="OIA39" i="5"/>
  <c r="OIA40" i="5" s="1"/>
  <c r="OIA46" i="5" s="1"/>
  <c r="OIC39" i="5"/>
  <c r="OIC40" i="5" s="1"/>
  <c r="OIC46" i="5" s="1"/>
  <c r="OIE39" i="5"/>
  <c r="OIE40" i="5" s="1"/>
  <c r="OIE46" i="5" s="1"/>
  <c r="OIG39" i="5"/>
  <c r="OIG40" i="5" s="1"/>
  <c r="OIG46" i="5" s="1"/>
  <c r="OII39" i="5"/>
  <c r="OII40" i="5" s="1"/>
  <c r="OII46" i="5" s="1"/>
  <c r="OIK39" i="5"/>
  <c r="OIK40" i="5" s="1"/>
  <c r="OIK46" i="5" s="1"/>
  <c r="OIM39" i="5"/>
  <c r="OIM40" i="5" s="1"/>
  <c r="OIM46" i="5" s="1"/>
  <c r="OIO39" i="5"/>
  <c r="OIO40" i="5" s="1"/>
  <c r="OIO46" i="5" s="1"/>
  <c r="OIQ39" i="5"/>
  <c r="OIQ40" i="5" s="1"/>
  <c r="OIQ46" i="5" s="1"/>
  <c r="OIS39" i="5"/>
  <c r="OIS40" i="5" s="1"/>
  <c r="OIS46" i="5" s="1"/>
  <c r="OIU39" i="5"/>
  <c r="OIU40" i="5" s="1"/>
  <c r="OIU46" i="5" s="1"/>
  <c r="OIW39" i="5"/>
  <c r="OIW40" i="5" s="1"/>
  <c r="OIW46" i="5" s="1"/>
  <c r="OIY39" i="5"/>
  <c r="OIY40" i="5" s="1"/>
  <c r="OIY46" i="5" s="1"/>
  <c r="OJA39" i="5"/>
  <c r="OJA40" i="5" s="1"/>
  <c r="OJA46" i="5" s="1"/>
  <c r="OJC39" i="5"/>
  <c r="OJC40" i="5" s="1"/>
  <c r="OJC46" i="5" s="1"/>
  <c r="OJE39" i="5"/>
  <c r="OJE40" i="5" s="1"/>
  <c r="OJE46" i="5" s="1"/>
  <c r="OJG39" i="5"/>
  <c r="OJG40" i="5" s="1"/>
  <c r="OJG46" i="5" s="1"/>
  <c r="OJI39" i="5"/>
  <c r="OJI40" i="5" s="1"/>
  <c r="OJI46" i="5" s="1"/>
  <c r="OJK39" i="5"/>
  <c r="OJK40" i="5" s="1"/>
  <c r="OJK46" i="5" s="1"/>
  <c r="OJM39" i="5"/>
  <c r="OJM40" i="5" s="1"/>
  <c r="OJM46" i="5" s="1"/>
  <c r="OJO39" i="5"/>
  <c r="OJO40" i="5" s="1"/>
  <c r="OJO46" i="5" s="1"/>
  <c r="OJQ39" i="5"/>
  <c r="OJQ40" i="5" s="1"/>
  <c r="OJQ46" i="5" s="1"/>
  <c r="OJS39" i="5"/>
  <c r="OJS40" i="5" s="1"/>
  <c r="OJS46" i="5" s="1"/>
  <c r="OJU39" i="5"/>
  <c r="OJU40" i="5" s="1"/>
  <c r="OJU46" i="5" s="1"/>
  <c r="OJW39" i="5"/>
  <c r="OJW40" i="5" s="1"/>
  <c r="OJW46" i="5" s="1"/>
  <c r="OJY39" i="5"/>
  <c r="OJY40" i="5" s="1"/>
  <c r="OJY46" i="5" s="1"/>
  <c r="OKA39" i="5"/>
  <c r="OKA40" i="5" s="1"/>
  <c r="OKA46" i="5" s="1"/>
  <c r="OKC39" i="5"/>
  <c r="OKC40" i="5" s="1"/>
  <c r="OKC46" i="5" s="1"/>
  <c r="OKE39" i="5"/>
  <c r="OKE40" i="5" s="1"/>
  <c r="OKE46" i="5" s="1"/>
  <c r="OKG39" i="5"/>
  <c r="OKG40" i="5" s="1"/>
  <c r="OKG46" i="5" s="1"/>
  <c r="OKI39" i="5"/>
  <c r="OKI40" i="5" s="1"/>
  <c r="OKI46" i="5" s="1"/>
  <c r="OKK39" i="5"/>
  <c r="OKK40" i="5" s="1"/>
  <c r="OKK46" i="5" s="1"/>
  <c r="OKM39" i="5"/>
  <c r="OKM40" i="5" s="1"/>
  <c r="OKM46" i="5" s="1"/>
  <c r="OKO39" i="5"/>
  <c r="OKO40" i="5" s="1"/>
  <c r="OKO46" i="5" s="1"/>
  <c r="OKQ39" i="5"/>
  <c r="OKQ40" i="5" s="1"/>
  <c r="OKQ46" i="5" s="1"/>
  <c r="OKS39" i="5"/>
  <c r="OKS40" i="5" s="1"/>
  <c r="OKS46" i="5" s="1"/>
  <c r="OKU39" i="5"/>
  <c r="OKU40" i="5" s="1"/>
  <c r="OKU46" i="5" s="1"/>
  <c r="OKW39" i="5"/>
  <c r="OKW40" i="5" s="1"/>
  <c r="OKW46" i="5" s="1"/>
  <c r="OKY39" i="5"/>
  <c r="OKY40" i="5" s="1"/>
  <c r="OKY46" i="5" s="1"/>
  <c r="OLA39" i="5"/>
  <c r="OLA40" i="5" s="1"/>
  <c r="OLA46" i="5" s="1"/>
  <c r="OLC39" i="5"/>
  <c r="OLC40" i="5" s="1"/>
  <c r="OLC46" i="5" s="1"/>
  <c r="OLE39" i="5"/>
  <c r="OLE40" i="5" s="1"/>
  <c r="OLE46" i="5" s="1"/>
  <c r="OLG39" i="5"/>
  <c r="OLG40" i="5" s="1"/>
  <c r="OLG46" i="5" s="1"/>
  <c r="OLI39" i="5"/>
  <c r="OLI40" i="5" s="1"/>
  <c r="OLI46" i="5" s="1"/>
  <c r="OLK39" i="5"/>
  <c r="OLK40" i="5" s="1"/>
  <c r="OLK46" i="5" s="1"/>
  <c r="OLM39" i="5"/>
  <c r="OLM40" i="5" s="1"/>
  <c r="OLM46" i="5" s="1"/>
  <c r="OLO39" i="5"/>
  <c r="OLO40" i="5" s="1"/>
  <c r="OLO46" i="5" s="1"/>
  <c r="OLQ39" i="5"/>
  <c r="OLQ40" i="5" s="1"/>
  <c r="OLQ46" i="5" s="1"/>
  <c r="OLS39" i="5"/>
  <c r="OLS40" i="5" s="1"/>
  <c r="OLS46" i="5" s="1"/>
  <c r="OLU39" i="5"/>
  <c r="OLU40" i="5" s="1"/>
  <c r="OLU46" i="5" s="1"/>
  <c r="OLW39" i="5"/>
  <c r="OLW40" i="5" s="1"/>
  <c r="OLW46" i="5" s="1"/>
  <c r="OLY39" i="5"/>
  <c r="OLY40" i="5" s="1"/>
  <c r="OLY46" i="5" s="1"/>
  <c r="OMA39" i="5"/>
  <c r="OMA40" i="5" s="1"/>
  <c r="OMA46" i="5" s="1"/>
  <c r="OMC39" i="5"/>
  <c r="OMC40" i="5" s="1"/>
  <c r="OMC46" i="5" s="1"/>
  <c r="OME39" i="5"/>
  <c r="OME40" i="5" s="1"/>
  <c r="OME46" i="5" s="1"/>
  <c r="OMG39" i="5"/>
  <c r="OMG40" i="5" s="1"/>
  <c r="OMG46" i="5" s="1"/>
  <c r="OMI39" i="5"/>
  <c r="OMI40" i="5" s="1"/>
  <c r="OMI46" i="5" s="1"/>
  <c r="OMK39" i="5"/>
  <c r="OMK40" i="5" s="1"/>
  <c r="OMK46" i="5" s="1"/>
  <c r="OMM39" i="5"/>
  <c r="OMM40" i="5" s="1"/>
  <c r="OMM46" i="5" s="1"/>
  <c r="OMO39" i="5"/>
  <c r="OMO40" i="5" s="1"/>
  <c r="OMO46" i="5" s="1"/>
  <c r="OMQ39" i="5"/>
  <c r="OMQ40" i="5" s="1"/>
  <c r="OMQ46" i="5" s="1"/>
  <c r="OMS39" i="5"/>
  <c r="OMS40" i="5" s="1"/>
  <c r="OMS46" i="5" s="1"/>
  <c r="OMU39" i="5"/>
  <c r="OMU40" i="5" s="1"/>
  <c r="OMU46" i="5" s="1"/>
  <c r="OMW39" i="5"/>
  <c r="OMW40" i="5" s="1"/>
  <c r="OMW46" i="5" s="1"/>
  <c r="OMY39" i="5"/>
  <c r="OMY40" i="5" s="1"/>
  <c r="OMY46" i="5" s="1"/>
  <c r="ONA39" i="5"/>
  <c r="ONA40" i="5" s="1"/>
  <c r="ONA46" i="5" s="1"/>
  <c r="ONC39" i="5"/>
  <c r="ONC40" i="5" s="1"/>
  <c r="ONC46" i="5" s="1"/>
  <c r="ONE39" i="5"/>
  <c r="ONE40" i="5" s="1"/>
  <c r="ONE46" i="5" s="1"/>
  <c r="ONG39" i="5"/>
  <c r="ONG40" i="5" s="1"/>
  <c r="ONG46" i="5" s="1"/>
  <c r="ONI39" i="5"/>
  <c r="ONI40" i="5" s="1"/>
  <c r="ONI46" i="5" s="1"/>
  <c r="ONK39" i="5"/>
  <c r="ONK40" i="5" s="1"/>
  <c r="ONK46" i="5" s="1"/>
  <c r="ONM39" i="5"/>
  <c r="ONM40" i="5" s="1"/>
  <c r="ONM46" i="5" s="1"/>
  <c r="ONO39" i="5"/>
  <c r="ONO40" i="5" s="1"/>
  <c r="ONO46" i="5" s="1"/>
  <c r="ONQ39" i="5"/>
  <c r="ONQ40" i="5" s="1"/>
  <c r="ONQ46" i="5" s="1"/>
  <c r="ONS39" i="5"/>
  <c r="ONS40" i="5" s="1"/>
  <c r="ONS46" i="5" s="1"/>
  <c r="ONU39" i="5"/>
  <c r="ONU40" i="5" s="1"/>
  <c r="ONU46" i="5" s="1"/>
  <c r="ONW39" i="5"/>
  <c r="ONW40" i="5" s="1"/>
  <c r="ONW46" i="5" s="1"/>
  <c r="ONY39" i="5"/>
  <c r="ONY40" i="5" s="1"/>
  <c r="ONY46" i="5" s="1"/>
  <c r="OOA39" i="5"/>
  <c r="OOA40" i="5" s="1"/>
  <c r="OOA46" i="5" s="1"/>
  <c r="OOC39" i="5"/>
  <c r="OOC40" i="5" s="1"/>
  <c r="OOC46" i="5" s="1"/>
  <c r="OOE39" i="5"/>
  <c r="OOE40" i="5" s="1"/>
  <c r="OOE46" i="5" s="1"/>
  <c r="OOG39" i="5"/>
  <c r="OOG40" i="5" s="1"/>
  <c r="OOG46" i="5" s="1"/>
  <c r="OOI39" i="5"/>
  <c r="OOI40" i="5" s="1"/>
  <c r="OOI46" i="5" s="1"/>
  <c r="OOK39" i="5"/>
  <c r="OOK40" i="5" s="1"/>
  <c r="OOK46" i="5" s="1"/>
  <c r="OOM39" i="5"/>
  <c r="OOM40" i="5" s="1"/>
  <c r="OOM46" i="5" s="1"/>
  <c r="OOO39" i="5"/>
  <c r="OOO40" i="5" s="1"/>
  <c r="OOO46" i="5" s="1"/>
  <c r="OOQ39" i="5"/>
  <c r="OOQ40" i="5" s="1"/>
  <c r="OOQ46" i="5" s="1"/>
  <c r="OOS39" i="5"/>
  <c r="OOS40" i="5" s="1"/>
  <c r="OOS46" i="5" s="1"/>
  <c r="OOU39" i="5"/>
  <c r="OOU40" i="5" s="1"/>
  <c r="OOU46" i="5" s="1"/>
  <c r="OOW39" i="5"/>
  <c r="OOW40" i="5" s="1"/>
  <c r="OOW46" i="5" s="1"/>
  <c r="OOY39" i="5"/>
  <c r="OOY40" i="5" s="1"/>
  <c r="OOY46" i="5" s="1"/>
  <c r="OPA39" i="5"/>
  <c r="OPA40" i="5" s="1"/>
  <c r="OPA46" i="5" s="1"/>
  <c r="OPC39" i="5"/>
  <c r="OPC40" i="5" s="1"/>
  <c r="OPC46" i="5" s="1"/>
  <c r="OPE39" i="5"/>
  <c r="OPE40" i="5" s="1"/>
  <c r="OPE46" i="5" s="1"/>
  <c r="OPG39" i="5"/>
  <c r="OPG40" i="5" s="1"/>
  <c r="OPG46" i="5" s="1"/>
  <c r="OPI39" i="5"/>
  <c r="OPI40" i="5" s="1"/>
  <c r="OPI46" i="5" s="1"/>
  <c r="OPK39" i="5"/>
  <c r="OPK40" i="5" s="1"/>
  <c r="OPK46" i="5" s="1"/>
  <c r="OPM39" i="5"/>
  <c r="OPM40" i="5" s="1"/>
  <c r="OPM46" i="5" s="1"/>
  <c r="OPO39" i="5"/>
  <c r="OPO40" i="5" s="1"/>
  <c r="OPO46" i="5" s="1"/>
  <c r="OPQ39" i="5"/>
  <c r="OPQ40" i="5" s="1"/>
  <c r="OPQ46" i="5" s="1"/>
  <c r="OPS39" i="5"/>
  <c r="OPS40" i="5" s="1"/>
  <c r="OPS46" i="5" s="1"/>
  <c r="OPU39" i="5"/>
  <c r="OPU40" i="5" s="1"/>
  <c r="OPU46" i="5" s="1"/>
  <c r="OPW39" i="5"/>
  <c r="OPW40" i="5" s="1"/>
  <c r="OPW46" i="5" s="1"/>
  <c r="OPY39" i="5"/>
  <c r="OPY40" i="5" s="1"/>
  <c r="OPY46" i="5" s="1"/>
  <c r="OQA39" i="5"/>
  <c r="OQA40" i="5" s="1"/>
  <c r="OQA46" i="5" s="1"/>
  <c r="OQC39" i="5"/>
  <c r="OQC40" i="5" s="1"/>
  <c r="OQC46" i="5" s="1"/>
  <c r="OQE39" i="5"/>
  <c r="OQE40" i="5" s="1"/>
  <c r="OQE46" i="5" s="1"/>
  <c r="OQG39" i="5"/>
  <c r="OQG40" i="5" s="1"/>
  <c r="OQG46" i="5" s="1"/>
  <c r="OQI39" i="5"/>
  <c r="OQI40" i="5" s="1"/>
  <c r="OQI46" i="5" s="1"/>
  <c r="OQK39" i="5"/>
  <c r="OQK40" i="5" s="1"/>
  <c r="OQK46" i="5" s="1"/>
  <c r="OQM39" i="5"/>
  <c r="OQM40" i="5" s="1"/>
  <c r="OQM46" i="5" s="1"/>
  <c r="OQO39" i="5"/>
  <c r="OQO40" i="5" s="1"/>
  <c r="OQO46" i="5" s="1"/>
  <c r="OQQ39" i="5"/>
  <c r="OQQ40" i="5" s="1"/>
  <c r="OQQ46" i="5" s="1"/>
  <c r="OQS39" i="5"/>
  <c r="OQS40" i="5" s="1"/>
  <c r="OQS46" i="5" s="1"/>
  <c r="OQU39" i="5"/>
  <c r="OQU40" i="5" s="1"/>
  <c r="OQU46" i="5" s="1"/>
  <c r="OQW39" i="5"/>
  <c r="OQW40" i="5" s="1"/>
  <c r="OQW46" i="5" s="1"/>
  <c r="OQY39" i="5"/>
  <c r="OQY40" i="5" s="1"/>
  <c r="OQY46" i="5" s="1"/>
  <c r="ORA39" i="5"/>
  <c r="ORA40" i="5" s="1"/>
  <c r="ORA46" i="5" s="1"/>
  <c r="ORC39" i="5"/>
  <c r="ORC40" i="5" s="1"/>
  <c r="ORC46" i="5" s="1"/>
  <c r="ORE39" i="5"/>
  <c r="ORE40" i="5" s="1"/>
  <c r="ORE46" i="5" s="1"/>
  <c r="ORG39" i="5"/>
  <c r="ORG40" i="5" s="1"/>
  <c r="ORG46" i="5" s="1"/>
  <c r="ORI39" i="5"/>
  <c r="ORI40" i="5" s="1"/>
  <c r="ORI46" i="5" s="1"/>
  <c r="ORK39" i="5"/>
  <c r="ORK40" i="5" s="1"/>
  <c r="ORK46" i="5" s="1"/>
  <c r="ORM39" i="5"/>
  <c r="ORM40" i="5" s="1"/>
  <c r="ORM46" i="5" s="1"/>
  <c r="ORO39" i="5"/>
  <c r="ORO40" i="5" s="1"/>
  <c r="ORO46" i="5" s="1"/>
  <c r="ORQ39" i="5"/>
  <c r="ORQ40" i="5" s="1"/>
  <c r="ORQ46" i="5" s="1"/>
  <c r="ORS39" i="5"/>
  <c r="ORS40" i="5" s="1"/>
  <c r="ORS46" i="5" s="1"/>
  <c r="ORU39" i="5"/>
  <c r="ORU40" i="5" s="1"/>
  <c r="ORU46" i="5" s="1"/>
  <c r="ORW39" i="5"/>
  <c r="ORW40" i="5" s="1"/>
  <c r="ORW46" i="5" s="1"/>
  <c r="ORY39" i="5"/>
  <c r="ORY40" i="5" s="1"/>
  <c r="ORY46" i="5" s="1"/>
  <c r="OSA39" i="5"/>
  <c r="OSA40" i="5" s="1"/>
  <c r="OSA46" i="5" s="1"/>
  <c r="OSC39" i="5"/>
  <c r="OSC40" i="5" s="1"/>
  <c r="OSC46" i="5" s="1"/>
  <c r="OSE39" i="5"/>
  <c r="OSE40" i="5" s="1"/>
  <c r="OSE46" i="5" s="1"/>
  <c r="OSG39" i="5"/>
  <c r="OSG40" i="5" s="1"/>
  <c r="OSG46" i="5" s="1"/>
  <c r="OSI39" i="5"/>
  <c r="OSI40" i="5" s="1"/>
  <c r="OSI46" i="5" s="1"/>
  <c r="OSK39" i="5"/>
  <c r="OSK40" i="5" s="1"/>
  <c r="OSK46" i="5" s="1"/>
  <c r="OSM39" i="5"/>
  <c r="OSM40" i="5" s="1"/>
  <c r="OSM46" i="5" s="1"/>
  <c r="OSO39" i="5"/>
  <c r="OSO40" i="5" s="1"/>
  <c r="OSO46" i="5" s="1"/>
  <c r="OSQ39" i="5"/>
  <c r="OSQ40" i="5" s="1"/>
  <c r="OSQ46" i="5" s="1"/>
  <c r="OSS39" i="5"/>
  <c r="OSS40" i="5" s="1"/>
  <c r="OSS46" i="5" s="1"/>
  <c r="OSU39" i="5"/>
  <c r="OSU40" i="5" s="1"/>
  <c r="OSU46" i="5" s="1"/>
  <c r="OSW39" i="5"/>
  <c r="OSW40" i="5" s="1"/>
  <c r="OSW46" i="5" s="1"/>
  <c r="OSY39" i="5"/>
  <c r="OSY40" i="5" s="1"/>
  <c r="OSY46" i="5" s="1"/>
  <c r="OTA39" i="5"/>
  <c r="OTA40" i="5" s="1"/>
  <c r="OTA46" i="5" s="1"/>
  <c r="OTC39" i="5"/>
  <c r="OTC40" i="5" s="1"/>
  <c r="OTC46" i="5" s="1"/>
  <c r="OTE39" i="5"/>
  <c r="OTE40" i="5" s="1"/>
  <c r="OTE46" i="5" s="1"/>
  <c r="OTG39" i="5"/>
  <c r="OTG40" i="5" s="1"/>
  <c r="OTG46" i="5" s="1"/>
  <c r="OTI39" i="5"/>
  <c r="OTI40" i="5" s="1"/>
  <c r="OTI46" i="5" s="1"/>
  <c r="OTK39" i="5"/>
  <c r="OTK40" i="5" s="1"/>
  <c r="OTK46" i="5" s="1"/>
  <c r="OTM39" i="5"/>
  <c r="OTM40" i="5" s="1"/>
  <c r="OTM46" i="5" s="1"/>
  <c r="OTO39" i="5"/>
  <c r="OTO40" i="5" s="1"/>
  <c r="OTO46" i="5" s="1"/>
  <c r="OTQ39" i="5"/>
  <c r="OTQ40" i="5" s="1"/>
  <c r="OTQ46" i="5" s="1"/>
  <c r="OTS39" i="5"/>
  <c r="OTS40" i="5" s="1"/>
  <c r="OTS46" i="5" s="1"/>
  <c r="OTU39" i="5"/>
  <c r="OTU40" i="5" s="1"/>
  <c r="OTU46" i="5" s="1"/>
  <c r="OTW39" i="5"/>
  <c r="OTW40" i="5" s="1"/>
  <c r="OTW46" i="5" s="1"/>
  <c r="OTY39" i="5"/>
  <c r="OTY40" i="5" s="1"/>
  <c r="OTY46" i="5" s="1"/>
  <c r="OUA39" i="5"/>
  <c r="OUA40" i="5" s="1"/>
  <c r="OUA46" i="5" s="1"/>
  <c r="OUC39" i="5"/>
  <c r="OUC40" i="5" s="1"/>
  <c r="OUC46" i="5" s="1"/>
  <c r="OUE39" i="5"/>
  <c r="OUE40" i="5" s="1"/>
  <c r="OUE46" i="5" s="1"/>
  <c r="OUG39" i="5"/>
  <c r="OUG40" i="5" s="1"/>
  <c r="OUG46" i="5" s="1"/>
  <c r="OUI39" i="5"/>
  <c r="OUI40" i="5" s="1"/>
  <c r="OUI46" i="5" s="1"/>
  <c r="OUK39" i="5"/>
  <c r="OUK40" i="5" s="1"/>
  <c r="OUK46" i="5" s="1"/>
  <c r="OUM39" i="5"/>
  <c r="OUM40" i="5" s="1"/>
  <c r="OUM46" i="5" s="1"/>
  <c r="OUO39" i="5"/>
  <c r="OUO40" i="5" s="1"/>
  <c r="OUO46" i="5" s="1"/>
  <c r="OUQ39" i="5"/>
  <c r="OUQ40" i="5" s="1"/>
  <c r="OUQ46" i="5" s="1"/>
  <c r="OUS39" i="5"/>
  <c r="OUS40" i="5" s="1"/>
  <c r="OUS46" i="5" s="1"/>
  <c r="OUU39" i="5"/>
  <c r="OUU40" i="5" s="1"/>
  <c r="OUU46" i="5" s="1"/>
  <c r="OUW39" i="5"/>
  <c r="OUW40" i="5" s="1"/>
  <c r="OUW46" i="5" s="1"/>
  <c r="OUY39" i="5"/>
  <c r="OUY40" i="5" s="1"/>
  <c r="OUY46" i="5" s="1"/>
  <c r="OVA39" i="5"/>
  <c r="OVA40" i="5" s="1"/>
  <c r="OVA46" i="5" s="1"/>
  <c r="OVC39" i="5"/>
  <c r="OVC40" i="5" s="1"/>
  <c r="OVC46" i="5" s="1"/>
  <c r="OVE39" i="5"/>
  <c r="OVE40" i="5" s="1"/>
  <c r="OVE46" i="5" s="1"/>
  <c r="OVG39" i="5"/>
  <c r="OVG40" i="5" s="1"/>
  <c r="OVG46" i="5" s="1"/>
  <c r="OVI39" i="5"/>
  <c r="OVI40" i="5" s="1"/>
  <c r="OVI46" i="5" s="1"/>
  <c r="OVK39" i="5"/>
  <c r="OVK40" i="5" s="1"/>
  <c r="OVK46" i="5" s="1"/>
  <c r="OVM39" i="5"/>
  <c r="OVM40" i="5" s="1"/>
  <c r="OVM46" i="5" s="1"/>
  <c r="OVO39" i="5"/>
  <c r="OVO40" i="5" s="1"/>
  <c r="OVO46" i="5" s="1"/>
  <c r="OVQ39" i="5"/>
  <c r="OVQ40" i="5" s="1"/>
  <c r="OVQ46" i="5" s="1"/>
  <c r="OVS39" i="5"/>
  <c r="OVS40" i="5" s="1"/>
  <c r="OVS46" i="5" s="1"/>
  <c r="OVU39" i="5"/>
  <c r="OVU40" i="5" s="1"/>
  <c r="OVU46" i="5" s="1"/>
  <c r="OVW39" i="5"/>
  <c r="OVW40" i="5" s="1"/>
  <c r="OVW46" i="5" s="1"/>
  <c r="OVY39" i="5"/>
  <c r="OVY40" i="5" s="1"/>
  <c r="OVY46" i="5" s="1"/>
  <c r="OWA39" i="5"/>
  <c r="OWA40" i="5" s="1"/>
  <c r="OWA46" i="5" s="1"/>
  <c r="OWC39" i="5"/>
  <c r="OWC40" i="5" s="1"/>
  <c r="OWC46" i="5" s="1"/>
  <c r="OWE39" i="5"/>
  <c r="OWE40" i="5" s="1"/>
  <c r="OWE46" i="5" s="1"/>
  <c r="OWG39" i="5"/>
  <c r="OWG40" i="5" s="1"/>
  <c r="OWG46" i="5" s="1"/>
  <c r="OWI39" i="5"/>
  <c r="OWI40" i="5" s="1"/>
  <c r="OWI46" i="5" s="1"/>
  <c r="OWK39" i="5"/>
  <c r="OWK40" i="5" s="1"/>
  <c r="OWK46" i="5" s="1"/>
  <c r="OWM39" i="5"/>
  <c r="OWM40" i="5" s="1"/>
  <c r="OWM46" i="5" s="1"/>
  <c r="OWO39" i="5"/>
  <c r="OWO40" i="5" s="1"/>
  <c r="OWO46" i="5" s="1"/>
  <c r="OWQ39" i="5"/>
  <c r="OWQ40" i="5" s="1"/>
  <c r="OWQ46" i="5" s="1"/>
  <c r="OWS39" i="5"/>
  <c r="OWS40" i="5" s="1"/>
  <c r="OWS46" i="5" s="1"/>
  <c r="OWU39" i="5"/>
  <c r="OWU40" i="5" s="1"/>
  <c r="OWU46" i="5" s="1"/>
  <c r="OWW39" i="5"/>
  <c r="OWW40" i="5" s="1"/>
  <c r="OWW46" i="5" s="1"/>
  <c r="OWY39" i="5"/>
  <c r="OWY40" i="5" s="1"/>
  <c r="OWY46" i="5" s="1"/>
  <c r="OXA39" i="5"/>
  <c r="OXA40" i="5" s="1"/>
  <c r="OXA46" i="5" s="1"/>
  <c r="OXC39" i="5"/>
  <c r="OXC40" i="5" s="1"/>
  <c r="OXC46" i="5" s="1"/>
  <c r="OXE39" i="5"/>
  <c r="OXE40" i="5" s="1"/>
  <c r="OXE46" i="5" s="1"/>
  <c r="OXG39" i="5"/>
  <c r="OXG40" i="5" s="1"/>
  <c r="OXG46" i="5" s="1"/>
  <c r="OXI39" i="5"/>
  <c r="OXI40" i="5" s="1"/>
  <c r="OXI46" i="5" s="1"/>
  <c r="OXK39" i="5"/>
  <c r="OXK40" i="5" s="1"/>
  <c r="OXK46" i="5" s="1"/>
  <c r="OXM39" i="5"/>
  <c r="OXM40" i="5" s="1"/>
  <c r="OXM46" i="5" s="1"/>
  <c r="OXO39" i="5"/>
  <c r="OXO40" i="5" s="1"/>
  <c r="OXO46" i="5" s="1"/>
  <c r="OXQ39" i="5"/>
  <c r="OXQ40" i="5" s="1"/>
  <c r="OXQ46" i="5" s="1"/>
  <c r="OXS39" i="5"/>
  <c r="OXS40" i="5" s="1"/>
  <c r="OXS46" i="5" s="1"/>
  <c r="OXU39" i="5"/>
  <c r="OXU40" i="5" s="1"/>
  <c r="OXU46" i="5" s="1"/>
  <c r="OXW39" i="5"/>
  <c r="OXW40" i="5" s="1"/>
  <c r="OXW46" i="5" s="1"/>
  <c r="OXY39" i="5"/>
  <c r="OXY40" i="5" s="1"/>
  <c r="OXY46" i="5" s="1"/>
  <c r="OYA39" i="5"/>
  <c r="OYA40" i="5" s="1"/>
  <c r="OYA46" i="5" s="1"/>
  <c r="OYC39" i="5"/>
  <c r="OYC40" i="5" s="1"/>
  <c r="OYC46" i="5" s="1"/>
  <c r="OYE39" i="5"/>
  <c r="OYE40" i="5" s="1"/>
  <c r="OYE46" i="5" s="1"/>
  <c r="OYG39" i="5"/>
  <c r="OYG40" i="5" s="1"/>
  <c r="OYG46" i="5" s="1"/>
  <c r="OYI39" i="5"/>
  <c r="OYI40" i="5" s="1"/>
  <c r="OYI46" i="5" s="1"/>
  <c r="OYK39" i="5"/>
  <c r="OYK40" i="5" s="1"/>
  <c r="OYK46" i="5" s="1"/>
  <c r="OYM39" i="5"/>
  <c r="OYM40" i="5" s="1"/>
  <c r="OYM46" i="5" s="1"/>
  <c r="OYO39" i="5"/>
  <c r="OYO40" i="5" s="1"/>
  <c r="OYO46" i="5" s="1"/>
  <c r="OYQ39" i="5"/>
  <c r="OYQ40" i="5" s="1"/>
  <c r="OYQ46" i="5" s="1"/>
  <c r="OYS39" i="5"/>
  <c r="OYS40" i="5" s="1"/>
  <c r="OYS46" i="5" s="1"/>
  <c r="OYU39" i="5"/>
  <c r="OYU40" i="5" s="1"/>
  <c r="OYU46" i="5" s="1"/>
  <c r="OYW39" i="5"/>
  <c r="OYW40" i="5" s="1"/>
  <c r="OYW46" i="5" s="1"/>
  <c r="OYY39" i="5"/>
  <c r="OYY40" i="5" s="1"/>
  <c r="OYY46" i="5" s="1"/>
  <c r="OZA39" i="5"/>
  <c r="OZA40" i="5" s="1"/>
  <c r="OZA46" i="5" s="1"/>
  <c r="OZC39" i="5"/>
  <c r="OZC40" i="5" s="1"/>
  <c r="OZC46" i="5" s="1"/>
  <c r="OZE39" i="5"/>
  <c r="OZE40" i="5" s="1"/>
  <c r="OZE46" i="5" s="1"/>
  <c r="OZG39" i="5"/>
  <c r="OZG40" i="5" s="1"/>
  <c r="OZG46" i="5" s="1"/>
  <c r="OZI39" i="5"/>
  <c r="OZI40" i="5" s="1"/>
  <c r="OZI46" i="5" s="1"/>
  <c r="OZK39" i="5"/>
  <c r="OZK40" i="5" s="1"/>
  <c r="OZK46" i="5" s="1"/>
  <c r="OZM39" i="5"/>
  <c r="OZM40" i="5" s="1"/>
  <c r="OZM46" i="5" s="1"/>
  <c r="OZO39" i="5"/>
  <c r="OZO40" i="5" s="1"/>
  <c r="OZO46" i="5" s="1"/>
  <c r="OZQ39" i="5"/>
  <c r="OZQ40" i="5" s="1"/>
  <c r="OZQ46" i="5" s="1"/>
  <c r="OZS39" i="5"/>
  <c r="OZS40" i="5" s="1"/>
  <c r="OZS46" i="5" s="1"/>
  <c r="OZU39" i="5"/>
  <c r="OZU40" i="5" s="1"/>
  <c r="OZU46" i="5" s="1"/>
  <c r="OZW39" i="5"/>
  <c r="OZW40" i="5" s="1"/>
  <c r="OZW46" i="5" s="1"/>
  <c r="OZY39" i="5"/>
  <c r="OZY40" i="5" s="1"/>
  <c r="OZY46" i="5" s="1"/>
  <c r="PAA39" i="5"/>
  <c r="PAA40" i="5" s="1"/>
  <c r="PAA46" i="5" s="1"/>
  <c r="PAC39" i="5"/>
  <c r="PAC40" i="5" s="1"/>
  <c r="PAC46" i="5" s="1"/>
  <c r="PAE39" i="5"/>
  <c r="PAE40" i="5" s="1"/>
  <c r="PAE46" i="5" s="1"/>
  <c r="PAG39" i="5"/>
  <c r="PAG40" i="5" s="1"/>
  <c r="PAG46" i="5" s="1"/>
  <c r="PAI39" i="5"/>
  <c r="PAI40" i="5" s="1"/>
  <c r="PAI46" i="5" s="1"/>
  <c r="PAK39" i="5"/>
  <c r="PAK40" i="5" s="1"/>
  <c r="PAK46" i="5" s="1"/>
  <c r="PAM39" i="5"/>
  <c r="PAM40" i="5" s="1"/>
  <c r="PAM46" i="5" s="1"/>
  <c r="PAO39" i="5"/>
  <c r="PAO40" i="5" s="1"/>
  <c r="PAO46" i="5" s="1"/>
  <c r="PAQ39" i="5"/>
  <c r="PAQ40" i="5" s="1"/>
  <c r="PAQ46" i="5" s="1"/>
  <c r="PAS39" i="5"/>
  <c r="PAS40" i="5" s="1"/>
  <c r="PAS46" i="5" s="1"/>
  <c r="PAU39" i="5"/>
  <c r="PAU40" i="5" s="1"/>
  <c r="PAU46" i="5" s="1"/>
  <c r="PAW39" i="5"/>
  <c r="PAW40" i="5" s="1"/>
  <c r="PAW46" i="5" s="1"/>
  <c r="PAY39" i="5"/>
  <c r="PAY40" i="5" s="1"/>
  <c r="PAY46" i="5" s="1"/>
  <c r="PBA39" i="5"/>
  <c r="PBA40" i="5" s="1"/>
  <c r="PBA46" i="5" s="1"/>
  <c r="PBC39" i="5"/>
  <c r="PBC40" i="5" s="1"/>
  <c r="PBC46" i="5" s="1"/>
  <c r="PBE39" i="5"/>
  <c r="PBE40" i="5" s="1"/>
  <c r="PBE46" i="5" s="1"/>
  <c r="PBG39" i="5"/>
  <c r="PBG40" i="5" s="1"/>
  <c r="PBG46" i="5" s="1"/>
  <c r="PBI39" i="5"/>
  <c r="PBI40" i="5" s="1"/>
  <c r="PBI46" i="5" s="1"/>
  <c r="PBK39" i="5"/>
  <c r="PBK40" i="5" s="1"/>
  <c r="PBK46" i="5" s="1"/>
  <c r="PBM39" i="5"/>
  <c r="PBM40" i="5" s="1"/>
  <c r="PBM46" i="5" s="1"/>
  <c r="PBO39" i="5"/>
  <c r="PBO40" i="5" s="1"/>
  <c r="PBO46" i="5" s="1"/>
  <c r="PBQ39" i="5"/>
  <c r="PBQ40" i="5" s="1"/>
  <c r="PBQ46" i="5" s="1"/>
  <c r="PBS39" i="5"/>
  <c r="PBS40" i="5" s="1"/>
  <c r="PBS46" i="5" s="1"/>
  <c r="PBU39" i="5"/>
  <c r="PBU40" i="5" s="1"/>
  <c r="PBU46" i="5" s="1"/>
  <c r="PBW39" i="5"/>
  <c r="PBW40" i="5" s="1"/>
  <c r="PBW46" i="5" s="1"/>
  <c r="PBY39" i="5"/>
  <c r="PBY40" i="5" s="1"/>
  <c r="PBY46" i="5" s="1"/>
  <c r="PCA39" i="5"/>
  <c r="PCA40" i="5" s="1"/>
  <c r="PCA46" i="5" s="1"/>
  <c r="PCC39" i="5"/>
  <c r="PCC40" i="5" s="1"/>
  <c r="PCC46" i="5" s="1"/>
  <c r="PCE39" i="5"/>
  <c r="PCE40" i="5" s="1"/>
  <c r="PCE46" i="5" s="1"/>
  <c r="PCG39" i="5"/>
  <c r="PCG40" i="5" s="1"/>
  <c r="PCG46" i="5" s="1"/>
  <c r="PCI39" i="5"/>
  <c r="PCI40" i="5" s="1"/>
  <c r="PCI46" i="5" s="1"/>
  <c r="PCK39" i="5"/>
  <c r="PCK40" i="5" s="1"/>
  <c r="PCK46" i="5" s="1"/>
  <c r="PCM39" i="5"/>
  <c r="PCM40" i="5" s="1"/>
  <c r="PCM46" i="5" s="1"/>
  <c r="PCO39" i="5"/>
  <c r="PCO40" i="5" s="1"/>
  <c r="PCO46" i="5" s="1"/>
  <c r="PCQ39" i="5"/>
  <c r="PCQ40" i="5" s="1"/>
  <c r="PCQ46" i="5" s="1"/>
  <c r="PCS39" i="5"/>
  <c r="PCS40" i="5" s="1"/>
  <c r="PCS46" i="5" s="1"/>
  <c r="PCU39" i="5"/>
  <c r="PCU40" i="5" s="1"/>
  <c r="PCU46" i="5" s="1"/>
  <c r="PCW39" i="5"/>
  <c r="PCW40" i="5" s="1"/>
  <c r="PCW46" i="5" s="1"/>
  <c r="PCY39" i="5"/>
  <c r="PCY40" i="5" s="1"/>
  <c r="PCY46" i="5" s="1"/>
  <c r="PDA39" i="5"/>
  <c r="PDA40" i="5" s="1"/>
  <c r="PDA46" i="5" s="1"/>
  <c r="PDC39" i="5"/>
  <c r="PDC40" i="5" s="1"/>
  <c r="PDC46" i="5" s="1"/>
  <c r="PDE39" i="5"/>
  <c r="PDE40" i="5" s="1"/>
  <c r="PDE46" i="5" s="1"/>
  <c r="PDG39" i="5"/>
  <c r="PDG40" i="5" s="1"/>
  <c r="PDG46" i="5" s="1"/>
  <c r="PDI39" i="5"/>
  <c r="PDI40" i="5" s="1"/>
  <c r="PDI46" i="5" s="1"/>
  <c r="PDK39" i="5"/>
  <c r="PDK40" i="5" s="1"/>
  <c r="PDK46" i="5" s="1"/>
  <c r="PDM39" i="5"/>
  <c r="PDM40" i="5" s="1"/>
  <c r="PDM46" i="5" s="1"/>
  <c r="PDO39" i="5"/>
  <c r="PDO40" i="5" s="1"/>
  <c r="PDO46" i="5" s="1"/>
  <c r="PDQ39" i="5"/>
  <c r="PDQ40" i="5" s="1"/>
  <c r="PDQ46" i="5" s="1"/>
  <c r="PDS39" i="5"/>
  <c r="PDS40" i="5" s="1"/>
  <c r="PDS46" i="5" s="1"/>
  <c r="PDU39" i="5"/>
  <c r="PDU40" i="5" s="1"/>
  <c r="PDU46" i="5" s="1"/>
  <c r="PDW39" i="5"/>
  <c r="PDW40" i="5" s="1"/>
  <c r="PDW46" i="5" s="1"/>
  <c r="PDY39" i="5"/>
  <c r="PDY40" i="5" s="1"/>
  <c r="PDY46" i="5" s="1"/>
  <c r="PEA39" i="5"/>
  <c r="PEA40" i="5" s="1"/>
  <c r="PEA46" i="5" s="1"/>
  <c r="PEC39" i="5"/>
  <c r="PEC40" i="5" s="1"/>
  <c r="PEC46" i="5" s="1"/>
  <c r="PEE39" i="5"/>
  <c r="PEE40" i="5" s="1"/>
  <c r="PEE46" i="5" s="1"/>
  <c r="PEG39" i="5"/>
  <c r="PEG40" i="5" s="1"/>
  <c r="PEG46" i="5" s="1"/>
  <c r="PEI39" i="5"/>
  <c r="PEI40" i="5" s="1"/>
  <c r="PEI46" i="5" s="1"/>
  <c r="PEK39" i="5"/>
  <c r="PEK40" i="5" s="1"/>
  <c r="PEK46" i="5" s="1"/>
  <c r="PEM39" i="5"/>
  <c r="PEM40" i="5" s="1"/>
  <c r="PEM46" i="5" s="1"/>
  <c r="PEO39" i="5"/>
  <c r="PEO40" i="5" s="1"/>
  <c r="PEO46" i="5" s="1"/>
  <c r="PEQ39" i="5"/>
  <c r="PEQ40" i="5" s="1"/>
  <c r="PEQ46" i="5" s="1"/>
  <c r="PES39" i="5"/>
  <c r="PES40" i="5" s="1"/>
  <c r="PES46" i="5" s="1"/>
  <c r="PEU39" i="5"/>
  <c r="PEU40" i="5" s="1"/>
  <c r="PEU46" i="5" s="1"/>
  <c r="PEW39" i="5"/>
  <c r="PEW40" i="5" s="1"/>
  <c r="PEW46" i="5" s="1"/>
  <c r="PEY39" i="5"/>
  <c r="PEY40" i="5" s="1"/>
  <c r="PEY46" i="5" s="1"/>
  <c r="PFA39" i="5"/>
  <c r="PFA40" i="5" s="1"/>
  <c r="PFA46" i="5" s="1"/>
  <c r="PFC39" i="5"/>
  <c r="PFC40" i="5" s="1"/>
  <c r="PFC46" i="5" s="1"/>
  <c r="PFE39" i="5"/>
  <c r="PFE40" i="5" s="1"/>
  <c r="PFE46" i="5" s="1"/>
  <c r="PFG39" i="5"/>
  <c r="PFG40" i="5" s="1"/>
  <c r="PFG46" i="5" s="1"/>
  <c r="PFI39" i="5"/>
  <c r="PFI40" i="5" s="1"/>
  <c r="PFI46" i="5" s="1"/>
  <c r="PFK39" i="5"/>
  <c r="PFK40" i="5" s="1"/>
  <c r="PFK46" i="5" s="1"/>
  <c r="PFM39" i="5"/>
  <c r="PFM40" i="5" s="1"/>
  <c r="PFM46" i="5" s="1"/>
  <c r="PFO39" i="5"/>
  <c r="PFO40" i="5" s="1"/>
  <c r="PFO46" i="5" s="1"/>
  <c r="PFQ39" i="5"/>
  <c r="PFQ40" i="5" s="1"/>
  <c r="PFQ46" i="5" s="1"/>
  <c r="PFS39" i="5"/>
  <c r="PFS40" i="5" s="1"/>
  <c r="PFS46" i="5" s="1"/>
  <c r="PFU39" i="5"/>
  <c r="PFU40" i="5" s="1"/>
  <c r="PFU46" i="5" s="1"/>
  <c r="PFW39" i="5"/>
  <c r="PFW40" i="5" s="1"/>
  <c r="PFW46" i="5" s="1"/>
  <c r="PFY39" i="5"/>
  <c r="PFY40" i="5" s="1"/>
  <c r="PFY46" i="5" s="1"/>
  <c r="PGA39" i="5"/>
  <c r="PGA40" i="5" s="1"/>
  <c r="PGA46" i="5" s="1"/>
  <c r="PGC39" i="5"/>
  <c r="PGC40" i="5" s="1"/>
  <c r="PGC46" i="5" s="1"/>
  <c r="PGE39" i="5"/>
  <c r="PGE40" i="5" s="1"/>
  <c r="PGE46" i="5" s="1"/>
  <c r="PGG39" i="5"/>
  <c r="PGG40" i="5" s="1"/>
  <c r="PGG46" i="5" s="1"/>
  <c r="PGI39" i="5"/>
  <c r="PGI40" i="5" s="1"/>
  <c r="PGI46" i="5" s="1"/>
  <c r="PGK39" i="5"/>
  <c r="PGK40" i="5" s="1"/>
  <c r="PGK46" i="5" s="1"/>
  <c r="PGM39" i="5"/>
  <c r="PGM40" i="5" s="1"/>
  <c r="PGM46" i="5" s="1"/>
  <c r="PGO39" i="5"/>
  <c r="PGO40" i="5" s="1"/>
  <c r="PGO46" i="5" s="1"/>
  <c r="PGQ39" i="5"/>
  <c r="PGQ40" i="5" s="1"/>
  <c r="PGQ46" i="5" s="1"/>
  <c r="PGS39" i="5"/>
  <c r="PGS40" i="5" s="1"/>
  <c r="PGS46" i="5" s="1"/>
  <c r="PGU39" i="5"/>
  <c r="PGU40" i="5" s="1"/>
  <c r="PGU46" i="5" s="1"/>
  <c r="PGW39" i="5"/>
  <c r="PGW40" i="5" s="1"/>
  <c r="PGW46" i="5" s="1"/>
  <c r="PGY39" i="5"/>
  <c r="PGY40" i="5" s="1"/>
  <c r="PGY46" i="5" s="1"/>
  <c r="PHA39" i="5"/>
  <c r="PHA40" i="5" s="1"/>
  <c r="PHA46" i="5" s="1"/>
  <c r="PHC39" i="5"/>
  <c r="PHC40" i="5" s="1"/>
  <c r="PHC46" i="5" s="1"/>
  <c r="PHE39" i="5"/>
  <c r="PHE40" i="5" s="1"/>
  <c r="PHE46" i="5" s="1"/>
  <c r="PHG39" i="5"/>
  <c r="PHG40" i="5" s="1"/>
  <c r="PHG46" i="5" s="1"/>
  <c r="PHI39" i="5"/>
  <c r="PHI40" i="5" s="1"/>
  <c r="PHI46" i="5" s="1"/>
  <c r="PHK39" i="5"/>
  <c r="PHK40" i="5" s="1"/>
  <c r="PHK46" i="5" s="1"/>
  <c r="PHM39" i="5"/>
  <c r="PHM40" i="5" s="1"/>
  <c r="PHM46" i="5" s="1"/>
  <c r="PHO39" i="5"/>
  <c r="PHO40" i="5" s="1"/>
  <c r="PHO46" i="5" s="1"/>
  <c r="PHQ39" i="5"/>
  <c r="PHQ40" i="5" s="1"/>
  <c r="PHQ46" i="5" s="1"/>
  <c r="PHS39" i="5"/>
  <c r="PHS40" i="5" s="1"/>
  <c r="PHS46" i="5" s="1"/>
  <c r="PHU39" i="5"/>
  <c r="PHU40" i="5" s="1"/>
  <c r="PHU46" i="5" s="1"/>
  <c r="PHW39" i="5"/>
  <c r="PHW40" i="5" s="1"/>
  <c r="PHW46" i="5" s="1"/>
  <c r="PHY39" i="5"/>
  <c r="PHY40" i="5" s="1"/>
  <c r="PHY46" i="5" s="1"/>
  <c r="PIA39" i="5"/>
  <c r="PIA40" i="5" s="1"/>
  <c r="PIA46" i="5" s="1"/>
  <c r="PIC39" i="5"/>
  <c r="PIC40" i="5" s="1"/>
  <c r="PIC46" i="5" s="1"/>
  <c r="PIE39" i="5"/>
  <c r="PIE40" i="5" s="1"/>
  <c r="PIE46" i="5" s="1"/>
  <c r="PIG39" i="5"/>
  <c r="PIG40" i="5" s="1"/>
  <c r="PIG46" i="5" s="1"/>
  <c r="PII39" i="5"/>
  <c r="PII40" i="5" s="1"/>
  <c r="PII46" i="5" s="1"/>
  <c r="PIK39" i="5"/>
  <c r="PIK40" i="5" s="1"/>
  <c r="PIK46" i="5" s="1"/>
  <c r="PIM39" i="5"/>
  <c r="PIM40" i="5" s="1"/>
  <c r="PIM46" i="5" s="1"/>
  <c r="PIO39" i="5"/>
  <c r="PIO40" i="5" s="1"/>
  <c r="PIO46" i="5" s="1"/>
  <c r="PIQ39" i="5"/>
  <c r="PIQ40" i="5" s="1"/>
  <c r="PIQ46" i="5" s="1"/>
  <c r="PIS39" i="5"/>
  <c r="PIS40" i="5" s="1"/>
  <c r="PIS46" i="5" s="1"/>
  <c r="PIU39" i="5"/>
  <c r="PIU40" i="5" s="1"/>
  <c r="PIU46" i="5" s="1"/>
  <c r="PIW39" i="5"/>
  <c r="PIW40" i="5" s="1"/>
  <c r="PIW46" i="5" s="1"/>
  <c r="PIY39" i="5"/>
  <c r="PIY40" i="5" s="1"/>
  <c r="PIY46" i="5" s="1"/>
  <c r="PJA39" i="5"/>
  <c r="PJA40" i="5" s="1"/>
  <c r="PJA46" i="5" s="1"/>
  <c r="PJC39" i="5"/>
  <c r="PJC40" i="5" s="1"/>
  <c r="PJC46" i="5" s="1"/>
  <c r="PJE39" i="5"/>
  <c r="PJE40" i="5" s="1"/>
  <c r="PJE46" i="5" s="1"/>
  <c r="PJG39" i="5"/>
  <c r="PJG40" i="5" s="1"/>
  <c r="PJG46" i="5" s="1"/>
  <c r="PJI39" i="5"/>
  <c r="PJI40" i="5" s="1"/>
  <c r="PJI46" i="5" s="1"/>
  <c r="PJK39" i="5"/>
  <c r="PJK40" i="5" s="1"/>
  <c r="PJK46" i="5" s="1"/>
  <c r="PJM39" i="5"/>
  <c r="PJM40" i="5" s="1"/>
  <c r="PJM46" i="5" s="1"/>
  <c r="PJO39" i="5"/>
  <c r="PJO40" i="5" s="1"/>
  <c r="PJO46" i="5" s="1"/>
  <c r="PJQ39" i="5"/>
  <c r="PJQ40" i="5" s="1"/>
  <c r="PJQ46" i="5" s="1"/>
  <c r="PJS39" i="5"/>
  <c r="PJS40" i="5" s="1"/>
  <c r="PJS46" i="5" s="1"/>
  <c r="PJU39" i="5"/>
  <c r="PJU40" i="5" s="1"/>
  <c r="PJU46" i="5" s="1"/>
  <c r="PJW39" i="5"/>
  <c r="PJW40" i="5" s="1"/>
  <c r="PJW46" i="5" s="1"/>
  <c r="PJY39" i="5"/>
  <c r="PJY40" i="5" s="1"/>
  <c r="PJY46" i="5" s="1"/>
  <c r="PKA39" i="5"/>
  <c r="PKA40" i="5" s="1"/>
  <c r="PKA46" i="5" s="1"/>
  <c r="PKC39" i="5"/>
  <c r="PKC40" i="5" s="1"/>
  <c r="PKC46" i="5" s="1"/>
  <c r="PKE39" i="5"/>
  <c r="PKE40" i="5" s="1"/>
  <c r="PKE46" i="5" s="1"/>
  <c r="PKG39" i="5"/>
  <c r="PKG40" i="5" s="1"/>
  <c r="PKG46" i="5" s="1"/>
  <c r="PKI39" i="5"/>
  <c r="PKI40" i="5" s="1"/>
  <c r="PKI46" i="5" s="1"/>
  <c r="PKK39" i="5"/>
  <c r="PKK40" i="5" s="1"/>
  <c r="PKK46" i="5" s="1"/>
  <c r="PKM39" i="5"/>
  <c r="PKM40" i="5" s="1"/>
  <c r="PKM46" i="5" s="1"/>
  <c r="PKO39" i="5"/>
  <c r="PKO40" i="5" s="1"/>
  <c r="PKO46" i="5" s="1"/>
  <c r="PKQ39" i="5"/>
  <c r="PKQ40" i="5" s="1"/>
  <c r="PKQ46" i="5" s="1"/>
  <c r="PKS39" i="5"/>
  <c r="PKS40" i="5" s="1"/>
  <c r="PKS46" i="5" s="1"/>
  <c r="PKU39" i="5"/>
  <c r="PKU40" i="5" s="1"/>
  <c r="PKU46" i="5" s="1"/>
  <c r="PKW39" i="5"/>
  <c r="PKW40" i="5" s="1"/>
  <c r="PKW46" i="5" s="1"/>
  <c r="PKY39" i="5"/>
  <c r="PKY40" i="5" s="1"/>
  <c r="PKY46" i="5" s="1"/>
  <c r="PLA39" i="5"/>
  <c r="PLA40" i="5" s="1"/>
  <c r="PLA46" i="5" s="1"/>
  <c r="PLC39" i="5"/>
  <c r="PLC40" i="5" s="1"/>
  <c r="PLC46" i="5" s="1"/>
  <c r="PLE39" i="5"/>
  <c r="PLE40" i="5" s="1"/>
  <c r="PLE46" i="5" s="1"/>
  <c r="PLG39" i="5"/>
  <c r="PLG40" i="5" s="1"/>
  <c r="PLG46" i="5" s="1"/>
  <c r="PLI39" i="5"/>
  <c r="PLI40" i="5" s="1"/>
  <c r="PLI46" i="5" s="1"/>
  <c r="PLK39" i="5"/>
  <c r="PLK40" i="5" s="1"/>
  <c r="PLK46" i="5" s="1"/>
  <c r="PLM39" i="5"/>
  <c r="PLM40" i="5" s="1"/>
  <c r="PLM46" i="5" s="1"/>
  <c r="PLO39" i="5"/>
  <c r="PLO40" i="5" s="1"/>
  <c r="PLO46" i="5" s="1"/>
  <c r="PLQ39" i="5"/>
  <c r="PLQ40" i="5" s="1"/>
  <c r="PLQ46" i="5" s="1"/>
  <c r="PLS39" i="5"/>
  <c r="PLS40" i="5" s="1"/>
  <c r="PLS46" i="5" s="1"/>
  <c r="PLU39" i="5"/>
  <c r="PLU40" i="5" s="1"/>
  <c r="PLU46" i="5" s="1"/>
  <c r="PLW39" i="5"/>
  <c r="PLW40" i="5" s="1"/>
  <c r="PLW46" i="5" s="1"/>
  <c r="PLY39" i="5"/>
  <c r="PLY40" i="5" s="1"/>
  <c r="PLY46" i="5" s="1"/>
  <c r="PMA39" i="5"/>
  <c r="PMA40" i="5" s="1"/>
  <c r="PMA46" i="5" s="1"/>
  <c r="PMC39" i="5"/>
  <c r="PMC40" i="5" s="1"/>
  <c r="PMC46" i="5" s="1"/>
  <c r="PME39" i="5"/>
  <c r="PME40" i="5" s="1"/>
  <c r="PME46" i="5" s="1"/>
  <c r="PMG39" i="5"/>
  <c r="PMG40" i="5" s="1"/>
  <c r="PMG46" i="5" s="1"/>
  <c r="PMI39" i="5"/>
  <c r="PMI40" i="5" s="1"/>
  <c r="PMI46" i="5" s="1"/>
  <c r="PMK39" i="5"/>
  <c r="PMK40" i="5" s="1"/>
  <c r="PMK46" i="5" s="1"/>
  <c r="PMM39" i="5"/>
  <c r="PMM40" i="5" s="1"/>
  <c r="PMM46" i="5" s="1"/>
  <c r="PMO39" i="5"/>
  <c r="PMO40" i="5" s="1"/>
  <c r="PMO46" i="5" s="1"/>
  <c r="PMQ39" i="5"/>
  <c r="PMQ40" i="5" s="1"/>
  <c r="PMQ46" i="5" s="1"/>
  <c r="PMS39" i="5"/>
  <c r="PMS40" i="5" s="1"/>
  <c r="PMS46" i="5" s="1"/>
  <c r="PMU39" i="5"/>
  <c r="PMU40" i="5" s="1"/>
  <c r="PMU46" i="5" s="1"/>
  <c r="PMW39" i="5"/>
  <c r="PMW40" i="5" s="1"/>
  <c r="PMW46" i="5" s="1"/>
  <c r="PMY39" i="5"/>
  <c r="PMY40" i="5" s="1"/>
  <c r="PMY46" i="5" s="1"/>
  <c r="PNA39" i="5"/>
  <c r="PNA40" i="5" s="1"/>
  <c r="PNA46" i="5" s="1"/>
  <c r="PNC39" i="5"/>
  <c r="PNC40" i="5" s="1"/>
  <c r="PNC46" i="5" s="1"/>
  <c r="PNE39" i="5"/>
  <c r="PNE40" i="5" s="1"/>
  <c r="PNE46" i="5" s="1"/>
  <c r="PNG39" i="5"/>
  <c r="PNG40" i="5" s="1"/>
  <c r="PNG46" i="5" s="1"/>
  <c r="PNI39" i="5"/>
  <c r="PNI40" i="5" s="1"/>
  <c r="PNI46" i="5" s="1"/>
  <c r="PNK39" i="5"/>
  <c r="PNK40" i="5" s="1"/>
  <c r="PNK46" i="5" s="1"/>
  <c r="PNM39" i="5"/>
  <c r="PNM40" i="5" s="1"/>
  <c r="PNM46" i="5" s="1"/>
  <c r="PNO39" i="5"/>
  <c r="PNO40" i="5" s="1"/>
  <c r="PNO46" i="5" s="1"/>
  <c r="PNQ39" i="5"/>
  <c r="PNQ40" i="5" s="1"/>
  <c r="PNQ46" i="5" s="1"/>
  <c r="PNS39" i="5"/>
  <c r="PNS40" i="5" s="1"/>
  <c r="PNS46" i="5" s="1"/>
  <c r="PNU39" i="5"/>
  <c r="PNU40" i="5" s="1"/>
  <c r="PNU46" i="5" s="1"/>
  <c r="PNW39" i="5"/>
  <c r="PNW40" i="5" s="1"/>
  <c r="PNW46" i="5" s="1"/>
  <c r="PNY39" i="5"/>
  <c r="PNY40" i="5" s="1"/>
  <c r="PNY46" i="5" s="1"/>
  <c r="POA39" i="5"/>
  <c r="POA40" i="5" s="1"/>
  <c r="POA46" i="5" s="1"/>
  <c r="POC39" i="5"/>
  <c r="POC40" i="5" s="1"/>
  <c r="POC46" i="5" s="1"/>
  <c r="POE39" i="5"/>
  <c r="POE40" i="5" s="1"/>
  <c r="POE46" i="5" s="1"/>
  <c r="POG39" i="5"/>
  <c r="POG40" i="5" s="1"/>
  <c r="POG46" i="5" s="1"/>
  <c r="POI39" i="5"/>
  <c r="POI40" i="5" s="1"/>
  <c r="POI46" i="5" s="1"/>
  <c r="POK39" i="5"/>
  <c r="POK40" i="5" s="1"/>
  <c r="POK46" i="5" s="1"/>
  <c r="POM39" i="5"/>
  <c r="POM40" i="5" s="1"/>
  <c r="POM46" i="5" s="1"/>
  <c r="POO39" i="5"/>
  <c r="POO40" i="5" s="1"/>
  <c r="POO46" i="5" s="1"/>
  <c r="POQ39" i="5"/>
  <c r="POQ40" i="5" s="1"/>
  <c r="POQ46" i="5" s="1"/>
  <c r="POS39" i="5"/>
  <c r="POS40" i="5" s="1"/>
  <c r="POS46" i="5" s="1"/>
  <c r="POU39" i="5"/>
  <c r="POU40" i="5" s="1"/>
  <c r="POU46" i="5" s="1"/>
  <c r="POW39" i="5"/>
  <c r="POW40" i="5" s="1"/>
  <c r="POW46" i="5" s="1"/>
  <c r="POY39" i="5"/>
  <c r="POY40" i="5" s="1"/>
  <c r="POY46" i="5" s="1"/>
  <c r="PPA39" i="5"/>
  <c r="PPA40" i="5" s="1"/>
  <c r="PPA46" i="5" s="1"/>
  <c r="PPC39" i="5"/>
  <c r="PPC40" i="5" s="1"/>
  <c r="PPC46" i="5" s="1"/>
  <c r="PPE39" i="5"/>
  <c r="PPE40" i="5" s="1"/>
  <c r="PPE46" i="5" s="1"/>
  <c r="PPG39" i="5"/>
  <c r="PPG40" i="5" s="1"/>
  <c r="PPG46" i="5" s="1"/>
  <c r="PPI39" i="5"/>
  <c r="PPI40" i="5" s="1"/>
  <c r="PPI46" i="5" s="1"/>
  <c r="PPK39" i="5"/>
  <c r="PPK40" i="5" s="1"/>
  <c r="PPK46" i="5" s="1"/>
  <c r="PPM39" i="5"/>
  <c r="PPM40" i="5" s="1"/>
  <c r="PPM46" i="5" s="1"/>
  <c r="PPO39" i="5"/>
  <c r="PPO40" i="5" s="1"/>
  <c r="PPO46" i="5" s="1"/>
  <c r="PPQ39" i="5"/>
  <c r="PPQ40" i="5" s="1"/>
  <c r="PPQ46" i="5" s="1"/>
  <c r="PPS39" i="5"/>
  <c r="PPS40" i="5" s="1"/>
  <c r="PPS46" i="5" s="1"/>
  <c r="PPU39" i="5"/>
  <c r="PPU40" i="5" s="1"/>
  <c r="PPU46" i="5" s="1"/>
  <c r="PPW39" i="5"/>
  <c r="PPW40" i="5" s="1"/>
  <c r="PPW46" i="5" s="1"/>
  <c r="PPY39" i="5"/>
  <c r="PPY40" i="5" s="1"/>
  <c r="PPY46" i="5" s="1"/>
  <c r="PQA39" i="5"/>
  <c r="PQA40" i="5" s="1"/>
  <c r="PQA46" i="5" s="1"/>
  <c r="PQC39" i="5"/>
  <c r="PQC40" i="5" s="1"/>
  <c r="PQC46" i="5" s="1"/>
  <c r="PQE39" i="5"/>
  <c r="PQE40" i="5" s="1"/>
  <c r="PQE46" i="5" s="1"/>
  <c r="PQG39" i="5"/>
  <c r="PQG40" i="5" s="1"/>
  <c r="PQG46" i="5" s="1"/>
  <c r="PQI39" i="5"/>
  <c r="PQI40" i="5" s="1"/>
  <c r="PQI46" i="5" s="1"/>
  <c r="PQK39" i="5"/>
  <c r="PQK40" i="5" s="1"/>
  <c r="PQK46" i="5" s="1"/>
  <c r="PQM39" i="5"/>
  <c r="PQM40" i="5" s="1"/>
  <c r="PQM46" i="5" s="1"/>
  <c r="PQO39" i="5"/>
  <c r="PQO40" i="5" s="1"/>
  <c r="PQO46" i="5" s="1"/>
  <c r="PQQ39" i="5"/>
  <c r="PQQ40" i="5" s="1"/>
  <c r="PQQ46" i="5" s="1"/>
  <c r="PQS39" i="5"/>
  <c r="PQS40" i="5" s="1"/>
  <c r="PQS46" i="5" s="1"/>
  <c r="PQU39" i="5"/>
  <c r="PQU40" i="5" s="1"/>
  <c r="PQU46" i="5" s="1"/>
  <c r="PQW39" i="5"/>
  <c r="PQW40" i="5" s="1"/>
  <c r="PQW46" i="5" s="1"/>
  <c r="PQY39" i="5"/>
  <c r="PQY40" i="5" s="1"/>
  <c r="PQY46" i="5" s="1"/>
  <c r="PRA39" i="5"/>
  <c r="PRA40" i="5" s="1"/>
  <c r="PRA46" i="5" s="1"/>
  <c r="PRC39" i="5"/>
  <c r="PRC40" i="5" s="1"/>
  <c r="PRC46" i="5" s="1"/>
  <c r="PRE39" i="5"/>
  <c r="PRE40" i="5" s="1"/>
  <c r="PRE46" i="5" s="1"/>
  <c r="PRG39" i="5"/>
  <c r="PRG40" i="5" s="1"/>
  <c r="PRG46" i="5" s="1"/>
  <c r="PRI39" i="5"/>
  <c r="PRI40" i="5" s="1"/>
  <c r="PRI46" i="5" s="1"/>
  <c r="PRK39" i="5"/>
  <c r="PRK40" i="5" s="1"/>
  <c r="PRK46" i="5" s="1"/>
  <c r="PRM39" i="5"/>
  <c r="PRM40" i="5" s="1"/>
  <c r="PRM46" i="5" s="1"/>
  <c r="PRO39" i="5"/>
  <c r="PRO40" i="5" s="1"/>
  <c r="PRO46" i="5" s="1"/>
  <c r="PRQ39" i="5"/>
  <c r="PRQ40" i="5" s="1"/>
  <c r="PRQ46" i="5" s="1"/>
  <c r="PRS39" i="5"/>
  <c r="PRS40" i="5" s="1"/>
  <c r="PRS46" i="5" s="1"/>
  <c r="PRU39" i="5"/>
  <c r="PRU40" i="5" s="1"/>
  <c r="PRU46" i="5" s="1"/>
  <c r="PRW39" i="5"/>
  <c r="PRW40" i="5" s="1"/>
  <c r="PRW46" i="5" s="1"/>
  <c r="PRY39" i="5"/>
  <c r="PRY40" i="5" s="1"/>
  <c r="PRY46" i="5" s="1"/>
  <c r="PSA39" i="5"/>
  <c r="PSA40" i="5" s="1"/>
  <c r="PSA46" i="5" s="1"/>
  <c r="PSC39" i="5"/>
  <c r="PSC40" i="5" s="1"/>
  <c r="PSC46" i="5" s="1"/>
  <c r="PSE39" i="5"/>
  <c r="PSE40" i="5" s="1"/>
  <c r="PSE46" i="5" s="1"/>
  <c r="PSG39" i="5"/>
  <c r="PSG40" i="5" s="1"/>
  <c r="PSG46" i="5" s="1"/>
  <c r="PSI39" i="5"/>
  <c r="PSI40" i="5" s="1"/>
  <c r="PSI46" i="5" s="1"/>
  <c r="PSK39" i="5"/>
  <c r="PSK40" i="5" s="1"/>
  <c r="PSK46" i="5" s="1"/>
  <c r="PSM39" i="5"/>
  <c r="PSM40" i="5" s="1"/>
  <c r="PSM46" i="5" s="1"/>
  <c r="PSO39" i="5"/>
  <c r="PSO40" i="5" s="1"/>
  <c r="PSO46" i="5" s="1"/>
  <c r="PSQ39" i="5"/>
  <c r="PSQ40" i="5" s="1"/>
  <c r="PSQ46" i="5" s="1"/>
  <c r="PSS39" i="5"/>
  <c r="PSS40" i="5" s="1"/>
  <c r="PSS46" i="5" s="1"/>
  <c r="PSU39" i="5"/>
  <c r="PSU40" i="5" s="1"/>
  <c r="PSU46" i="5" s="1"/>
  <c r="PSW39" i="5"/>
  <c r="PSW40" i="5" s="1"/>
  <c r="PSW46" i="5" s="1"/>
  <c r="PSY39" i="5"/>
  <c r="PSY40" i="5" s="1"/>
  <c r="PSY46" i="5" s="1"/>
  <c r="PTA39" i="5"/>
  <c r="PTA40" i="5" s="1"/>
  <c r="PTA46" i="5" s="1"/>
  <c r="PTC39" i="5"/>
  <c r="PTC40" i="5" s="1"/>
  <c r="PTC46" i="5" s="1"/>
  <c r="PTE39" i="5"/>
  <c r="PTE40" i="5" s="1"/>
  <c r="PTE46" i="5" s="1"/>
  <c r="PTG39" i="5"/>
  <c r="PTG40" i="5" s="1"/>
  <c r="PTG46" i="5" s="1"/>
  <c r="PTI39" i="5"/>
  <c r="PTI40" i="5" s="1"/>
  <c r="PTI46" i="5" s="1"/>
  <c r="PTK39" i="5"/>
  <c r="PTK40" i="5" s="1"/>
  <c r="PTK46" i="5" s="1"/>
  <c r="PTM39" i="5"/>
  <c r="PTM40" i="5" s="1"/>
  <c r="PTM46" i="5" s="1"/>
  <c r="PTO39" i="5"/>
  <c r="PTO40" i="5" s="1"/>
  <c r="PTO46" i="5" s="1"/>
  <c r="PTQ39" i="5"/>
  <c r="PTQ40" i="5" s="1"/>
  <c r="PTQ46" i="5" s="1"/>
  <c r="PTS39" i="5"/>
  <c r="PTS40" i="5" s="1"/>
  <c r="PTS46" i="5" s="1"/>
  <c r="PTU39" i="5"/>
  <c r="PTU40" i="5" s="1"/>
  <c r="PTU46" i="5" s="1"/>
  <c r="PTW39" i="5"/>
  <c r="PTW40" i="5" s="1"/>
  <c r="PTW46" i="5" s="1"/>
  <c r="PTY39" i="5"/>
  <c r="PTY40" i="5" s="1"/>
  <c r="PTY46" i="5" s="1"/>
  <c r="PUA39" i="5"/>
  <c r="PUA40" i="5" s="1"/>
  <c r="PUA46" i="5" s="1"/>
  <c r="PUC39" i="5"/>
  <c r="PUC40" i="5" s="1"/>
  <c r="PUC46" i="5" s="1"/>
  <c r="PUE39" i="5"/>
  <c r="PUE40" i="5" s="1"/>
  <c r="PUE46" i="5" s="1"/>
  <c r="PUG39" i="5"/>
  <c r="PUG40" i="5" s="1"/>
  <c r="PUG46" i="5" s="1"/>
  <c r="PUI39" i="5"/>
  <c r="PUI40" i="5" s="1"/>
  <c r="PUI46" i="5" s="1"/>
  <c r="PUK39" i="5"/>
  <c r="PUK40" i="5" s="1"/>
  <c r="PUK46" i="5" s="1"/>
  <c r="PUM39" i="5"/>
  <c r="PUM40" i="5" s="1"/>
  <c r="PUM46" i="5" s="1"/>
  <c r="PUO39" i="5"/>
  <c r="PUO40" i="5" s="1"/>
  <c r="PUO46" i="5" s="1"/>
  <c r="PUQ39" i="5"/>
  <c r="PUQ40" i="5" s="1"/>
  <c r="PUQ46" i="5" s="1"/>
  <c r="PUS39" i="5"/>
  <c r="PUS40" i="5" s="1"/>
  <c r="PUS46" i="5" s="1"/>
  <c r="PUU39" i="5"/>
  <c r="PUU40" i="5" s="1"/>
  <c r="PUU46" i="5" s="1"/>
  <c r="PUW39" i="5"/>
  <c r="PUW40" i="5" s="1"/>
  <c r="PUW46" i="5" s="1"/>
  <c r="PUY39" i="5"/>
  <c r="PUY40" i="5" s="1"/>
  <c r="PUY46" i="5" s="1"/>
  <c r="PVA39" i="5"/>
  <c r="PVA40" i="5" s="1"/>
  <c r="PVA46" i="5" s="1"/>
  <c r="PVC39" i="5"/>
  <c r="PVC40" i="5" s="1"/>
  <c r="PVC46" i="5" s="1"/>
  <c r="PVE39" i="5"/>
  <c r="PVE40" i="5" s="1"/>
  <c r="PVE46" i="5" s="1"/>
  <c r="PVG39" i="5"/>
  <c r="PVG40" i="5" s="1"/>
  <c r="PVG46" i="5" s="1"/>
  <c r="PVI39" i="5"/>
  <c r="PVI40" i="5" s="1"/>
  <c r="PVI46" i="5" s="1"/>
  <c r="PVK39" i="5"/>
  <c r="PVK40" i="5" s="1"/>
  <c r="PVK46" i="5" s="1"/>
  <c r="PVM39" i="5"/>
  <c r="PVM40" i="5" s="1"/>
  <c r="PVM46" i="5" s="1"/>
  <c r="PVO39" i="5"/>
  <c r="PVO40" i="5" s="1"/>
  <c r="PVO46" i="5" s="1"/>
  <c r="PVQ39" i="5"/>
  <c r="PVQ40" i="5" s="1"/>
  <c r="PVQ46" i="5" s="1"/>
  <c r="PVS39" i="5"/>
  <c r="PVS40" i="5" s="1"/>
  <c r="PVS46" i="5" s="1"/>
  <c r="PVU39" i="5"/>
  <c r="PVU40" i="5" s="1"/>
  <c r="PVU46" i="5" s="1"/>
  <c r="PVW39" i="5"/>
  <c r="PVW40" i="5" s="1"/>
  <c r="PVW46" i="5" s="1"/>
  <c r="PVY39" i="5"/>
  <c r="PVY40" i="5" s="1"/>
  <c r="PVY46" i="5" s="1"/>
  <c r="PWA39" i="5"/>
  <c r="PWA40" i="5" s="1"/>
  <c r="PWA46" i="5" s="1"/>
  <c r="PWC39" i="5"/>
  <c r="PWC40" i="5" s="1"/>
  <c r="PWC46" i="5" s="1"/>
  <c r="PWE39" i="5"/>
  <c r="PWE40" i="5" s="1"/>
  <c r="PWE46" i="5" s="1"/>
  <c r="PWG39" i="5"/>
  <c r="PWG40" i="5" s="1"/>
  <c r="PWG46" i="5" s="1"/>
  <c r="PWI39" i="5"/>
  <c r="PWI40" i="5" s="1"/>
  <c r="PWI46" i="5" s="1"/>
  <c r="PWK39" i="5"/>
  <c r="PWK40" i="5" s="1"/>
  <c r="PWK46" i="5" s="1"/>
  <c r="PWM39" i="5"/>
  <c r="PWM40" i="5" s="1"/>
  <c r="PWM46" i="5" s="1"/>
  <c r="PWO39" i="5"/>
  <c r="PWO40" i="5" s="1"/>
  <c r="PWO46" i="5" s="1"/>
  <c r="PWQ39" i="5"/>
  <c r="PWQ40" i="5" s="1"/>
  <c r="PWQ46" i="5" s="1"/>
  <c r="PWS39" i="5"/>
  <c r="PWS40" i="5" s="1"/>
  <c r="PWS46" i="5" s="1"/>
  <c r="PWU39" i="5"/>
  <c r="PWU40" i="5" s="1"/>
  <c r="PWU46" i="5" s="1"/>
  <c r="PWW39" i="5"/>
  <c r="PWW40" i="5" s="1"/>
  <c r="PWW46" i="5" s="1"/>
  <c r="PWY39" i="5"/>
  <c r="PWY40" i="5" s="1"/>
  <c r="PWY46" i="5" s="1"/>
  <c r="PXA39" i="5"/>
  <c r="PXA40" i="5" s="1"/>
  <c r="PXA46" i="5" s="1"/>
  <c r="PXC39" i="5"/>
  <c r="PXC40" i="5" s="1"/>
  <c r="PXC46" i="5" s="1"/>
  <c r="PXE39" i="5"/>
  <c r="PXE40" i="5" s="1"/>
  <c r="PXE46" i="5" s="1"/>
  <c r="PXG39" i="5"/>
  <c r="PXG40" i="5" s="1"/>
  <c r="PXG46" i="5" s="1"/>
  <c r="PXI39" i="5"/>
  <c r="PXI40" i="5" s="1"/>
  <c r="PXI46" i="5" s="1"/>
  <c r="PXK39" i="5"/>
  <c r="PXK40" i="5" s="1"/>
  <c r="PXK46" i="5" s="1"/>
  <c r="PXM39" i="5"/>
  <c r="PXM40" i="5" s="1"/>
  <c r="PXM46" i="5" s="1"/>
  <c r="PXO39" i="5"/>
  <c r="PXO40" i="5" s="1"/>
  <c r="PXO46" i="5" s="1"/>
  <c r="PXQ39" i="5"/>
  <c r="PXQ40" i="5" s="1"/>
  <c r="PXQ46" i="5" s="1"/>
  <c r="PXS39" i="5"/>
  <c r="PXS40" i="5" s="1"/>
  <c r="PXS46" i="5" s="1"/>
  <c r="PXU39" i="5"/>
  <c r="PXU40" i="5" s="1"/>
  <c r="PXU46" i="5" s="1"/>
  <c r="PXW39" i="5"/>
  <c r="PXW40" i="5" s="1"/>
  <c r="PXW46" i="5" s="1"/>
  <c r="PXY39" i="5"/>
  <c r="PXY40" i="5" s="1"/>
  <c r="PXY46" i="5" s="1"/>
  <c r="PYA39" i="5"/>
  <c r="PYA40" i="5" s="1"/>
  <c r="PYA46" i="5" s="1"/>
  <c r="PYC39" i="5"/>
  <c r="PYC40" i="5" s="1"/>
  <c r="PYC46" i="5" s="1"/>
  <c r="PYE39" i="5"/>
  <c r="PYE40" i="5" s="1"/>
  <c r="PYE46" i="5" s="1"/>
  <c r="PYG39" i="5"/>
  <c r="PYG40" i="5" s="1"/>
  <c r="PYG46" i="5" s="1"/>
  <c r="PYI39" i="5"/>
  <c r="PYI40" i="5" s="1"/>
  <c r="PYI46" i="5" s="1"/>
  <c r="PYK39" i="5"/>
  <c r="PYK40" i="5" s="1"/>
  <c r="PYK46" i="5" s="1"/>
  <c r="PYM39" i="5"/>
  <c r="PYM40" i="5" s="1"/>
  <c r="PYM46" i="5" s="1"/>
  <c r="PYO39" i="5"/>
  <c r="PYO40" i="5" s="1"/>
  <c r="PYO46" i="5" s="1"/>
  <c r="PYQ39" i="5"/>
  <c r="PYQ40" i="5" s="1"/>
  <c r="PYQ46" i="5" s="1"/>
  <c r="PYS39" i="5"/>
  <c r="PYS40" i="5" s="1"/>
  <c r="PYS46" i="5" s="1"/>
  <c r="PYU39" i="5"/>
  <c r="PYU40" i="5" s="1"/>
  <c r="PYU46" i="5" s="1"/>
  <c r="PYW39" i="5"/>
  <c r="PYW40" i="5" s="1"/>
  <c r="PYW46" i="5" s="1"/>
  <c r="PYY39" i="5"/>
  <c r="PYY40" i="5" s="1"/>
  <c r="PYY46" i="5" s="1"/>
  <c r="PZA39" i="5"/>
  <c r="PZA40" i="5" s="1"/>
  <c r="PZA46" i="5" s="1"/>
  <c r="PZC39" i="5"/>
  <c r="PZC40" i="5" s="1"/>
  <c r="PZC46" i="5" s="1"/>
  <c r="PZE39" i="5"/>
  <c r="PZE40" i="5" s="1"/>
  <c r="PZE46" i="5" s="1"/>
  <c r="PZG39" i="5"/>
  <c r="PZG40" i="5" s="1"/>
  <c r="PZG46" i="5" s="1"/>
  <c r="PZI39" i="5"/>
  <c r="PZI40" i="5" s="1"/>
  <c r="PZI46" i="5" s="1"/>
  <c r="PZK39" i="5"/>
  <c r="PZK40" i="5" s="1"/>
  <c r="PZK46" i="5" s="1"/>
  <c r="PZM39" i="5"/>
  <c r="PZM40" i="5" s="1"/>
  <c r="PZM46" i="5" s="1"/>
  <c r="PZO39" i="5"/>
  <c r="PZO40" i="5" s="1"/>
  <c r="PZO46" i="5" s="1"/>
  <c r="PZQ39" i="5"/>
  <c r="PZQ40" i="5" s="1"/>
  <c r="PZQ46" i="5" s="1"/>
  <c r="PZS39" i="5"/>
  <c r="PZS40" i="5" s="1"/>
  <c r="PZS46" i="5" s="1"/>
  <c r="PZU39" i="5"/>
  <c r="PZU40" i="5" s="1"/>
  <c r="PZU46" i="5" s="1"/>
  <c r="PZW39" i="5"/>
  <c r="PZW40" i="5" s="1"/>
  <c r="PZW46" i="5" s="1"/>
  <c r="PZY39" i="5"/>
  <c r="PZY40" i="5" s="1"/>
  <c r="PZY46" i="5" s="1"/>
  <c r="QAA39" i="5"/>
  <c r="QAA40" i="5" s="1"/>
  <c r="QAA46" i="5" s="1"/>
  <c r="QAC39" i="5"/>
  <c r="QAC40" i="5" s="1"/>
  <c r="QAC46" i="5" s="1"/>
  <c r="QAE39" i="5"/>
  <c r="QAE40" i="5" s="1"/>
  <c r="QAE46" i="5" s="1"/>
  <c r="QAG39" i="5"/>
  <c r="QAG40" i="5" s="1"/>
  <c r="QAG46" i="5" s="1"/>
  <c r="QAI39" i="5"/>
  <c r="QAI40" i="5" s="1"/>
  <c r="QAI46" i="5" s="1"/>
  <c r="QAK39" i="5"/>
  <c r="QAK40" i="5" s="1"/>
  <c r="QAK46" i="5" s="1"/>
  <c r="QAM39" i="5"/>
  <c r="QAM40" i="5" s="1"/>
  <c r="QAM46" i="5" s="1"/>
  <c r="QAO39" i="5"/>
  <c r="QAO40" i="5" s="1"/>
  <c r="QAO46" i="5" s="1"/>
  <c r="QAQ39" i="5"/>
  <c r="QAQ40" i="5" s="1"/>
  <c r="QAQ46" i="5" s="1"/>
  <c r="QAS39" i="5"/>
  <c r="QAS40" i="5" s="1"/>
  <c r="QAS46" i="5" s="1"/>
  <c r="QAU39" i="5"/>
  <c r="QAU40" i="5" s="1"/>
  <c r="QAU46" i="5" s="1"/>
  <c r="QAW39" i="5"/>
  <c r="QAW40" i="5" s="1"/>
  <c r="QAW46" i="5" s="1"/>
  <c r="QAY39" i="5"/>
  <c r="QAY40" i="5" s="1"/>
  <c r="QAY46" i="5" s="1"/>
  <c r="QBA39" i="5"/>
  <c r="QBA40" i="5" s="1"/>
  <c r="QBA46" i="5" s="1"/>
  <c r="QBC39" i="5"/>
  <c r="QBC40" i="5" s="1"/>
  <c r="QBC46" i="5" s="1"/>
  <c r="QBE39" i="5"/>
  <c r="QBE40" i="5" s="1"/>
  <c r="QBE46" i="5" s="1"/>
  <c r="QBG39" i="5"/>
  <c r="QBG40" i="5" s="1"/>
  <c r="QBG46" i="5" s="1"/>
  <c r="QBI39" i="5"/>
  <c r="QBI40" i="5" s="1"/>
  <c r="QBI46" i="5" s="1"/>
  <c r="QBK39" i="5"/>
  <c r="QBK40" i="5" s="1"/>
  <c r="QBK46" i="5" s="1"/>
  <c r="QBM39" i="5"/>
  <c r="QBM40" i="5" s="1"/>
  <c r="QBM46" i="5" s="1"/>
  <c r="QBO39" i="5"/>
  <c r="QBO40" i="5" s="1"/>
  <c r="QBO46" i="5" s="1"/>
  <c r="QBQ39" i="5"/>
  <c r="QBQ40" i="5" s="1"/>
  <c r="QBQ46" i="5" s="1"/>
  <c r="QBS39" i="5"/>
  <c r="QBS40" i="5" s="1"/>
  <c r="QBS46" i="5" s="1"/>
  <c r="QBU39" i="5"/>
  <c r="QBU40" i="5" s="1"/>
  <c r="QBU46" i="5" s="1"/>
  <c r="QBW39" i="5"/>
  <c r="QBW40" i="5" s="1"/>
  <c r="QBW46" i="5" s="1"/>
  <c r="QBY39" i="5"/>
  <c r="QBY40" i="5" s="1"/>
  <c r="QBY46" i="5" s="1"/>
  <c r="QCA39" i="5"/>
  <c r="QCA40" i="5" s="1"/>
  <c r="QCA46" i="5" s="1"/>
  <c r="QCC39" i="5"/>
  <c r="QCC40" i="5" s="1"/>
  <c r="QCC46" i="5" s="1"/>
  <c r="QCE39" i="5"/>
  <c r="QCE40" i="5" s="1"/>
  <c r="QCE46" i="5" s="1"/>
  <c r="QCG39" i="5"/>
  <c r="QCG40" i="5" s="1"/>
  <c r="QCG46" i="5" s="1"/>
  <c r="QCI39" i="5"/>
  <c r="QCI40" i="5" s="1"/>
  <c r="QCI46" i="5" s="1"/>
  <c r="QCK39" i="5"/>
  <c r="QCK40" i="5" s="1"/>
  <c r="QCK46" i="5" s="1"/>
  <c r="QCM39" i="5"/>
  <c r="QCM40" i="5" s="1"/>
  <c r="QCM46" i="5" s="1"/>
  <c r="QCO39" i="5"/>
  <c r="QCO40" i="5" s="1"/>
  <c r="QCO46" i="5" s="1"/>
  <c r="QCQ39" i="5"/>
  <c r="QCQ40" i="5" s="1"/>
  <c r="QCQ46" i="5" s="1"/>
  <c r="QCS39" i="5"/>
  <c r="QCS40" i="5" s="1"/>
  <c r="QCS46" i="5" s="1"/>
  <c r="QCU39" i="5"/>
  <c r="QCU40" i="5" s="1"/>
  <c r="QCU46" i="5" s="1"/>
  <c r="QCW39" i="5"/>
  <c r="QCW40" i="5" s="1"/>
  <c r="QCW46" i="5" s="1"/>
  <c r="QCY39" i="5"/>
  <c r="QCY40" i="5" s="1"/>
  <c r="QCY46" i="5" s="1"/>
  <c r="QDA39" i="5"/>
  <c r="QDA40" i="5" s="1"/>
  <c r="QDA46" i="5" s="1"/>
  <c r="QDC39" i="5"/>
  <c r="QDC40" i="5" s="1"/>
  <c r="QDC46" i="5" s="1"/>
  <c r="QDE39" i="5"/>
  <c r="QDE40" i="5" s="1"/>
  <c r="QDE46" i="5" s="1"/>
  <c r="QDG39" i="5"/>
  <c r="QDG40" i="5" s="1"/>
  <c r="QDG46" i="5" s="1"/>
  <c r="QDI39" i="5"/>
  <c r="QDI40" i="5" s="1"/>
  <c r="QDI46" i="5" s="1"/>
  <c r="QDK39" i="5"/>
  <c r="QDK40" i="5" s="1"/>
  <c r="QDK46" i="5" s="1"/>
  <c r="QDM39" i="5"/>
  <c r="QDM40" i="5" s="1"/>
  <c r="QDM46" i="5" s="1"/>
  <c r="QDO39" i="5"/>
  <c r="QDO40" i="5" s="1"/>
  <c r="QDO46" i="5" s="1"/>
  <c r="QDQ39" i="5"/>
  <c r="QDQ40" i="5" s="1"/>
  <c r="QDQ46" i="5" s="1"/>
  <c r="QDS39" i="5"/>
  <c r="QDS40" i="5" s="1"/>
  <c r="QDS46" i="5" s="1"/>
  <c r="QDU39" i="5"/>
  <c r="QDU40" i="5" s="1"/>
  <c r="QDU46" i="5" s="1"/>
  <c r="QDW39" i="5"/>
  <c r="QDW40" i="5" s="1"/>
  <c r="QDW46" i="5" s="1"/>
  <c r="QDY39" i="5"/>
  <c r="QDY40" i="5" s="1"/>
  <c r="QDY46" i="5" s="1"/>
  <c r="QEA39" i="5"/>
  <c r="QEA40" i="5" s="1"/>
  <c r="QEA46" i="5" s="1"/>
  <c r="QEC39" i="5"/>
  <c r="QEC40" i="5" s="1"/>
  <c r="QEC46" i="5" s="1"/>
  <c r="QEE39" i="5"/>
  <c r="QEE40" i="5" s="1"/>
  <c r="QEE46" i="5" s="1"/>
  <c r="QEG39" i="5"/>
  <c r="QEG40" i="5" s="1"/>
  <c r="QEG46" i="5" s="1"/>
  <c r="QEI39" i="5"/>
  <c r="QEI40" i="5" s="1"/>
  <c r="QEI46" i="5" s="1"/>
  <c r="QEK39" i="5"/>
  <c r="QEK40" i="5" s="1"/>
  <c r="QEK46" i="5" s="1"/>
  <c r="QEM39" i="5"/>
  <c r="QEM40" i="5" s="1"/>
  <c r="QEM46" i="5" s="1"/>
  <c r="QEO39" i="5"/>
  <c r="QEO40" i="5" s="1"/>
  <c r="QEO46" i="5" s="1"/>
  <c r="QEQ39" i="5"/>
  <c r="QEQ40" i="5" s="1"/>
  <c r="QEQ46" i="5" s="1"/>
  <c r="QES39" i="5"/>
  <c r="QES40" i="5" s="1"/>
  <c r="QES46" i="5" s="1"/>
  <c r="QEU39" i="5"/>
  <c r="QEU40" i="5" s="1"/>
  <c r="QEU46" i="5" s="1"/>
  <c r="QEW39" i="5"/>
  <c r="QEW40" i="5" s="1"/>
  <c r="QEW46" i="5" s="1"/>
  <c r="QEY39" i="5"/>
  <c r="QEY40" i="5" s="1"/>
  <c r="QEY46" i="5" s="1"/>
  <c r="QFA39" i="5"/>
  <c r="QFA40" i="5" s="1"/>
  <c r="QFA46" i="5" s="1"/>
  <c r="QFC39" i="5"/>
  <c r="QFC40" i="5" s="1"/>
  <c r="QFC46" i="5" s="1"/>
  <c r="QFE39" i="5"/>
  <c r="QFE40" i="5" s="1"/>
  <c r="QFE46" i="5" s="1"/>
  <c r="QFG39" i="5"/>
  <c r="QFG40" i="5" s="1"/>
  <c r="QFG46" i="5" s="1"/>
  <c r="QFI39" i="5"/>
  <c r="QFI40" i="5" s="1"/>
  <c r="QFI46" i="5" s="1"/>
  <c r="QFK39" i="5"/>
  <c r="QFK40" i="5" s="1"/>
  <c r="QFK46" i="5" s="1"/>
  <c r="QFM39" i="5"/>
  <c r="QFM40" i="5" s="1"/>
  <c r="QFM46" i="5" s="1"/>
  <c r="QFO39" i="5"/>
  <c r="QFO40" i="5" s="1"/>
  <c r="QFO46" i="5" s="1"/>
  <c r="QFQ39" i="5"/>
  <c r="QFQ40" i="5" s="1"/>
  <c r="QFQ46" i="5" s="1"/>
  <c r="QFS39" i="5"/>
  <c r="QFS40" i="5" s="1"/>
  <c r="QFS46" i="5" s="1"/>
  <c r="QFU39" i="5"/>
  <c r="QFU40" i="5" s="1"/>
  <c r="QFU46" i="5" s="1"/>
  <c r="QFW39" i="5"/>
  <c r="QFW40" i="5" s="1"/>
  <c r="QFW46" i="5" s="1"/>
  <c r="QFY39" i="5"/>
  <c r="QFY40" i="5" s="1"/>
  <c r="QFY46" i="5" s="1"/>
  <c r="QGA39" i="5"/>
  <c r="QGA40" i="5" s="1"/>
  <c r="QGA46" i="5" s="1"/>
  <c r="QGC39" i="5"/>
  <c r="QGC40" i="5" s="1"/>
  <c r="QGC46" i="5" s="1"/>
  <c r="QGE39" i="5"/>
  <c r="QGE40" i="5" s="1"/>
  <c r="QGE46" i="5" s="1"/>
  <c r="QGG39" i="5"/>
  <c r="QGG40" i="5" s="1"/>
  <c r="QGG46" i="5" s="1"/>
  <c r="QGI39" i="5"/>
  <c r="QGI40" i="5" s="1"/>
  <c r="QGI46" i="5" s="1"/>
  <c r="QGK39" i="5"/>
  <c r="QGK40" i="5" s="1"/>
  <c r="QGK46" i="5" s="1"/>
  <c r="QGM39" i="5"/>
  <c r="QGM40" i="5" s="1"/>
  <c r="QGM46" i="5" s="1"/>
  <c r="QGO39" i="5"/>
  <c r="QGO40" i="5" s="1"/>
  <c r="QGO46" i="5" s="1"/>
  <c r="QGQ39" i="5"/>
  <c r="QGQ40" i="5" s="1"/>
  <c r="QGQ46" i="5" s="1"/>
  <c r="QGS39" i="5"/>
  <c r="QGS40" i="5" s="1"/>
  <c r="QGS46" i="5" s="1"/>
  <c r="QGU39" i="5"/>
  <c r="QGU40" i="5" s="1"/>
  <c r="QGU46" i="5" s="1"/>
  <c r="QGW39" i="5"/>
  <c r="QGW40" i="5" s="1"/>
  <c r="QGW46" i="5" s="1"/>
  <c r="QGY39" i="5"/>
  <c r="QGY40" i="5" s="1"/>
  <c r="QGY46" i="5" s="1"/>
  <c r="QHA39" i="5"/>
  <c r="QHA40" i="5" s="1"/>
  <c r="QHA46" i="5" s="1"/>
  <c r="QHC39" i="5"/>
  <c r="QHC40" i="5" s="1"/>
  <c r="QHC46" i="5" s="1"/>
  <c r="QHE39" i="5"/>
  <c r="QHE40" i="5" s="1"/>
  <c r="QHE46" i="5" s="1"/>
  <c r="QHG39" i="5"/>
  <c r="QHG40" i="5" s="1"/>
  <c r="QHG46" i="5" s="1"/>
  <c r="QHI39" i="5"/>
  <c r="QHI40" i="5" s="1"/>
  <c r="QHI46" i="5" s="1"/>
  <c r="QHK39" i="5"/>
  <c r="QHK40" i="5" s="1"/>
  <c r="QHK46" i="5" s="1"/>
  <c r="QHM39" i="5"/>
  <c r="QHM40" i="5" s="1"/>
  <c r="QHM46" i="5" s="1"/>
  <c r="QHO39" i="5"/>
  <c r="QHO40" i="5" s="1"/>
  <c r="QHO46" i="5" s="1"/>
  <c r="QHQ39" i="5"/>
  <c r="QHQ40" i="5" s="1"/>
  <c r="QHQ46" i="5" s="1"/>
  <c r="QHS39" i="5"/>
  <c r="QHS40" i="5" s="1"/>
  <c r="QHS46" i="5" s="1"/>
  <c r="QHU39" i="5"/>
  <c r="QHU40" i="5" s="1"/>
  <c r="QHU46" i="5" s="1"/>
  <c r="QHW39" i="5"/>
  <c r="QHW40" i="5" s="1"/>
  <c r="QHW46" i="5" s="1"/>
  <c r="QHY39" i="5"/>
  <c r="QHY40" i="5" s="1"/>
  <c r="QHY46" i="5" s="1"/>
  <c r="QIA39" i="5"/>
  <c r="QIA40" i="5" s="1"/>
  <c r="QIA46" i="5" s="1"/>
  <c r="QIC39" i="5"/>
  <c r="QIC40" i="5" s="1"/>
  <c r="QIC46" i="5" s="1"/>
  <c r="QIE39" i="5"/>
  <c r="QIE40" i="5" s="1"/>
  <c r="QIE46" i="5" s="1"/>
  <c r="QIG39" i="5"/>
  <c r="QIG40" i="5" s="1"/>
  <c r="QIG46" i="5" s="1"/>
  <c r="QII39" i="5"/>
  <c r="QII40" i="5" s="1"/>
  <c r="QII46" i="5" s="1"/>
  <c r="QIK39" i="5"/>
  <c r="QIK40" i="5" s="1"/>
  <c r="QIK46" i="5" s="1"/>
  <c r="QIM39" i="5"/>
  <c r="QIM40" i="5" s="1"/>
  <c r="QIM46" i="5" s="1"/>
  <c r="QIO39" i="5"/>
  <c r="QIO40" i="5" s="1"/>
  <c r="QIO46" i="5" s="1"/>
  <c r="QIQ39" i="5"/>
  <c r="QIQ40" i="5" s="1"/>
  <c r="QIQ46" i="5" s="1"/>
  <c r="QIS39" i="5"/>
  <c r="QIS40" i="5" s="1"/>
  <c r="QIS46" i="5" s="1"/>
  <c r="QIU39" i="5"/>
  <c r="QIU40" i="5" s="1"/>
  <c r="QIU46" i="5" s="1"/>
  <c r="QIW39" i="5"/>
  <c r="QIW40" i="5" s="1"/>
  <c r="QIW46" i="5" s="1"/>
  <c r="QIY39" i="5"/>
  <c r="QIY40" i="5" s="1"/>
  <c r="QIY46" i="5" s="1"/>
  <c r="QJA39" i="5"/>
  <c r="QJA40" i="5" s="1"/>
  <c r="QJA46" i="5" s="1"/>
  <c r="QJC39" i="5"/>
  <c r="QJC40" i="5" s="1"/>
  <c r="QJC46" i="5" s="1"/>
  <c r="QJE39" i="5"/>
  <c r="QJE40" i="5" s="1"/>
  <c r="QJE46" i="5" s="1"/>
  <c r="QJG39" i="5"/>
  <c r="QJG40" i="5" s="1"/>
  <c r="QJG46" i="5" s="1"/>
  <c r="QJI39" i="5"/>
  <c r="QJI40" i="5" s="1"/>
  <c r="QJI46" i="5" s="1"/>
  <c r="QJK39" i="5"/>
  <c r="QJK40" i="5" s="1"/>
  <c r="QJK46" i="5" s="1"/>
  <c r="QJM39" i="5"/>
  <c r="QJM40" i="5" s="1"/>
  <c r="QJM46" i="5" s="1"/>
  <c r="QJO39" i="5"/>
  <c r="QJO40" i="5" s="1"/>
  <c r="QJO46" i="5" s="1"/>
  <c r="QJQ39" i="5"/>
  <c r="QJQ40" i="5" s="1"/>
  <c r="QJQ46" i="5" s="1"/>
  <c r="QJS39" i="5"/>
  <c r="QJS40" i="5" s="1"/>
  <c r="QJS46" i="5" s="1"/>
  <c r="QJU39" i="5"/>
  <c r="QJU40" i="5" s="1"/>
  <c r="QJU46" i="5" s="1"/>
  <c r="QJW39" i="5"/>
  <c r="QJW40" i="5" s="1"/>
  <c r="QJW46" i="5" s="1"/>
  <c r="QJY39" i="5"/>
  <c r="QJY40" i="5" s="1"/>
  <c r="QJY46" i="5" s="1"/>
  <c r="QKA39" i="5"/>
  <c r="QKA40" i="5" s="1"/>
  <c r="QKA46" i="5" s="1"/>
  <c r="QKC39" i="5"/>
  <c r="QKC40" i="5" s="1"/>
  <c r="QKC46" i="5" s="1"/>
  <c r="QKE39" i="5"/>
  <c r="QKE40" i="5" s="1"/>
  <c r="QKE46" i="5" s="1"/>
  <c r="QKG39" i="5"/>
  <c r="QKG40" i="5" s="1"/>
  <c r="QKG46" i="5" s="1"/>
  <c r="QKI39" i="5"/>
  <c r="QKI40" i="5" s="1"/>
  <c r="QKI46" i="5" s="1"/>
  <c r="QKK39" i="5"/>
  <c r="QKK40" i="5" s="1"/>
  <c r="QKK46" i="5" s="1"/>
  <c r="QKM39" i="5"/>
  <c r="QKM40" i="5" s="1"/>
  <c r="QKM46" i="5" s="1"/>
  <c r="QKO39" i="5"/>
  <c r="QKO40" i="5" s="1"/>
  <c r="QKO46" i="5" s="1"/>
  <c r="QKQ39" i="5"/>
  <c r="QKQ40" i="5" s="1"/>
  <c r="QKQ46" i="5" s="1"/>
  <c r="QKS39" i="5"/>
  <c r="QKS40" i="5" s="1"/>
  <c r="QKS46" i="5" s="1"/>
  <c r="QKU39" i="5"/>
  <c r="QKU40" i="5" s="1"/>
  <c r="QKU46" i="5" s="1"/>
  <c r="QKW39" i="5"/>
  <c r="QKW40" i="5" s="1"/>
  <c r="QKW46" i="5" s="1"/>
  <c r="QKY39" i="5"/>
  <c r="QKY40" i="5" s="1"/>
  <c r="QKY46" i="5" s="1"/>
  <c r="QLA39" i="5"/>
  <c r="QLA40" i="5" s="1"/>
  <c r="QLA46" i="5" s="1"/>
  <c r="QLC39" i="5"/>
  <c r="QLC40" i="5" s="1"/>
  <c r="QLC46" i="5" s="1"/>
  <c r="QLE39" i="5"/>
  <c r="QLE40" i="5" s="1"/>
  <c r="QLE46" i="5" s="1"/>
  <c r="QLG39" i="5"/>
  <c r="QLG40" i="5" s="1"/>
  <c r="QLG46" i="5" s="1"/>
  <c r="QLI39" i="5"/>
  <c r="QLI40" i="5" s="1"/>
  <c r="QLI46" i="5" s="1"/>
  <c r="QLK39" i="5"/>
  <c r="QLK40" i="5" s="1"/>
  <c r="QLK46" i="5" s="1"/>
  <c r="QLM39" i="5"/>
  <c r="QLM40" i="5" s="1"/>
  <c r="QLM46" i="5" s="1"/>
  <c r="QLO39" i="5"/>
  <c r="QLO40" i="5" s="1"/>
  <c r="QLO46" i="5" s="1"/>
  <c r="QLQ39" i="5"/>
  <c r="QLQ40" i="5" s="1"/>
  <c r="QLQ46" i="5" s="1"/>
  <c r="QLS39" i="5"/>
  <c r="QLS40" i="5" s="1"/>
  <c r="QLS46" i="5" s="1"/>
  <c r="QLU39" i="5"/>
  <c r="QLU40" i="5" s="1"/>
  <c r="QLU46" i="5" s="1"/>
  <c r="QLW39" i="5"/>
  <c r="QLW40" i="5" s="1"/>
  <c r="QLW46" i="5" s="1"/>
  <c r="QLY39" i="5"/>
  <c r="QLY40" i="5" s="1"/>
  <c r="QLY46" i="5" s="1"/>
  <c r="QMA39" i="5"/>
  <c r="QMA40" i="5" s="1"/>
  <c r="QMA46" i="5" s="1"/>
  <c r="QMC39" i="5"/>
  <c r="QMC40" i="5" s="1"/>
  <c r="QMC46" i="5" s="1"/>
  <c r="QME39" i="5"/>
  <c r="QME40" i="5" s="1"/>
  <c r="QME46" i="5" s="1"/>
  <c r="QMG39" i="5"/>
  <c r="QMG40" i="5" s="1"/>
  <c r="QMG46" i="5" s="1"/>
  <c r="QMI39" i="5"/>
  <c r="QMI40" i="5" s="1"/>
  <c r="QMI46" i="5" s="1"/>
  <c r="QMK39" i="5"/>
  <c r="QMK40" i="5" s="1"/>
  <c r="QMK46" i="5" s="1"/>
  <c r="QMM39" i="5"/>
  <c r="QMM40" i="5" s="1"/>
  <c r="QMM46" i="5" s="1"/>
  <c r="QMO39" i="5"/>
  <c r="QMO40" i="5" s="1"/>
  <c r="QMO46" i="5" s="1"/>
  <c r="QMQ39" i="5"/>
  <c r="QMQ40" i="5" s="1"/>
  <c r="QMQ46" i="5" s="1"/>
  <c r="QMS39" i="5"/>
  <c r="QMS40" i="5" s="1"/>
  <c r="QMS46" i="5" s="1"/>
  <c r="QMU39" i="5"/>
  <c r="QMU40" i="5" s="1"/>
  <c r="QMU46" i="5" s="1"/>
  <c r="QMW39" i="5"/>
  <c r="QMW40" i="5" s="1"/>
  <c r="QMW46" i="5" s="1"/>
  <c r="QMY39" i="5"/>
  <c r="QMY40" i="5" s="1"/>
  <c r="QMY46" i="5" s="1"/>
  <c r="QNA39" i="5"/>
  <c r="QNA40" i="5" s="1"/>
  <c r="QNA46" i="5" s="1"/>
  <c r="QNC39" i="5"/>
  <c r="QNC40" i="5" s="1"/>
  <c r="QNC46" i="5" s="1"/>
  <c r="QNE39" i="5"/>
  <c r="QNE40" i="5" s="1"/>
  <c r="QNE46" i="5" s="1"/>
  <c r="QNG39" i="5"/>
  <c r="QNG40" i="5" s="1"/>
  <c r="QNG46" i="5" s="1"/>
  <c r="QNI39" i="5"/>
  <c r="QNI40" i="5" s="1"/>
  <c r="QNI46" i="5" s="1"/>
  <c r="QNK39" i="5"/>
  <c r="QNK40" i="5" s="1"/>
  <c r="QNK46" i="5" s="1"/>
  <c r="QNM39" i="5"/>
  <c r="QNM40" i="5" s="1"/>
  <c r="QNM46" i="5" s="1"/>
  <c r="QNO39" i="5"/>
  <c r="QNO40" i="5" s="1"/>
  <c r="QNO46" i="5" s="1"/>
  <c r="QNQ39" i="5"/>
  <c r="QNQ40" i="5" s="1"/>
  <c r="QNQ46" i="5" s="1"/>
  <c r="QNS39" i="5"/>
  <c r="QNS40" i="5" s="1"/>
  <c r="QNS46" i="5" s="1"/>
  <c r="QNU39" i="5"/>
  <c r="QNU40" i="5" s="1"/>
  <c r="QNU46" i="5" s="1"/>
  <c r="QNW39" i="5"/>
  <c r="QNW40" i="5" s="1"/>
  <c r="QNW46" i="5" s="1"/>
  <c r="QNY39" i="5"/>
  <c r="QNY40" i="5" s="1"/>
  <c r="QNY46" i="5" s="1"/>
  <c r="QOA39" i="5"/>
  <c r="QOA40" i="5" s="1"/>
  <c r="QOA46" i="5" s="1"/>
  <c r="QOC39" i="5"/>
  <c r="QOC40" i="5" s="1"/>
  <c r="QOC46" i="5" s="1"/>
  <c r="QOE39" i="5"/>
  <c r="QOE40" i="5" s="1"/>
  <c r="QOE46" i="5" s="1"/>
  <c r="QOG39" i="5"/>
  <c r="QOG40" i="5" s="1"/>
  <c r="QOG46" i="5" s="1"/>
  <c r="QOI39" i="5"/>
  <c r="QOI40" i="5" s="1"/>
  <c r="QOI46" i="5" s="1"/>
  <c r="QOK39" i="5"/>
  <c r="QOK40" i="5" s="1"/>
  <c r="QOK46" i="5" s="1"/>
  <c r="QOM39" i="5"/>
  <c r="QOM40" i="5" s="1"/>
  <c r="QOM46" i="5" s="1"/>
  <c r="QOO39" i="5"/>
  <c r="QOO40" i="5" s="1"/>
  <c r="QOO46" i="5" s="1"/>
  <c r="QOQ39" i="5"/>
  <c r="QOQ40" i="5" s="1"/>
  <c r="QOQ46" i="5" s="1"/>
  <c r="QOS39" i="5"/>
  <c r="QOS40" i="5" s="1"/>
  <c r="QOS46" i="5" s="1"/>
  <c r="QOU39" i="5"/>
  <c r="QOU40" i="5" s="1"/>
  <c r="QOU46" i="5" s="1"/>
  <c r="QOW39" i="5"/>
  <c r="QOW40" i="5" s="1"/>
  <c r="QOW46" i="5" s="1"/>
  <c r="QOY39" i="5"/>
  <c r="QOY40" i="5" s="1"/>
  <c r="QOY46" i="5" s="1"/>
  <c r="QPA39" i="5"/>
  <c r="QPA40" i="5" s="1"/>
  <c r="QPA46" i="5" s="1"/>
  <c r="QPC39" i="5"/>
  <c r="QPC40" i="5" s="1"/>
  <c r="QPC46" i="5" s="1"/>
  <c r="QPE39" i="5"/>
  <c r="QPE40" i="5" s="1"/>
  <c r="QPE46" i="5" s="1"/>
  <c r="QPG39" i="5"/>
  <c r="QPG40" i="5" s="1"/>
  <c r="QPG46" i="5" s="1"/>
  <c r="QPI39" i="5"/>
  <c r="QPI40" i="5" s="1"/>
  <c r="QPI46" i="5" s="1"/>
  <c r="QPK39" i="5"/>
  <c r="QPK40" i="5" s="1"/>
  <c r="QPK46" i="5" s="1"/>
  <c r="QPM39" i="5"/>
  <c r="QPM40" i="5" s="1"/>
  <c r="QPM46" i="5" s="1"/>
  <c r="QPO39" i="5"/>
  <c r="QPO40" i="5" s="1"/>
  <c r="QPO46" i="5" s="1"/>
  <c r="QPQ39" i="5"/>
  <c r="QPQ40" i="5" s="1"/>
  <c r="QPQ46" i="5" s="1"/>
  <c r="QPS39" i="5"/>
  <c r="QPS40" i="5" s="1"/>
  <c r="QPS46" i="5" s="1"/>
  <c r="QPU39" i="5"/>
  <c r="QPU40" i="5" s="1"/>
  <c r="QPU46" i="5" s="1"/>
  <c r="QPW39" i="5"/>
  <c r="QPW40" i="5" s="1"/>
  <c r="QPW46" i="5" s="1"/>
  <c r="QPY39" i="5"/>
  <c r="QPY40" i="5" s="1"/>
  <c r="QPY46" i="5" s="1"/>
  <c r="QQA39" i="5"/>
  <c r="QQA40" i="5" s="1"/>
  <c r="QQA46" i="5" s="1"/>
  <c r="QQC39" i="5"/>
  <c r="QQC40" i="5" s="1"/>
  <c r="QQC46" i="5" s="1"/>
  <c r="QQE39" i="5"/>
  <c r="QQE40" i="5" s="1"/>
  <c r="QQE46" i="5" s="1"/>
  <c r="QQG39" i="5"/>
  <c r="QQG40" i="5" s="1"/>
  <c r="QQG46" i="5" s="1"/>
  <c r="QQI39" i="5"/>
  <c r="QQI40" i="5" s="1"/>
  <c r="QQI46" i="5" s="1"/>
  <c r="QQK39" i="5"/>
  <c r="QQK40" i="5" s="1"/>
  <c r="QQK46" i="5" s="1"/>
  <c r="QQM39" i="5"/>
  <c r="QQM40" i="5" s="1"/>
  <c r="QQM46" i="5" s="1"/>
  <c r="QQO39" i="5"/>
  <c r="QQO40" i="5" s="1"/>
  <c r="QQO46" i="5" s="1"/>
  <c r="QQQ39" i="5"/>
  <c r="QQQ40" i="5" s="1"/>
  <c r="QQQ46" i="5" s="1"/>
  <c r="QQS39" i="5"/>
  <c r="QQS40" i="5" s="1"/>
  <c r="QQS46" i="5" s="1"/>
  <c r="QQU39" i="5"/>
  <c r="QQU40" i="5" s="1"/>
  <c r="QQU46" i="5" s="1"/>
  <c r="QQW39" i="5"/>
  <c r="QQW40" i="5" s="1"/>
  <c r="QQW46" i="5" s="1"/>
  <c r="QQY39" i="5"/>
  <c r="QQY40" i="5" s="1"/>
  <c r="QQY46" i="5" s="1"/>
  <c r="QRA39" i="5"/>
  <c r="QRA40" i="5" s="1"/>
  <c r="QRA46" i="5" s="1"/>
  <c r="QRC39" i="5"/>
  <c r="QRC40" i="5" s="1"/>
  <c r="QRC46" i="5" s="1"/>
  <c r="QRE39" i="5"/>
  <c r="QRE40" i="5" s="1"/>
  <c r="QRE46" i="5" s="1"/>
  <c r="QRG39" i="5"/>
  <c r="QRG40" i="5" s="1"/>
  <c r="QRG46" i="5" s="1"/>
  <c r="QRI39" i="5"/>
  <c r="QRI40" i="5" s="1"/>
  <c r="QRI46" i="5" s="1"/>
  <c r="QRK39" i="5"/>
  <c r="QRK40" i="5" s="1"/>
  <c r="QRK46" i="5" s="1"/>
  <c r="QRM39" i="5"/>
  <c r="QRM40" i="5" s="1"/>
  <c r="QRM46" i="5" s="1"/>
  <c r="QRO39" i="5"/>
  <c r="QRO40" i="5" s="1"/>
  <c r="QRO46" i="5" s="1"/>
  <c r="QRQ39" i="5"/>
  <c r="QRQ40" i="5" s="1"/>
  <c r="QRQ46" i="5" s="1"/>
  <c r="QRS39" i="5"/>
  <c r="QRS40" i="5" s="1"/>
  <c r="QRS46" i="5" s="1"/>
  <c r="QRU39" i="5"/>
  <c r="QRU40" i="5" s="1"/>
  <c r="QRU46" i="5" s="1"/>
  <c r="QRW39" i="5"/>
  <c r="QRW40" i="5" s="1"/>
  <c r="QRW46" i="5" s="1"/>
  <c r="QRY39" i="5"/>
  <c r="QRY40" i="5" s="1"/>
  <c r="QRY46" i="5" s="1"/>
  <c r="QSA39" i="5"/>
  <c r="QSA40" i="5" s="1"/>
  <c r="QSA46" i="5" s="1"/>
  <c r="QSC39" i="5"/>
  <c r="QSC40" i="5" s="1"/>
  <c r="QSC46" i="5" s="1"/>
  <c r="QSE39" i="5"/>
  <c r="QSE40" i="5" s="1"/>
  <c r="QSE46" i="5" s="1"/>
  <c r="QSG39" i="5"/>
  <c r="QSG40" i="5" s="1"/>
  <c r="QSG46" i="5" s="1"/>
  <c r="QSI39" i="5"/>
  <c r="QSI40" i="5" s="1"/>
  <c r="QSI46" i="5" s="1"/>
  <c r="QSK39" i="5"/>
  <c r="QSK40" i="5" s="1"/>
  <c r="QSK46" i="5" s="1"/>
  <c r="QSM39" i="5"/>
  <c r="QSM40" i="5" s="1"/>
  <c r="QSM46" i="5" s="1"/>
  <c r="QSO39" i="5"/>
  <c r="QSO40" i="5" s="1"/>
  <c r="QSO46" i="5" s="1"/>
  <c r="QSQ39" i="5"/>
  <c r="QSQ40" i="5" s="1"/>
  <c r="QSQ46" i="5" s="1"/>
  <c r="QSS39" i="5"/>
  <c r="QSS40" i="5" s="1"/>
  <c r="QSS46" i="5" s="1"/>
  <c r="QSU39" i="5"/>
  <c r="QSU40" i="5" s="1"/>
  <c r="QSU46" i="5" s="1"/>
  <c r="QSW39" i="5"/>
  <c r="QSW40" i="5" s="1"/>
  <c r="QSW46" i="5" s="1"/>
  <c r="QSY39" i="5"/>
  <c r="QSY40" i="5" s="1"/>
  <c r="QSY46" i="5" s="1"/>
  <c r="QTA39" i="5"/>
  <c r="QTA40" i="5" s="1"/>
  <c r="QTA46" i="5" s="1"/>
  <c r="QTC39" i="5"/>
  <c r="QTC40" i="5" s="1"/>
  <c r="QTC46" i="5" s="1"/>
  <c r="QTE39" i="5"/>
  <c r="QTE40" i="5" s="1"/>
  <c r="QTE46" i="5" s="1"/>
  <c r="QTG39" i="5"/>
  <c r="QTG40" i="5" s="1"/>
  <c r="QTG46" i="5" s="1"/>
  <c r="QTI39" i="5"/>
  <c r="QTI40" i="5" s="1"/>
  <c r="QTI46" i="5" s="1"/>
  <c r="QTK39" i="5"/>
  <c r="QTK40" i="5" s="1"/>
  <c r="QTK46" i="5" s="1"/>
  <c r="QTM39" i="5"/>
  <c r="QTM40" i="5" s="1"/>
  <c r="QTM46" i="5" s="1"/>
  <c r="QTO39" i="5"/>
  <c r="QTO40" i="5" s="1"/>
  <c r="QTO46" i="5" s="1"/>
  <c r="QTQ39" i="5"/>
  <c r="QTQ40" i="5" s="1"/>
  <c r="QTQ46" i="5" s="1"/>
  <c r="QTS39" i="5"/>
  <c r="QTS40" i="5" s="1"/>
  <c r="QTS46" i="5" s="1"/>
  <c r="QTU39" i="5"/>
  <c r="QTU40" i="5" s="1"/>
  <c r="QTU46" i="5" s="1"/>
  <c r="QTW39" i="5"/>
  <c r="QTW40" i="5" s="1"/>
  <c r="QTW46" i="5" s="1"/>
  <c r="QTY39" i="5"/>
  <c r="QTY40" i="5" s="1"/>
  <c r="QTY46" i="5" s="1"/>
  <c r="QUA39" i="5"/>
  <c r="QUA40" i="5" s="1"/>
  <c r="QUA46" i="5" s="1"/>
  <c r="QUC39" i="5"/>
  <c r="QUC40" i="5" s="1"/>
  <c r="QUC46" i="5" s="1"/>
  <c r="QUE39" i="5"/>
  <c r="QUE40" i="5" s="1"/>
  <c r="QUE46" i="5" s="1"/>
  <c r="QUG39" i="5"/>
  <c r="QUG40" i="5" s="1"/>
  <c r="QUG46" i="5" s="1"/>
  <c r="QUI39" i="5"/>
  <c r="QUI40" i="5" s="1"/>
  <c r="QUI46" i="5" s="1"/>
  <c r="QUK39" i="5"/>
  <c r="QUK40" i="5" s="1"/>
  <c r="QUK46" i="5" s="1"/>
  <c r="QUM39" i="5"/>
  <c r="QUM40" i="5" s="1"/>
  <c r="QUM46" i="5" s="1"/>
  <c r="QUO39" i="5"/>
  <c r="QUO40" i="5" s="1"/>
  <c r="QUO46" i="5" s="1"/>
  <c r="QUQ39" i="5"/>
  <c r="QUQ40" i="5" s="1"/>
  <c r="QUQ46" i="5" s="1"/>
  <c r="QUS39" i="5"/>
  <c r="QUS40" i="5" s="1"/>
  <c r="QUS46" i="5" s="1"/>
  <c r="QUU39" i="5"/>
  <c r="QUU40" i="5" s="1"/>
  <c r="QUU46" i="5" s="1"/>
  <c r="QUW39" i="5"/>
  <c r="QUW40" i="5" s="1"/>
  <c r="QUW46" i="5" s="1"/>
  <c r="QUY39" i="5"/>
  <c r="QUY40" i="5" s="1"/>
  <c r="QUY46" i="5" s="1"/>
  <c r="QVA39" i="5"/>
  <c r="QVA40" i="5" s="1"/>
  <c r="QVA46" i="5" s="1"/>
  <c r="QVC39" i="5"/>
  <c r="QVC40" i="5" s="1"/>
  <c r="QVC46" i="5" s="1"/>
  <c r="QVE39" i="5"/>
  <c r="QVE40" i="5" s="1"/>
  <c r="QVE46" i="5" s="1"/>
  <c r="QVG39" i="5"/>
  <c r="QVG40" i="5" s="1"/>
  <c r="QVG46" i="5" s="1"/>
  <c r="QVI39" i="5"/>
  <c r="QVI40" i="5" s="1"/>
  <c r="QVI46" i="5" s="1"/>
  <c r="QVK39" i="5"/>
  <c r="QVK40" i="5" s="1"/>
  <c r="QVK46" i="5" s="1"/>
  <c r="QVM39" i="5"/>
  <c r="QVM40" i="5" s="1"/>
  <c r="QVM46" i="5" s="1"/>
  <c r="QVO39" i="5"/>
  <c r="QVO40" i="5" s="1"/>
  <c r="QVO46" i="5" s="1"/>
  <c r="QVQ39" i="5"/>
  <c r="QVQ40" i="5" s="1"/>
  <c r="QVQ46" i="5" s="1"/>
  <c r="QVS39" i="5"/>
  <c r="QVS40" i="5" s="1"/>
  <c r="QVS46" i="5" s="1"/>
  <c r="QVU39" i="5"/>
  <c r="QVU40" i="5" s="1"/>
  <c r="QVU46" i="5" s="1"/>
  <c r="QVW39" i="5"/>
  <c r="QVW40" i="5" s="1"/>
  <c r="QVW46" i="5" s="1"/>
  <c r="QVY39" i="5"/>
  <c r="QVY40" i="5" s="1"/>
  <c r="QVY46" i="5" s="1"/>
  <c r="QWA39" i="5"/>
  <c r="QWA40" i="5" s="1"/>
  <c r="QWA46" i="5" s="1"/>
  <c r="QWC39" i="5"/>
  <c r="QWC40" i="5" s="1"/>
  <c r="QWC46" i="5" s="1"/>
  <c r="QWE39" i="5"/>
  <c r="QWE40" i="5" s="1"/>
  <c r="QWE46" i="5" s="1"/>
  <c r="QWG39" i="5"/>
  <c r="QWG40" i="5" s="1"/>
  <c r="QWG46" i="5" s="1"/>
  <c r="QWI39" i="5"/>
  <c r="QWI40" i="5" s="1"/>
  <c r="QWI46" i="5" s="1"/>
  <c r="QWK39" i="5"/>
  <c r="QWK40" i="5" s="1"/>
  <c r="QWK46" i="5" s="1"/>
  <c r="QWM39" i="5"/>
  <c r="QWM40" i="5" s="1"/>
  <c r="QWM46" i="5" s="1"/>
  <c r="QWO39" i="5"/>
  <c r="QWO40" i="5" s="1"/>
  <c r="QWO46" i="5" s="1"/>
  <c r="QWQ39" i="5"/>
  <c r="QWQ40" i="5" s="1"/>
  <c r="QWQ46" i="5" s="1"/>
  <c r="QWS39" i="5"/>
  <c r="QWS40" i="5" s="1"/>
  <c r="QWS46" i="5" s="1"/>
  <c r="QWU39" i="5"/>
  <c r="QWU40" i="5" s="1"/>
  <c r="QWU46" i="5" s="1"/>
  <c r="QWW39" i="5"/>
  <c r="QWW40" i="5" s="1"/>
  <c r="QWW46" i="5" s="1"/>
  <c r="QWY39" i="5"/>
  <c r="QWY40" i="5" s="1"/>
  <c r="QWY46" i="5" s="1"/>
  <c r="QXA39" i="5"/>
  <c r="QXA40" i="5" s="1"/>
  <c r="QXA46" i="5" s="1"/>
  <c r="QXC39" i="5"/>
  <c r="QXC40" i="5" s="1"/>
  <c r="QXC46" i="5" s="1"/>
  <c r="QXE39" i="5"/>
  <c r="QXE40" i="5" s="1"/>
  <c r="QXE46" i="5" s="1"/>
  <c r="QXG39" i="5"/>
  <c r="QXG40" i="5" s="1"/>
  <c r="QXG46" i="5" s="1"/>
  <c r="QXI39" i="5"/>
  <c r="QXI40" i="5" s="1"/>
  <c r="QXI46" i="5" s="1"/>
  <c r="QXK39" i="5"/>
  <c r="QXK40" i="5" s="1"/>
  <c r="QXK46" i="5" s="1"/>
  <c r="QXM39" i="5"/>
  <c r="QXM40" i="5" s="1"/>
  <c r="QXM46" i="5" s="1"/>
  <c r="QXO39" i="5"/>
  <c r="QXO40" i="5" s="1"/>
  <c r="QXO46" i="5" s="1"/>
  <c r="QXQ39" i="5"/>
  <c r="QXQ40" i="5" s="1"/>
  <c r="QXQ46" i="5" s="1"/>
  <c r="QXS39" i="5"/>
  <c r="QXS40" i="5" s="1"/>
  <c r="QXS46" i="5" s="1"/>
  <c r="QXU39" i="5"/>
  <c r="QXU40" i="5" s="1"/>
  <c r="QXU46" i="5" s="1"/>
  <c r="QXW39" i="5"/>
  <c r="QXW40" i="5" s="1"/>
  <c r="QXW46" i="5" s="1"/>
  <c r="QXY39" i="5"/>
  <c r="QXY40" i="5" s="1"/>
  <c r="QXY46" i="5" s="1"/>
  <c r="QYA39" i="5"/>
  <c r="QYA40" i="5" s="1"/>
  <c r="QYA46" i="5" s="1"/>
  <c r="QYC39" i="5"/>
  <c r="QYC40" i="5" s="1"/>
  <c r="QYC46" i="5" s="1"/>
  <c r="QYE39" i="5"/>
  <c r="QYE40" i="5" s="1"/>
  <c r="QYE46" i="5" s="1"/>
  <c r="QYG39" i="5"/>
  <c r="QYG40" i="5" s="1"/>
  <c r="QYG46" i="5" s="1"/>
  <c r="QYI39" i="5"/>
  <c r="QYI40" i="5" s="1"/>
  <c r="QYI46" i="5" s="1"/>
  <c r="QYK39" i="5"/>
  <c r="QYK40" i="5" s="1"/>
  <c r="QYK46" i="5" s="1"/>
  <c r="QYM39" i="5"/>
  <c r="QYM40" i="5" s="1"/>
  <c r="QYM46" i="5" s="1"/>
  <c r="QYO39" i="5"/>
  <c r="QYO40" i="5" s="1"/>
  <c r="QYO46" i="5" s="1"/>
  <c r="QYQ39" i="5"/>
  <c r="QYQ40" i="5" s="1"/>
  <c r="QYQ46" i="5" s="1"/>
  <c r="QYS39" i="5"/>
  <c r="QYS40" i="5" s="1"/>
  <c r="QYS46" i="5" s="1"/>
  <c r="QYU39" i="5"/>
  <c r="QYU40" i="5" s="1"/>
  <c r="QYU46" i="5" s="1"/>
  <c r="QYW39" i="5"/>
  <c r="QYW40" i="5" s="1"/>
  <c r="QYW46" i="5" s="1"/>
  <c r="QYY39" i="5"/>
  <c r="QYY40" i="5" s="1"/>
  <c r="QYY46" i="5" s="1"/>
  <c r="QZA39" i="5"/>
  <c r="QZA40" i="5" s="1"/>
  <c r="QZA46" i="5" s="1"/>
  <c r="QZC39" i="5"/>
  <c r="QZC40" i="5" s="1"/>
  <c r="QZC46" i="5" s="1"/>
  <c r="QZE39" i="5"/>
  <c r="QZE40" i="5" s="1"/>
  <c r="QZE46" i="5" s="1"/>
  <c r="QZG39" i="5"/>
  <c r="QZG40" i="5" s="1"/>
  <c r="QZG46" i="5" s="1"/>
  <c r="QZI39" i="5"/>
  <c r="QZI40" i="5" s="1"/>
  <c r="QZI46" i="5" s="1"/>
  <c r="QZK39" i="5"/>
  <c r="QZK40" i="5" s="1"/>
  <c r="QZK46" i="5" s="1"/>
  <c r="QZM39" i="5"/>
  <c r="QZM40" i="5" s="1"/>
  <c r="QZM46" i="5" s="1"/>
  <c r="QZO39" i="5"/>
  <c r="QZO40" i="5" s="1"/>
  <c r="QZO46" i="5" s="1"/>
  <c r="QZQ39" i="5"/>
  <c r="QZQ40" i="5" s="1"/>
  <c r="QZQ46" i="5" s="1"/>
  <c r="QZS39" i="5"/>
  <c r="QZS40" i="5" s="1"/>
  <c r="QZS46" i="5" s="1"/>
  <c r="QZU39" i="5"/>
  <c r="QZU40" i="5" s="1"/>
  <c r="QZU46" i="5" s="1"/>
  <c r="QZW39" i="5"/>
  <c r="QZW40" i="5" s="1"/>
  <c r="QZW46" i="5" s="1"/>
  <c r="QZY39" i="5"/>
  <c r="QZY40" i="5" s="1"/>
  <c r="QZY46" i="5" s="1"/>
  <c r="RAA39" i="5"/>
  <c r="RAA40" i="5" s="1"/>
  <c r="RAA46" i="5" s="1"/>
  <c r="RAC39" i="5"/>
  <c r="RAC40" i="5" s="1"/>
  <c r="RAC46" i="5" s="1"/>
  <c r="RAE39" i="5"/>
  <c r="RAE40" i="5" s="1"/>
  <c r="RAE46" i="5" s="1"/>
  <c r="RAG39" i="5"/>
  <c r="RAG40" i="5" s="1"/>
  <c r="RAG46" i="5" s="1"/>
  <c r="RAI39" i="5"/>
  <c r="RAI40" i="5" s="1"/>
  <c r="RAI46" i="5" s="1"/>
  <c r="RAK39" i="5"/>
  <c r="RAK40" i="5" s="1"/>
  <c r="RAK46" i="5" s="1"/>
  <c r="RAM39" i="5"/>
  <c r="RAM40" i="5" s="1"/>
  <c r="RAM46" i="5" s="1"/>
  <c r="RAO39" i="5"/>
  <c r="RAO40" i="5" s="1"/>
  <c r="RAO46" i="5" s="1"/>
  <c r="RAQ39" i="5"/>
  <c r="RAQ40" i="5" s="1"/>
  <c r="RAQ46" i="5" s="1"/>
  <c r="RAS39" i="5"/>
  <c r="RAS40" i="5" s="1"/>
  <c r="RAS46" i="5" s="1"/>
  <c r="RAU39" i="5"/>
  <c r="RAU40" i="5" s="1"/>
  <c r="RAU46" i="5" s="1"/>
  <c r="RAW39" i="5"/>
  <c r="RAW40" i="5" s="1"/>
  <c r="RAW46" i="5" s="1"/>
  <c r="RAY39" i="5"/>
  <c r="RAY40" i="5" s="1"/>
  <c r="RAY46" i="5" s="1"/>
  <c r="RBA39" i="5"/>
  <c r="RBA40" i="5" s="1"/>
  <c r="RBA46" i="5" s="1"/>
  <c r="RBC39" i="5"/>
  <c r="RBC40" i="5" s="1"/>
  <c r="RBC46" i="5" s="1"/>
  <c r="RBE39" i="5"/>
  <c r="RBE40" i="5" s="1"/>
  <c r="RBE46" i="5" s="1"/>
  <c r="RBG39" i="5"/>
  <c r="RBG40" i="5" s="1"/>
  <c r="RBG46" i="5" s="1"/>
  <c r="RBI39" i="5"/>
  <c r="RBI40" i="5" s="1"/>
  <c r="RBI46" i="5" s="1"/>
  <c r="RBK39" i="5"/>
  <c r="RBK40" i="5" s="1"/>
  <c r="RBK46" i="5" s="1"/>
  <c r="RBM39" i="5"/>
  <c r="RBM40" i="5" s="1"/>
  <c r="RBM46" i="5" s="1"/>
  <c r="RBO39" i="5"/>
  <c r="RBO40" i="5" s="1"/>
  <c r="RBO46" i="5" s="1"/>
  <c r="RBQ39" i="5"/>
  <c r="RBQ40" i="5" s="1"/>
  <c r="RBQ46" i="5" s="1"/>
  <c r="RBS39" i="5"/>
  <c r="RBS40" i="5" s="1"/>
  <c r="RBS46" i="5" s="1"/>
  <c r="RBU39" i="5"/>
  <c r="RBU40" i="5" s="1"/>
  <c r="RBU46" i="5" s="1"/>
  <c r="RBW39" i="5"/>
  <c r="RBW40" i="5" s="1"/>
  <c r="RBW46" i="5" s="1"/>
  <c r="RBY39" i="5"/>
  <c r="RBY40" i="5" s="1"/>
  <c r="RBY46" i="5" s="1"/>
  <c r="RCA39" i="5"/>
  <c r="RCA40" i="5" s="1"/>
  <c r="RCA46" i="5" s="1"/>
  <c r="RCC39" i="5"/>
  <c r="RCC40" i="5" s="1"/>
  <c r="RCC46" i="5" s="1"/>
  <c r="RCE39" i="5"/>
  <c r="RCE40" i="5" s="1"/>
  <c r="RCE46" i="5" s="1"/>
  <c r="RCG39" i="5"/>
  <c r="RCG40" i="5" s="1"/>
  <c r="RCG46" i="5" s="1"/>
  <c r="RCI39" i="5"/>
  <c r="RCI40" i="5" s="1"/>
  <c r="RCI46" i="5" s="1"/>
  <c r="RCK39" i="5"/>
  <c r="RCK40" i="5" s="1"/>
  <c r="RCK46" i="5" s="1"/>
  <c r="RCM39" i="5"/>
  <c r="RCM40" i="5" s="1"/>
  <c r="RCM46" i="5" s="1"/>
  <c r="RCO39" i="5"/>
  <c r="RCO40" i="5" s="1"/>
  <c r="RCO46" i="5" s="1"/>
  <c r="RCQ39" i="5"/>
  <c r="RCQ40" i="5" s="1"/>
  <c r="RCQ46" i="5" s="1"/>
  <c r="RCS39" i="5"/>
  <c r="RCS40" i="5" s="1"/>
  <c r="RCS46" i="5" s="1"/>
  <c r="RCU39" i="5"/>
  <c r="RCU40" i="5" s="1"/>
  <c r="RCU46" i="5" s="1"/>
  <c r="RCW39" i="5"/>
  <c r="RCW40" i="5" s="1"/>
  <c r="RCW46" i="5" s="1"/>
  <c r="RCY39" i="5"/>
  <c r="RCY40" i="5" s="1"/>
  <c r="RCY46" i="5" s="1"/>
  <c r="RDA39" i="5"/>
  <c r="RDA40" i="5" s="1"/>
  <c r="RDA46" i="5" s="1"/>
  <c r="RDC39" i="5"/>
  <c r="RDC40" i="5" s="1"/>
  <c r="RDC46" i="5" s="1"/>
  <c r="RDE39" i="5"/>
  <c r="RDE40" i="5" s="1"/>
  <c r="RDE46" i="5" s="1"/>
  <c r="RDG39" i="5"/>
  <c r="RDG40" i="5" s="1"/>
  <c r="RDG46" i="5" s="1"/>
  <c r="RDI39" i="5"/>
  <c r="RDI40" i="5" s="1"/>
  <c r="RDI46" i="5" s="1"/>
  <c r="RDK39" i="5"/>
  <c r="RDK40" i="5" s="1"/>
  <c r="RDK46" i="5" s="1"/>
  <c r="RDM39" i="5"/>
  <c r="RDM40" i="5" s="1"/>
  <c r="RDM46" i="5" s="1"/>
  <c r="RDO39" i="5"/>
  <c r="RDO40" i="5" s="1"/>
  <c r="RDO46" i="5" s="1"/>
  <c r="RDQ39" i="5"/>
  <c r="RDQ40" i="5" s="1"/>
  <c r="RDQ46" i="5" s="1"/>
  <c r="RDS39" i="5"/>
  <c r="RDS40" i="5" s="1"/>
  <c r="RDS46" i="5" s="1"/>
  <c r="RDU39" i="5"/>
  <c r="RDU40" i="5" s="1"/>
  <c r="RDU46" i="5" s="1"/>
  <c r="RDW39" i="5"/>
  <c r="RDW40" i="5" s="1"/>
  <c r="RDW46" i="5" s="1"/>
  <c r="RDY39" i="5"/>
  <c r="RDY40" i="5" s="1"/>
  <c r="RDY46" i="5" s="1"/>
  <c r="REA39" i="5"/>
  <c r="REA40" i="5" s="1"/>
  <c r="REA46" i="5" s="1"/>
  <c r="REC39" i="5"/>
  <c r="REC40" i="5" s="1"/>
  <c r="REC46" i="5" s="1"/>
  <c r="REE39" i="5"/>
  <c r="REE40" i="5" s="1"/>
  <c r="REE46" i="5" s="1"/>
  <c r="REG39" i="5"/>
  <c r="REG40" i="5" s="1"/>
  <c r="REG46" i="5" s="1"/>
  <c r="REI39" i="5"/>
  <c r="REI40" i="5" s="1"/>
  <c r="REI46" i="5" s="1"/>
  <c r="REK39" i="5"/>
  <c r="REK40" i="5" s="1"/>
  <c r="REK46" i="5" s="1"/>
  <c r="REM39" i="5"/>
  <c r="REM40" i="5" s="1"/>
  <c r="REM46" i="5" s="1"/>
  <c r="REO39" i="5"/>
  <c r="REO40" i="5" s="1"/>
  <c r="REO46" i="5" s="1"/>
  <c r="REQ39" i="5"/>
  <c r="REQ40" i="5" s="1"/>
  <c r="REQ46" i="5" s="1"/>
  <c r="RES39" i="5"/>
  <c r="RES40" i="5" s="1"/>
  <c r="RES46" i="5" s="1"/>
  <c r="REU39" i="5"/>
  <c r="REU40" i="5" s="1"/>
  <c r="REU46" i="5" s="1"/>
  <c r="REW39" i="5"/>
  <c r="REW40" i="5" s="1"/>
  <c r="REW46" i="5" s="1"/>
  <c r="REY39" i="5"/>
  <c r="REY40" i="5" s="1"/>
  <c r="REY46" i="5" s="1"/>
  <c r="RFA39" i="5"/>
  <c r="RFA40" i="5" s="1"/>
  <c r="RFA46" i="5" s="1"/>
  <c r="RFC39" i="5"/>
  <c r="RFC40" i="5" s="1"/>
  <c r="RFC46" i="5" s="1"/>
  <c r="RFE39" i="5"/>
  <c r="RFE40" i="5" s="1"/>
  <c r="RFE46" i="5" s="1"/>
  <c r="RFG39" i="5"/>
  <c r="RFG40" i="5" s="1"/>
  <c r="RFG46" i="5" s="1"/>
  <c r="RFI39" i="5"/>
  <c r="RFI40" i="5" s="1"/>
  <c r="RFI46" i="5" s="1"/>
  <c r="RFK39" i="5"/>
  <c r="RFK40" i="5" s="1"/>
  <c r="RFK46" i="5" s="1"/>
  <c r="RFM39" i="5"/>
  <c r="RFM40" i="5" s="1"/>
  <c r="RFM46" i="5" s="1"/>
  <c r="RFO39" i="5"/>
  <c r="RFO40" i="5" s="1"/>
  <c r="RFO46" i="5" s="1"/>
  <c r="RFQ39" i="5"/>
  <c r="RFQ40" i="5" s="1"/>
  <c r="RFQ46" i="5" s="1"/>
  <c r="RFS39" i="5"/>
  <c r="RFS40" i="5" s="1"/>
  <c r="RFS46" i="5" s="1"/>
  <c r="RFU39" i="5"/>
  <c r="RFU40" i="5" s="1"/>
  <c r="RFU46" i="5" s="1"/>
  <c r="RFW39" i="5"/>
  <c r="RFW40" i="5" s="1"/>
  <c r="RFW46" i="5" s="1"/>
  <c r="RFY39" i="5"/>
  <c r="RFY40" i="5" s="1"/>
  <c r="RFY46" i="5" s="1"/>
  <c r="RGA39" i="5"/>
  <c r="RGA40" i="5" s="1"/>
  <c r="RGA46" i="5" s="1"/>
  <c r="RGC39" i="5"/>
  <c r="RGC40" i="5" s="1"/>
  <c r="RGC46" i="5" s="1"/>
  <c r="RGE39" i="5"/>
  <c r="RGE40" i="5" s="1"/>
  <c r="RGE46" i="5" s="1"/>
  <c r="RGG39" i="5"/>
  <c r="RGG40" i="5" s="1"/>
  <c r="RGG46" i="5" s="1"/>
  <c r="RGI39" i="5"/>
  <c r="RGI40" i="5" s="1"/>
  <c r="RGI46" i="5" s="1"/>
  <c r="RGK39" i="5"/>
  <c r="RGK40" i="5" s="1"/>
  <c r="RGK46" i="5" s="1"/>
  <c r="RGM39" i="5"/>
  <c r="RGM40" i="5" s="1"/>
  <c r="RGM46" i="5" s="1"/>
  <c r="RGO39" i="5"/>
  <c r="RGO40" i="5" s="1"/>
  <c r="RGO46" i="5" s="1"/>
  <c r="RGQ39" i="5"/>
  <c r="RGQ40" i="5" s="1"/>
  <c r="RGQ46" i="5" s="1"/>
  <c r="RGS39" i="5"/>
  <c r="RGS40" i="5" s="1"/>
  <c r="RGS46" i="5" s="1"/>
  <c r="RGU39" i="5"/>
  <c r="RGU40" i="5" s="1"/>
  <c r="RGU46" i="5" s="1"/>
  <c r="RGW39" i="5"/>
  <c r="RGW40" i="5" s="1"/>
  <c r="RGW46" i="5" s="1"/>
  <c r="RGY39" i="5"/>
  <c r="RGY40" i="5" s="1"/>
  <c r="RGY46" i="5" s="1"/>
  <c r="RHA39" i="5"/>
  <c r="RHA40" i="5" s="1"/>
  <c r="RHA46" i="5" s="1"/>
  <c r="RHC39" i="5"/>
  <c r="RHC40" i="5" s="1"/>
  <c r="RHC46" i="5" s="1"/>
  <c r="RHE39" i="5"/>
  <c r="RHE40" i="5" s="1"/>
  <c r="RHE46" i="5" s="1"/>
  <c r="RHG39" i="5"/>
  <c r="RHG40" i="5" s="1"/>
  <c r="RHG46" i="5" s="1"/>
  <c r="RHI39" i="5"/>
  <c r="RHI40" i="5" s="1"/>
  <c r="RHI46" i="5" s="1"/>
  <c r="RHK39" i="5"/>
  <c r="RHK40" i="5" s="1"/>
  <c r="RHK46" i="5" s="1"/>
  <c r="RHM39" i="5"/>
  <c r="RHM40" i="5" s="1"/>
  <c r="RHM46" i="5" s="1"/>
  <c r="RHO39" i="5"/>
  <c r="RHO40" i="5" s="1"/>
  <c r="RHO46" i="5" s="1"/>
  <c r="RHQ39" i="5"/>
  <c r="RHQ40" i="5" s="1"/>
  <c r="RHQ46" i="5" s="1"/>
  <c r="RHS39" i="5"/>
  <c r="RHS40" i="5" s="1"/>
  <c r="RHS46" i="5" s="1"/>
  <c r="RHU39" i="5"/>
  <c r="RHU40" i="5" s="1"/>
  <c r="RHU46" i="5" s="1"/>
  <c r="RHW39" i="5"/>
  <c r="RHW40" i="5" s="1"/>
  <c r="RHW46" i="5" s="1"/>
  <c r="RHY39" i="5"/>
  <c r="RHY40" i="5" s="1"/>
  <c r="RHY46" i="5" s="1"/>
  <c r="RIA39" i="5"/>
  <c r="RIA40" i="5" s="1"/>
  <c r="RIA46" i="5" s="1"/>
  <c r="RIC39" i="5"/>
  <c r="RIC40" i="5" s="1"/>
  <c r="RIC46" i="5" s="1"/>
  <c r="RIE39" i="5"/>
  <c r="RIE40" i="5" s="1"/>
  <c r="RIE46" i="5" s="1"/>
  <c r="RIG39" i="5"/>
  <c r="RIG40" i="5" s="1"/>
  <c r="RIG46" i="5" s="1"/>
  <c r="RII39" i="5"/>
  <c r="RII40" i="5" s="1"/>
  <c r="RII46" i="5" s="1"/>
  <c r="RIK39" i="5"/>
  <c r="RIK40" i="5" s="1"/>
  <c r="RIK46" i="5" s="1"/>
  <c r="RIM39" i="5"/>
  <c r="RIM40" i="5" s="1"/>
  <c r="RIM46" i="5" s="1"/>
  <c r="RIO39" i="5"/>
  <c r="RIO40" i="5" s="1"/>
  <c r="RIO46" i="5" s="1"/>
  <c r="RIQ39" i="5"/>
  <c r="RIQ40" i="5" s="1"/>
  <c r="RIQ46" i="5" s="1"/>
  <c r="RIS39" i="5"/>
  <c r="RIS40" i="5" s="1"/>
  <c r="RIS46" i="5" s="1"/>
  <c r="RIU39" i="5"/>
  <c r="RIU40" i="5" s="1"/>
  <c r="RIU46" i="5" s="1"/>
  <c r="RIW39" i="5"/>
  <c r="RIW40" i="5" s="1"/>
  <c r="RIW46" i="5" s="1"/>
  <c r="RIY39" i="5"/>
  <c r="RIY40" i="5" s="1"/>
  <c r="RIY46" i="5" s="1"/>
  <c r="RJA39" i="5"/>
  <c r="RJA40" i="5" s="1"/>
  <c r="RJA46" i="5" s="1"/>
  <c r="RJC39" i="5"/>
  <c r="RJC40" i="5" s="1"/>
  <c r="RJC46" i="5" s="1"/>
  <c r="RJE39" i="5"/>
  <c r="RJE40" i="5" s="1"/>
  <c r="RJE46" i="5" s="1"/>
  <c r="RJG39" i="5"/>
  <c r="RJG40" i="5" s="1"/>
  <c r="RJG46" i="5" s="1"/>
  <c r="RJI39" i="5"/>
  <c r="RJI40" i="5" s="1"/>
  <c r="RJI46" i="5" s="1"/>
  <c r="RJK39" i="5"/>
  <c r="RJK40" i="5" s="1"/>
  <c r="RJK46" i="5" s="1"/>
  <c r="RJM39" i="5"/>
  <c r="RJM40" i="5" s="1"/>
  <c r="RJM46" i="5" s="1"/>
  <c r="RJO39" i="5"/>
  <c r="RJO40" i="5" s="1"/>
  <c r="RJO46" i="5" s="1"/>
  <c r="RJQ39" i="5"/>
  <c r="RJQ40" i="5" s="1"/>
  <c r="RJQ46" i="5" s="1"/>
  <c r="RJS39" i="5"/>
  <c r="RJS40" i="5" s="1"/>
  <c r="RJS46" i="5" s="1"/>
  <c r="RJU39" i="5"/>
  <c r="RJU40" i="5" s="1"/>
  <c r="RJU46" i="5" s="1"/>
  <c r="RJW39" i="5"/>
  <c r="RJW40" i="5" s="1"/>
  <c r="RJW46" i="5" s="1"/>
  <c r="RJY39" i="5"/>
  <c r="RJY40" i="5" s="1"/>
  <c r="RJY46" i="5" s="1"/>
  <c r="RKA39" i="5"/>
  <c r="RKA40" i="5" s="1"/>
  <c r="RKA46" i="5" s="1"/>
  <c r="RKC39" i="5"/>
  <c r="RKC40" i="5" s="1"/>
  <c r="RKC46" i="5" s="1"/>
  <c r="RKE39" i="5"/>
  <c r="RKE40" i="5" s="1"/>
  <c r="RKE46" i="5" s="1"/>
  <c r="RKG39" i="5"/>
  <c r="RKG40" i="5" s="1"/>
  <c r="RKG46" i="5" s="1"/>
  <c r="RKI39" i="5"/>
  <c r="RKI40" i="5" s="1"/>
  <c r="RKI46" i="5" s="1"/>
  <c r="RKK39" i="5"/>
  <c r="RKK40" i="5" s="1"/>
  <c r="RKK46" i="5" s="1"/>
  <c r="RKM39" i="5"/>
  <c r="RKM40" i="5" s="1"/>
  <c r="RKM46" i="5" s="1"/>
  <c r="RKO39" i="5"/>
  <c r="RKO40" i="5" s="1"/>
  <c r="RKO46" i="5" s="1"/>
  <c r="RKQ39" i="5"/>
  <c r="RKQ40" i="5" s="1"/>
  <c r="RKQ46" i="5" s="1"/>
  <c r="RKS39" i="5"/>
  <c r="RKS40" i="5" s="1"/>
  <c r="RKS46" i="5" s="1"/>
  <c r="RKU39" i="5"/>
  <c r="RKU40" i="5" s="1"/>
  <c r="RKU46" i="5" s="1"/>
  <c r="RKW39" i="5"/>
  <c r="RKW40" i="5" s="1"/>
  <c r="RKW46" i="5" s="1"/>
  <c r="RKY39" i="5"/>
  <c r="RKY40" i="5" s="1"/>
  <c r="RKY46" i="5" s="1"/>
  <c r="RLA39" i="5"/>
  <c r="RLA40" i="5" s="1"/>
  <c r="RLA46" i="5" s="1"/>
  <c r="RLC39" i="5"/>
  <c r="RLC40" i="5" s="1"/>
  <c r="RLC46" i="5" s="1"/>
  <c r="RLE39" i="5"/>
  <c r="RLE40" i="5" s="1"/>
  <c r="RLE46" i="5" s="1"/>
  <c r="RLG39" i="5"/>
  <c r="RLG40" i="5" s="1"/>
  <c r="RLG46" i="5" s="1"/>
  <c r="RLI39" i="5"/>
  <c r="RLI40" i="5" s="1"/>
  <c r="RLI46" i="5" s="1"/>
  <c r="RLK39" i="5"/>
  <c r="RLK40" i="5" s="1"/>
  <c r="RLK46" i="5" s="1"/>
  <c r="RLM39" i="5"/>
  <c r="RLM40" i="5" s="1"/>
  <c r="RLM46" i="5" s="1"/>
  <c r="RLO39" i="5"/>
  <c r="RLO40" i="5" s="1"/>
  <c r="RLO46" i="5" s="1"/>
  <c r="RLQ39" i="5"/>
  <c r="RLQ40" i="5" s="1"/>
  <c r="RLQ46" i="5" s="1"/>
  <c r="RLS39" i="5"/>
  <c r="RLS40" i="5" s="1"/>
  <c r="RLS46" i="5" s="1"/>
  <c r="RLU39" i="5"/>
  <c r="RLU40" i="5" s="1"/>
  <c r="RLU46" i="5" s="1"/>
  <c r="RLW39" i="5"/>
  <c r="RLW40" i="5" s="1"/>
  <c r="RLW46" i="5" s="1"/>
  <c r="RLY39" i="5"/>
  <c r="RLY40" i="5" s="1"/>
  <c r="RLY46" i="5" s="1"/>
  <c r="RMA39" i="5"/>
  <c r="RMA40" i="5" s="1"/>
  <c r="RMA46" i="5" s="1"/>
  <c r="RMC39" i="5"/>
  <c r="RMC40" i="5" s="1"/>
  <c r="RMC46" i="5" s="1"/>
  <c r="RME39" i="5"/>
  <c r="RME40" i="5" s="1"/>
  <c r="RME46" i="5" s="1"/>
  <c r="RMG39" i="5"/>
  <c r="RMG40" i="5" s="1"/>
  <c r="RMG46" i="5" s="1"/>
  <c r="RMI39" i="5"/>
  <c r="RMI40" i="5" s="1"/>
  <c r="RMI46" i="5" s="1"/>
  <c r="RMK39" i="5"/>
  <c r="RMK40" i="5" s="1"/>
  <c r="RMK46" i="5" s="1"/>
  <c r="RMM39" i="5"/>
  <c r="RMM40" i="5" s="1"/>
  <c r="RMM46" i="5" s="1"/>
  <c r="RMO39" i="5"/>
  <c r="RMO40" i="5" s="1"/>
  <c r="RMO46" i="5" s="1"/>
  <c r="RMQ39" i="5"/>
  <c r="RMQ40" i="5" s="1"/>
  <c r="RMQ46" i="5" s="1"/>
  <c r="RMS39" i="5"/>
  <c r="RMS40" i="5" s="1"/>
  <c r="RMS46" i="5" s="1"/>
  <c r="RMU39" i="5"/>
  <c r="RMU40" i="5" s="1"/>
  <c r="RMU46" i="5" s="1"/>
  <c r="RMW39" i="5"/>
  <c r="RMW40" i="5" s="1"/>
  <c r="RMW46" i="5" s="1"/>
  <c r="RMY39" i="5"/>
  <c r="RMY40" i="5" s="1"/>
  <c r="RMY46" i="5" s="1"/>
  <c r="RNA39" i="5"/>
  <c r="RNA40" i="5" s="1"/>
  <c r="RNA46" i="5" s="1"/>
  <c r="RNC39" i="5"/>
  <c r="RNC40" i="5" s="1"/>
  <c r="RNC46" i="5" s="1"/>
  <c r="RNE39" i="5"/>
  <c r="RNE40" i="5" s="1"/>
  <c r="RNE46" i="5" s="1"/>
  <c r="RNG39" i="5"/>
  <c r="RNG40" i="5" s="1"/>
  <c r="RNG46" i="5" s="1"/>
  <c r="RNI39" i="5"/>
  <c r="RNI40" i="5" s="1"/>
  <c r="RNI46" i="5" s="1"/>
  <c r="RNK39" i="5"/>
  <c r="RNK40" i="5" s="1"/>
  <c r="RNK46" i="5" s="1"/>
  <c r="RNM39" i="5"/>
  <c r="RNM40" i="5" s="1"/>
  <c r="RNM46" i="5" s="1"/>
  <c r="RNO39" i="5"/>
  <c r="RNO40" i="5" s="1"/>
  <c r="RNO46" i="5" s="1"/>
  <c r="RNQ39" i="5"/>
  <c r="RNQ40" i="5" s="1"/>
  <c r="RNQ46" i="5" s="1"/>
  <c r="RNS39" i="5"/>
  <c r="RNS40" i="5" s="1"/>
  <c r="RNS46" i="5" s="1"/>
  <c r="RNU39" i="5"/>
  <c r="RNU40" i="5" s="1"/>
  <c r="RNU46" i="5" s="1"/>
  <c r="RNW39" i="5"/>
  <c r="RNW40" i="5" s="1"/>
  <c r="RNW46" i="5" s="1"/>
  <c r="RNY39" i="5"/>
  <c r="RNY40" i="5" s="1"/>
  <c r="RNY46" i="5" s="1"/>
  <c r="ROA39" i="5"/>
  <c r="ROA40" i="5" s="1"/>
  <c r="ROA46" i="5" s="1"/>
  <c r="ROC39" i="5"/>
  <c r="ROC40" i="5" s="1"/>
  <c r="ROC46" i="5" s="1"/>
  <c r="ROE39" i="5"/>
  <c r="ROE40" i="5" s="1"/>
  <c r="ROE46" i="5" s="1"/>
  <c r="ROG39" i="5"/>
  <c r="ROG40" i="5" s="1"/>
  <c r="ROG46" i="5" s="1"/>
  <c r="ROI39" i="5"/>
  <c r="ROI40" i="5" s="1"/>
  <c r="ROI46" i="5" s="1"/>
  <c r="ROK39" i="5"/>
  <c r="ROK40" i="5" s="1"/>
  <c r="ROK46" i="5" s="1"/>
  <c r="ROM39" i="5"/>
  <c r="ROM40" i="5" s="1"/>
  <c r="ROM46" i="5" s="1"/>
  <c r="ROO39" i="5"/>
  <c r="ROO40" i="5" s="1"/>
  <c r="ROO46" i="5" s="1"/>
  <c r="ROQ39" i="5"/>
  <c r="ROQ40" i="5" s="1"/>
  <c r="ROQ46" i="5" s="1"/>
  <c r="ROS39" i="5"/>
  <c r="ROS40" i="5" s="1"/>
  <c r="ROS46" i="5" s="1"/>
  <c r="ROU39" i="5"/>
  <c r="ROU40" i="5" s="1"/>
  <c r="ROU46" i="5" s="1"/>
  <c r="ROW39" i="5"/>
  <c r="ROW40" i="5" s="1"/>
  <c r="ROW46" i="5" s="1"/>
  <c r="ROY39" i="5"/>
  <c r="ROY40" i="5" s="1"/>
  <c r="ROY46" i="5" s="1"/>
  <c r="RPA39" i="5"/>
  <c r="RPA40" i="5" s="1"/>
  <c r="RPA46" i="5" s="1"/>
  <c r="RPC39" i="5"/>
  <c r="RPC40" i="5" s="1"/>
  <c r="RPC46" i="5" s="1"/>
  <c r="RPE39" i="5"/>
  <c r="RPE40" i="5" s="1"/>
  <c r="RPE46" i="5" s="1"/>
  <c r="RPG39" i="5"/>
  <c r="RPG40" i="5" s="1"/>
  <c r="RPG46" i="5" s="1"/>
  <c r="RPI39" i="5"/>
  <c r="RPI40" i="5" s="1"/>
  <c r="RPI46" i="5" s="1"/>
  <c r="RPK39" i="5"/>
  <c r="RPK40" i="5" s="1"/>
  <c r="RPK46" i="5" s="1"/>
  <c r="RPM39" i="5"/>
  <c r="RPM40" i="5" s="1"/>
  <c r="RPM46" i="5" s="1"/>
  <c r="RPO39" i="5"/>
  <c r="RPO40" i="5" s="1"/>
  <c r="RPO46" i="5" s="1"/>
  <c r="RPQ39" i="5"/>
  <c r="RPQ40" i="5" s="1"/>
  <c r="RPQ46" i="5" s="1"/>
  <c r="RPS39" i="5"/>
  <c r="RPS40" i="5" s="1"/>
  <c r="RPS46" i="5" s="1"/>
  <c r="RPU39" i="5"/>
  <c r="RPU40" i="5" s="1"/>
  <c r="RPU46" i="5" s="1"/>
  <c r="RPW39" i="5"/>
  <c r="RPW40" i="5" s="1"/>
  <c r="RPW46" i="5" s="1"/>
  <c r="RPY39" i="5"/>
  <c r="RPY40" i="5" s="1"/>
  <c r="RPY46" i="5" s="1"/>
  <c r="RQA39" i="5"/>
  <c r="RQA40" i="5" s="1"/>
  <c r="RQA46" i="5" s="1"/>
  <c r="RQC39" i="5"/>
  <c r="RQC40" i="5" s="1"/>
  <c r="RQC46" i="5" s="1"/>
  <c r="RQE39" i="5"/>
  <c r="RQE40" i="5" s="1"/>
  <c r="RQE46" i="5" s="1"/>
  <c r="RQG39" i="5"/>
  <c r="RQG40" i="5" s="1"/>
  <c r="RQG46" i="5" s="1"/>
  <c r="RQI39" i="5"/>
  <c r="RQI40" i="5" s="1"/>
  <c r="RQI46" i="5" s="1"/>
  <c r="RQK39" i="5"/>
  <c r="RQK40" i="5" s="1"/>
  <c r="RQK46" i="5" s="1"/>
  <c r="RQM39" i="5"/>
  <c r="RQM40" i="5" s="1"/>
  <c r="RQM46" i="5" s="1"/>
  <c r="RQO39" i="5"/>
  <c r="RQO40" i="5" s="1"/>
  <c r="RQO46" i="5" s="1"/>
  <c r="RQQ39" i="5"/>
  <c r="RQQ40" i="5" s="1"/>
  <c r="RQQ46" i="5" s="1"/>
  <c r="RQS39" i="5"/>
  <c r="RQS40" i="5" s="1"/>
  <c r="RQS46" i="5" s="1"/>
  <c r="RQU39" i="5"/>
  <c r="RQU40" i="5" s="1"/>
  <c r="RQU46" i="5" s="1"/>
  <c r="RQW39" i="5"/>
  <c r="RQW40" i="5" s="1"/>
  <c r="RQW46" i="5" s="1"/>
  <c r="RQY39" i="5"/>
  <c r="RQY40" i="5" s="1"/>
  <c r="RQY46" i="5" s="1"/>
  <c r="RRA39" i="5"/>
  <c r="RRA40" i="5" s="1"/>
  <c r="RRA46" i="5" s="1"/>
  <c r="RRC39" i="5"/>
  <c r="RRC40" i="5" s="1"/>
  <c r="RRC46" i="5" s="1"/>
  <c r="RRE39" i="5"/>
  <c r="RRE40" i="5" s="1"/>
  <c r="RRE46" i="5" s="1"/>
  <c r="RRG39" i="5"/>
  <c r="RRG40" i="5" s="1"/>
  <c r="RRG46" i="5" s="1"/>
  <c r="RRI39" i="5"/>
  <c r="RRI40" i="5" s="1"/>
  <c r="RRI46" i="5" s="1"/>
  <c r="RRK39" i="5"/>
  <c r="RRK40" i="5" s="1"/>
  <c r="RRK46" i="5" s="1"/>
  <c r="RRM39" i="5"/>
  <c r="RRM40" i="5" s="1"/>
  <c r="RRM46" i="5" s="1"/>
  <c r="RRO39" i="5"/>
  <c r="RRO40" i="5" s="1"/>
  <c r="RRO46" i="5" s="1"/>
  <c r="RRQ39" i="5"/>
  <c r="RRQ40" i="5" s="1"/>
  <c r="RRQ46" i="5" s="1"/>
  <c r="RRS39" i="5"/>
  <c r="RRS40" i="5" s="1"/>
  <c r="RRS46" i="5" s="1"/>
  <c r="RRU39" i="5"/>
  <c r="RRU40" i="5" s="1"/>
  <c r="RRU46" i="5" s="1"/>
  <c r="RRW39" i="5"/>
  <c r="RRW40" i="5" s="1"/>
  <c r="RRW46" i="5" s="1"/>
  <c r="RRY39" i="5"/>
  <c r="RRY40" i="5" s="1"/>
  <c r="RRY46" i="5" s="1"/>
  <c r="RSA39" i="5"/>
  <c r="RSA40" i="5" s="1"/>
  <c r="RSA46" i="5" s="1"/>
  <c r="RSC39" i="5"/>
  <c r="RSC40" i="5" s="1"/>
  <c r="RSC46" i="5" s="1"/>
  <c r="RSE39" i="5"/>
  <c r="RSE40" i="5" s="1"/>
  <c r="RSE46" i="5" s="1"/>
  <c r="RSG39" i="5"/>
  <c r="RSG40" i="5" s="1"/>
  <c r="RSG46" i="5" s="1"/>
  <c r="RSI39" i="5"/>
  <c r="RSI40" i="5" s="1"/>
  <c r="RSI46" i="5" s="1"/>
  <c r="RSK39" i="5"/>
  <c r="RSK40" i="5" s="1"/>
  <c r="RSK46" i="5" s="1"/>
  <c r="RSM39" i="5"/>
  <c r="RSM40" i="5" s="1"/>
  <c r="RSM46" i="5" s="1"/>
  <c r="RSO39" i="5"/>
  <c r="RSO40" i="5" s="1"/>
  <c r="RSO46" i="5" s="1"/>
  <c r="RSQ39" i="5"/>
  <c r="RSQ40" i="5" s="1"/>
  <c r="RSQ46" i="5" s="1"/>
  <c r="RSS39" i="5"/>
  <c r="RSS40" i="5" s="1"/>
  <c r="RSS46" i="5" s="1"/>
  <c r="RSU39" i="5"/>
  <c r="RSU40" i="5" s="1"/>
  <c r="RSU46" i="5" s="1"/>
  <c r="RSW39" i="5"/>
  <c r="RSW40" i="5" s="1"/>
  <c r="RSW46" i="5" s="1"/>
  <c r="RSY39" i="5"/>
  <c r="RSY40" i="5" s="1"/>
  <c r="RSY46" i="5" s="1"/>
  <c r="RTA39" i="5"/>
  <c r="RTA40" i="5" s="1"/>
  <c r="RTA46" i="5" s="1"/>
  <c r="RTC39" i="5"/>
  <c r="RTC40" i="5" s="1"/>
  <c r="RTC46" i="5" s="1"/>
  <c r="RTE39" i="5"/>
  <c r="RTE40" i="5" s="1"/>
  <c r="RTE46" i="5" s="1"/>
  <c r="RTG39" i="5"/>
  <c r="RTG40" i="5" s="1"/>
  <c r="RTG46" i="5" s="1"/>
  <c r="RTI39" i="5"/>
  <c r="RTI40" i="5" s="1"/>
  <c r="RTI46" i="5" s="1"/>
  <c r="RTK39" i="5"/>
  <c r="RTK40" i="5" s="1"/>
  <c r="RTK46" i="5" s="1"/>
  <c r="RTM39" i="5"/>
  <c r="RTM40" i="5" s="1"/>
  <c r="RTM46" i="5" s="1"/>
  <c r="RTO39" i="5"/>
  <c r="RTO40" i="5" s="1"/>
  <c r="RTO46" i="5" s="1"/>
  <c r="RTQ39" i="5"/>
  <c r="RTQ40" i="5" s="1"/>
  <c r="RTQ46" i="5" s="1"/>
  <c r="RTS39" i="5"/>
  <c r="RTS40" i="5" s="1"/>
  <c r="RTS46" i="5" s="1"/>
  <c r="RTU39" i="5"/>
  <c r="RTU40" i="5" s="1"/>
  <c r="RTU46" i="5" s="1"/>
  <c r="RTW39" i="5"/>
  <c r="RTW40" i="5" s="1"/>
  <c r="RTW46" i="5" s="1"/>
  <c r="RTY39" i="5"/>
  <c r="RTY40" i="5" s="1"/>
  <c r="RTY46" i="5" s="1"/>
  <c r="RUA39" i="5"/>
  <c r="RUA40" i="5" s="1"/>
  <c r="RUA46" i="5" s="1"/>
  <c r="RUC39" i="5"/>
  <c r="RUC40" i="5" s="1"/>
  <c r="RUC46" i="5" s="1"/>
  <c r="RUE39" i="5"/>
  <c r="RUE40" i="5" s="1"/>
  <c r="RUE46" i="5" s="1"/>
  <c r="RUG39" i="5"/>
  <c r="RUG40" i="5" s="1"/>
  <c r="RUG46" i="5" s="1"/>
  <c r="RUI39" i="5"/>
  <c r="RUI40" i="5" s="1"/>
  <c r="RUI46" i="5" s="1"/>
  <c r="RUK39" i="5"/>
  <c r="RUK40" i="5" s="1"/>
  <c r="RUK46" i="5" s="1"/>
  <c r="RUM39" i="5"/>
  <c r="RUM40" i="5" s="1"/>
  <c r="RUM46" i="5" s="1"/>
  <c r="RUO39" i="5"/>
  <c r="RUO40" i="5" s="1"/>
  <c r="RUO46" i="5" s="1"/>
  <c r="RUQ39" i="5"/>
  <c r="RUQ40" i="5" s="1"/>
  <c r="RUQ46" i="5" s="1"/>
  <c r="RUS39" i="5"/>
  <c r="RUS40" i="5" s="1"/>
  <c r="RUS46" i="5" s="1"/>
  <c r="RUU39" i="5"/>
  <c r="RUU40" i="5" s="1"/>
  <c r="RUU46" i="5" s="1"/>
  <c r="RUW39" i="5"/>
  <c r="RUW40" i="5" s="1"/>
  <c r="RUW46" i="5" s="1"/>
  <c r="RUY39" i="5"/>
  <c r="RUY40" i="5" s="1"/>
  <c r="RUY46" i="5" s="1"/>
  <c r="RVA39" i="5"/>
  <c r="RVA40" i="5" s="1"/>
  <c r="RVA46" i="5" s="1"/>
  <c r="RVC39" i="5"/>
  <c r="RVC40" i="5" s="1"/>
  <c r="RVC46" i="5" s="1"/>
  <c r="RVE39" i="5"/>
  <c r="RVE40" i="5" s="1"/>
  <c r="RVE46" i="5" s="1"/>
  <c r="RVG39" i="5"/>
  <c r="RVG40" i="5" s="1"/>
  <c r="RVG46" i="5" s="1"/>
  <c r="RVI39" i="5"/>
  <c r="RVI40" i="5" s="1"/>
  <c r="RVI46" i="5" s="1"/>
  <c r="RVK39" i="5"/>
  <c r="RVK40" i="5" s="1"/>
  <c r="RVK46" i="5" s="1"/>
  <c r="RVM39" i="5"/>
  <c r="RVM40" i="5" s="1"/>
  <c r="RVM46" i="5" s="1"/>
  <c r="RVO39" i="5"/>
  <c r="RVO40" i="5" s="1"/>
  <c r="RVO46" i="5" s="1"/>
  <c r="RVQ39" i="5"/>
  <c r="RVQ40" i="5" s="1"/>
  <c r="RVQ46" i="5" s="1"/>
  <c r="RVS39" i="5"/>
  <c r="RVS40" i="5" s="1"/>
  <c r="RVS46" i="5" s="1"/>
  <c r="RVU39" i="5"/>
  <c r="RVU40" i="5" s="1"/>
  <c r="RVU46" i="5" s="1"/>
  <c r="RVW39" i="5"/>
  <c r="RVW40" i="5" s="1"/>
  <c r="RVW46" i="5" s="1"/>
  <c r="RVY39" i="5"/>
  <c r="RVY40" i="5" s="1"/>
  <c r="RVY46" i="5" s="1"/>
  <c r="RWA39" i="5"/>
  <c r="RWA40" i="5" s="1"/>
  <c r="RWA46" i="5" s="1"/>
  <c r="RWC39" i="5"/>
  <c r="RWC40" i="5" s="1"/>
  <c r="RWC46" i="5" s="1"/>
  <c r="RWE39" i="5"/>
  <c r="RWE40" i="5" s="1"/>
  <c r="RWE46" i="5" s="1"/>
  <c r="RWG39" i="5"/>
  <c r="RWG40" i="5" s="1"/>
  <c r="RWG46" i="5" s="1"/>
  <c r="RWI39" i="5"/>
  <c r="RWI40" i="5" s="1"/>
  <c r="RWI46" i="5" s="1"/>
  <c r="RWK39" i="5"/>
  <c r="RWK40" i="5" s="1"/>
  <c r="RWK46" i="5" s="1"/>
  <c r="RWM39" i="5"/>
  <c r="RWM40" i="5" s="1"/>
  <c r="RWM46" i="5" s="1"/>
  <c r="RWO39" i="5"/>
  <c r="RWO40" i="5" s="1"/>
  <c r="RWO46" i="5" s="1"/>
  <c r="RWQ39" i="5"/>
  <c r="RWQ40" i="5" s="1"/>
  <c r="RWQ46" i="5" s="1"/>
  <c r="RWS39" i="5"/>
  <c r="RWS40" i="5" s="1"/>
  <c r="RWS46" i="5" s="1"/>
  <c r="RWU39" i="5"/>
  <c r="RWU40" i="5" s="1"/>
  <c r="RWU46" i="5" s="1"/>
  <c r="RWW39" i="5"/>
  <c r="RWW40" i="5" s="1"/>
  <c r="RWW46" i="5" s="1"/>
  <c r="RWY39" i="5"/>
  <c r="RWY40" i="5" s="1"/>
  <c r="RWY46" i="5" s="1"/>
  <c r="RXA39" i="5"/>
  <c r="RXA40" i="5" s="1"/>
  <c r="RXA46" i="5" s="1"/>
  <c r="RXC39" i="5"/>
  <c r="RXC40" i="5" s="1"/>
  <c r="RXC46" i="5" s="1"/>
  <c r="RXE39" i="5"/>
  <c r="RXE40" i="5" s="1"/>
  <c r="RXE46" i="5" s="1"/>
  <c r="RXG39" i="5"/>
  <c r="RXG40" i="5" s="1"/>
  <c r="RXG46" i="5" s="1"/>
  <c r="RXI39" i="5"/>
  <c r="RXI40" i="5" s="1"/>
  <c r="RXI46" i="5" s="1"/>
  <c r="RXK39" i="5"/>
  <c r="RXK40" i="5" s="1"/>
  <c r="RXK46" i="5" s="1"/>
  <c r="RXM39" i="5"/>
  <c r="RXM40" i="5" s="1"/>
  <c r="RXM46" i="5" s="1"/>
  <c r="RXO39" i="5"/>
  <c r="RXO40" i="5" s="1"/>
  <c r="RXO46" i="5" s="1"/>
  <c r="RXQ39" i="5"/>
  <c r="RXQ40" i="5" s="1"/>
  <c r="RXQ46" i="5" s="1"/>
  <c r="RXS39" i="5"/>
  <c r="RXS40" i="5" s="1"/>
  <c r="RXS46" i="5" s="1"/>
  <c r="RXU39" i="5"/>
  <c r="RXU40" i="5" s="1"/>
  <c r="RXU46" i="5" s="1"/>
  <c r="RXW39" i="5"/>
  <c r="RXW40" i="5" s="1"/>
  <c r="RXW46" i="5" s="1"/>
  <c r="RXY39" i="5"/>
  <c r="RXY40" i="5" s="1"/>
  <c r="RXY46" i="5" s="1"/>
  <c r="RYA39" i="5"/>
  <c r="RYA40" i="5" s="1"/>
  <c r="RYA46" i="5" s="1"/>
  <c r="RYC39" i="5"/>
  <c r="RYC40" i="5" s="1"/>
  <c r="RYC46" i="5" s="1"/>
  <c r="RYE39" i="5"/>
  <c r="RYE40" i="5" s="1"/>
  <c r="RYE46" i="5" s="1"/>
  <c r="RYG39" i="5"/>
  <c r="RYG40" i="5" s="1"/>
  <c r="RYG46" i="5" s="1"/>
  <c r="RYI39" i="5"/>
  <c r="RYI40" i="5" s="1"/>
  <c r="RYI46" i="5" s="1"/>
  <c r="RYK39" i="5"/>
  <c r="RYK40" i="5" s="1"/>
  <c r="RYK46" i="5" s="1"/>
  <c r="RYM39" i="5"/>
  <c r="RYM40" i="5" s="1"/>
  <c r="RYM46" i="5" s="1"/>
  <c r="RYO39" i="5"/>
  <c r="RYO40" i="5" s="1"/>
  <c r="RYO46" i="5" s="1"/>
  <c r="RYQ39" i="5"/>
  <c r="RYQ40" i="5" s="1"/>
  <c r="RYQ46" i="5" s="1"/>
  <c r="RYS39" i="5"/>
  <c r="RYS40" i="5" s="1"/>
  <c r="RYS46" i="5" s="1"/>
  <c r="RYU39" i="5"/>
  <c r="RYU40" i="5" s="1"/>
  <c r="RYU46" i="5" s="1"/>
  <c r="RYW39" i="5"/>
  <c r="RYW40" i="5" s="1"/>
  <c r="RYW46" i="5" s="1"/>
  <c r="RYY39" i="5"/>
  <c r="RYY40" i="5" s="1"/>
  <c r="RYY46" i="5" s="1"/>
  <c r="RZA39" i="5"/>
  <c r="RZA40" i="5" s="1"/>
  <c r="RZA46" i="5" s="1"/>
  <c r="RZC39" i="5"/>
  <c r="RZC40" i="5" s="1"/>
  <c r="RZC46" i="5" s="1"/>
  <c r="RZE39" i="5"/>
  <c r="RZE40" i="5" s="1"/>
  <c r="RZE46" i="5" s="1"/>
  <c r="RZG39" i="5"/>
  <c r="RZG40" i="5" s="1"/>
  <c r="RZG46" i="5" s="1"/>
  <c r="RZI39" i="5"/>
  <c r="RZI40" i="5" s="1"/>
  <c r="RZI46" i="5" s="1"/>
  <c r="RZK39" i="5"/>
  <c r="RZK40" i="5" s="1"/>
  <c r="RZK46" i="5" s="1"/>
  <c r="RZM39" i="5"/>
  <c r="RZM40" i="5" s="1"/>
  <c r="RZM46" i="5" s="1"/>
  <c r="RZO39" i="5"/>
  <c r="RZO40" i="5" s="1"/>
  <c r="RZO46" i="5" s="1"/>
  <c r="RZQ39" i="5"/>
  <c r="RZQ40" i="5" s="1"/>
  <c r="RZQ46" i="5" s="1"/>
  <c r="RZS39" i="5"/>
  <c r="RZS40" i="5" s="1"/>
  <c r="RZS46" i="5" s="1"/>
  <c r="RZU39" i="5"/>
  <c r="RZU40" i="5" s="1"/>
  <c r="RZU46" i="5" s="1"/>
  <c r="RZW39" i="5"/>
  <c r="RZW40" i="5" s="1"/>
  <c r="RZW46" i="5" s="1"/>
  <c r="RZY39" i="5"/>
  <c r="RZY40" i="5" s="1"/>
  <c r="RZY46" i="5" s="1"/>
  <c r="SAA39" i="5"/>
  <c r="SAA40" i="5" s="1"/>
  <c r="SAA46" i="5" s="1"/>
  <c r="SAC39" i="5"/>
  <c r="SAC40" i="5" s="1"/>
  <c r="SAC46" i="5" s="1"/>
  <c r="SAE39" i="5"/>
  <c r="SAE40" i="5" s="1"/>
  <c r="SAE46" i="5" s="1"/>
  <c r="SAG39" i="5"/>
  <c r="SAG40" i="5" s="1"/>
  <c r="SAG46" i="5" s="1"/>
  <c r="SAI39" i="5"/>
  <c r="SAI40" i="5" s="1"/>
  <c r="SAI46" i="5" s="1"/>
  <c r="SAK39" i="5"/>
  <c r="SAK40" i="5" s="1"/>
  <c r="SAK46" i="5" s="1"/>
  <c r="SAM39" i="5"/>
  <c r="SAM40" i="5" s="1"/>
  <c r="SAM46" i="5" s="1"/>
  <c r="SAO39" i="5"/>
  <c r="SAO40" i="5" s="1"/>
  <c r="SAO46" i="5" s="1"/>
  <c r="SAQ39" i="5"/>
  <c r="SAQ40" i="5" s="1"/>
  <c r="SAQ46" i="5" s="1"/>
  <c r="SAS39" i="5"/>
  <c r="SAS40" i="5" s="1"/>
  <c r="SAS46" i="5" s="1"/>
  <c r="SAU39" i="5"/>
  <c r="SAU40" i="5" s="1"/>
  <c r="SAU46" i="5" s="1"/>
  <c r="SAW39" i="5"/>
  <c r="SAW40" i="5" s="1"/>
  <c r="SAW46" i="5" s="1"/>
  <c r="SAY39" i="5"/>
  <c r="SAY40" i="5" s="1"/>
  <c r="SAY46" i="5" s="1"/>
  <c r="SBA39" i="5"/>
  <c r="SBA40" i="5" s="1"/>
  <c r="SBA46" i="5" s="1"/>
  <c r="SBC39" i="5"/>
  <c r="SBC40" i="5" s="1"/>
  <c r="SBC46" i="5" s="1"/>
  <c r="SBE39" i="5"/>
  <c r="SBE40" i="5" s="1"/>
  <c r="SBE46" i="5" s="1"/>
  <c r="SBG39" i="5"/>
  <c r="SBG40" i="5" s="1"/>
  <c r="SBG46" i="5" s="1"/>
  <c r="SBI39" i="5"/>
  <c r="SBI40" i="5" s="1"/>
  <c r="SBI46" i="5" s="1"/>
  <c r="SBK39" i="5"/>
  <c r="SBK40" i="5" s="1"/>
  <c r="SBK46" i="5" s="1"/>
  <c r="SBM39" i="5"/>
  <c r="SBM40" i="5" s="1"/>
  <c r="SBM46" i="5" s="1"/>
  <c r="SBO39" i="5"/>
  <c r="SBO40" i="5" s="1"/>
  <c r="SBO46" i="5" s="1"/>
  <c r="SBQ39" i="5"/>
  <c r="SBQ40" i="5" s="1"/>
  <c r="SBQ46" i="5" s="1"/>
  <c r="SBS39" i="5"/>
  <c r="SBS40" i="5" s="1"/>
  <c r="SBS46" i="5" s="1"/>
  <c r="SBU39" i="5"/>
  <c r="SBU40" i="5" s="1"/>
  <c r="SBU46" i="5" s="1"/>
  <c r="SBW39" i="5"/>
  <c r="SBW40" i="5" s="1"/>
  <c r="SBW46" i="5" s="1"/>
  <c r="SBY39" i="5"/>
  <c r="SBY40" i="5" s="1"/>
  <c r="SBY46" i="5" s="1"/>
  <c r="SCA39" i="5"/>
  <c r="SCA40" i="5" s="1"/>
  <c r="SCA46" i="5" s="1"/>
  <c r="SCC39" i="5"/>
  <c r="SCC40" i="5" s="1"/>
  <c r="SCC46" i="5" s="1"/>
  <c r="SCE39" i="5"/>
  <c r="SCE40" i="5" s="1"/>
  <c r="SCE46" i="5" s="1"/>
  <c r="SCG39" i="5"/>
  <c r="SCG40" i="5" s="1"/>
  <c r="SCG46" i="5" s="1"/>
  <c r="SCI39" i="5"/>
  <c r="SCI40" i="5" s="1"/>
  <c r="SCI46" i="5" s="1"/>
  <c r="SCK39" i="5"/>
  <c r="SCK40" i="5" s="1"/>
  <c r="SCK46" i="5" s="1"/>
  <c r="SCM39" i="5"/>
  <c r="SCM40" i="5" s="1"/>
  <c r="SCM46" i="5" s="1"/>
  <c r="SCO39" i="5"/>
  <c r="SCO40" i="5" s="1"/>
  <c r="SCO46" i="5" s="1"/>
  <c r="SCQ39" i="5"/>
  <c r="SCQ40" i="5" s="1"/>
  <c r="SCQ46" i="5" s="1"/>
  <c r="SCS39" i="5"/>
  <c r="SCS40" i="5" s="1"/>
  <c r="SCS46" i="5" s="1"/>
  <c r="SCU39" i="5"/>
  <c r="SCU40" i="5" s="1"/>
  <c r="SCU46" i="5" s="1"/>
  <c r="SCW39" i="5"/>
  <c r="SCW40" i="5" s="1"/>
  <c r="SCW46" i="5" s="1"/>
  <c r="SCY39" i="5"/>
  <c r="SCY40" i="5" s="1"/>
  <c r="SCY46" i="5" s="1"/>
  <c r="SDA39" i="5"/>
  <c r="SDA40" i="5" s="1"/>
  <c r="SDA46" i="5" s="1"/>
  <c r="SDC39" i="5"/>
  <c r="SDC40" i="5" s="1"/>
  <c r="SDC46" i="5" s="1"/>
  <c r="SDE39" i="5"/>
  <c r="SDE40" i="5" s="1"/>
  <c r="SDE46" i="5" s="1"/>
  <c r="SDG39" i="5"/>
  <c r="SDG40" i="5" s="1"/>
  <c r="SDG46" i="5" s="1"/>
  <c r="SDI39" i="5"/>
  <c r="SDI40" i="5" s="1"/>
  <c r="SDI46" i="5" s="1"/>
  <c r="SDK39" i="5"/>
  <c r="SDK40" i="5" s="1"/>
  <c r="SDK46" i="5" s="1"/>
  <c r="SDM39" i="5"/>
  <c r="SDM40" i="5" s="1"/>
  <c r="SDM46" i="5" s="1"/>
  <c r="SDO39" i="5"/>
  <c r="SDO40" i="5" s="1"/>
  <c r="SDO46" i="5" s="1"/>
  <c r="SDQ39" i="5"/>
  <c r="SDQ40" i="5" s="1"/>
  <c r="SDQ46" i="5" s="1"/>
  <c r="SDS39" i="5"/>
  <c r="SDS40" i="5" s="1"/>
  <c r="SDS46" i="5" s="1"/>
  <c r="SDU39" i="5"/>
  <c r="SDU40" i="5" s="1"/>
  <c r="SDU46" i="5" s="1"/>
  <c r="SDW39" i="5"/>
  <c r="SDW40" i="5" s="1"/>
  <c r="SDW46" i="5" s="1"/>
  <c r="SDY39" i="5"/>
  <c r="SDY40" i="5" s="1"/>
  <c r="SDY46" i="5" s="1"/>
  <c r="SEA39" i="5"/>
  <c r="SEA40" i="5" s="1"/>
  <c r="SEA46" i="5" s="1"/>
  <c r="SEC39" i="5"/>
  <c r="SEC40" i="5" s="1"/>
  <c r="SEC46" i="5" s="1"/>
  <c r="SEE39" i="5"/>
  <c r="SEE40" i="5" s="1"/>
  <c r="SEE46" i="5" s="1"/>
  <c r="SEG39" i="5"/>
  <c r="SEG40" i="5" s="1"/>
  <c r="SEG46" i="5" s="1"/>
  <c r="SEI39" i="5"/>
  <c r="SEI40" i="5" s="1"/>
  <c r="SEI46" i="5" s="1"/>
  <c r="SEK39" i="5"/>
  <c r="SEK40" i="5" s="1"/>
  <c r="SEK46" i="5" s="1"/>
  <c r="SEM39" i="5"/>
  <c r="SEM40" i="5" s="1"/>
  <c r="SEM46" i="5" s="1"/>
  <c r="SEO39" i="5"/>
  <c r="SEO40" i="5" s="1"/>
  <c r="SEO46" i="5" s="1"/>
  <c r="SEQ39" i="5"/>
  <c r="SEQ40" i="5" s="1"/>
  <c r="SEQ46" i="5" s="1"/>
  <c r="SES39" i="5"/>
  <c r="SES40" i="5" s="1"/>
  <c r="SES46" i="5" s="1"/>
  <c r="SEU39" i="5"/>
  <c r="SEU40" i="5" s="1"/>
  <c r="SEU46" i="5" s="1"/>
  <c r="SEW39" i="5"/>
  <c r="SEW40" i="5" s="1"/>
  <c r="SEW46" i="5" s="1"/>
  <c r="SEY39" i="5"/>
  <c r="SEY40" i="5" s="1"/>
  <c r="SEY46" i="5" s="1"/>
  <c r="SFA39" i="5"/>
  <c r="SFA40" i="5" s="1"/>
  <c r="SFA46" i="5" s="1"/>
  <c r="SFC39" i="5"/>
  <c r="SFC40" i="5" s="1"/>
  <c r="SFC46" i="5" s="1"/>
  <c r="SFE39" i="5"/>
  <c r="SFE40" i="5" s="1"/>
  <c r="SFE46" i="5" s="1"/>
  <c r="SFG39" i="5"/>
  <c r="SFG40" i="5" s="1"/>
  <c r="SFG46" i="5" s="1"/>
  <c r="SFI39" i="5"/>
  <c r="SFI40" i="5" s="1"/>
  <c r="SFI46" i="5" s="1"/>
  <c r="SFK39" i="5"/>
  <c r="SFK40" i="5" s="1"/>
  <c r="SFK46" i="5" s="1"/>
  <c r="SFM39" i="5"/>
  <c r="SFM40" i="5" s="1"/>
  <c r="SFM46" i="5" s="1"/>
  <c r="SFO39" i="5"/>
  <c r="SFO40" i="5" s="1"/>
  <c r="SFO46" i="5" s="1"/>
  <c r="SFQ39" i="5"/>
  <c r="SFQ40" i="5" s="1"/>
  <c r="SFQ46" i="5" s="1"/>
  <c r="SFS39" i="5"/>
  <c r="SFS40" i="5" s="1"/>
  <c r="SFS46" i="5" s="1"/>
  <c r="SFU39" i="5"/>
  <c r="SFU40" i="5" s="1"/>
  <c r="SFU46" i="5" s="1"/>
  <c r="SFW39" i="5"/>
  <c r="SFW40" i="5" s="1"/>
  <c r="SFW46" i="5" s="1"/>
  <c r="SFY39" i="5"/>
  <c r="SFY40" i="5" s="1"/>
  <c r="SFY46" i="5" s="1"/>
  <c r="SGA39" i="5"/>
  <c r="SGA40" i="5" s="1"/>
  <c r="SGA46" i="5" s="1"/>
  <c r="SGC39" i="5"/>
  <c r="SGC40" i="5" s="1"/>
  <c r="SGC46" i="5" s="1"/>
  <c r="SGE39" i="5"/>
  <c r="SGE40" i="5" s="1"/>
  <c r="SGE46" i="5" s="1"/>
  <c r="SGG39" i="5"/>
  <c r="SGG40" i="5" s="1"/>
  <c r="SGG46" i="5" s="1"/>
  <c r="SGI39" i="5"/>
  <c r="SGI40" i="5" s="1"/>
  <c r="SGI46" i="5" s="1"/>
  <c r="SGK39" i="5"/>
  <c r="SGK40" i="5" s="1"/>
  <c r="SGK46" i="5" s="1"/>
  <c r="SGM39" i="5"/>
  <c r="SGM40" i="5" s="1"/>
  <c r="SGM46" i="5" s="1"/>
  <c r="SGO39" i="5"/>
  <c r="SGO40" i="5" s="1"/>
  <c r="SGO46" i="5" s="1"/>
  <c r="SGQ39" i="5"/>
  <c r="SGQ40" i="5" s="1"/>
  <c r="SGQ46" i="5" s="1"/>
  <c r="SGS39" i="5"/>
  <c r="SGS40" i="5" s="1"/>
  <c r="SGS46" i="5" s="1"/>
  <c r="SGU39" i="5"/>
  <c r="SGU40" i="5" s="1"/>
  <c r="SGU46" i="5" s="1"/>
  <c r="SGW39" i="5"/>
  <c r="SGW40" i="5" s="1"/>
  <c r="SGW46" i="5" s="1"/>
  <c r="SGY39" i="5"/>
  <c r="SGY40" i="5" s="1"/>
  <c r="SGY46" i="5" s="1"/>
  <c r="SHA39" i="5"/>
  <c r="SHA40" i="5" s="1"/>
  <c r="SHA46" i="5" s="1"/>
  <c r="SHC39" i="5"/>
  <c r="SHC40" i="5" s="1"/>
  <c r="SHC46" i="5" s="1"/>
  <c r="SHE39" i="5"/>
  <c r="SHE40" i="5" s="1"/>
  <c r="SHE46" i="5" s="1"/>
  <c r="SHG39" i="5"/>
  <c r="SHG40" i="5" s="1"/>
  <c r="SHG46" i="5" s="1"/>
  <c r="SHI39" i="5"/>
  <c r="SHI40" i="5" s="1"/>
  <c r="SHI46" i="5" s="1"/>
  <c r="SHK39" i="5"/>
  <c r="SHK40" i="5" s="1"/>
  <c r="SHK46" i="5" s="1"/>
  <c r="SHM39" i="5"/>
  <c r="SHM40" i="5" s="1"/>
  <c r="SHM46" i="5" s="1"/>
  <c r="SHO39" i="5"/>
  <c r="SHO40" i="5" s="1"/>
  <c r="SHO46" i="5" s="1"/>
  <c r="SHQ39" i="5"/>
  <c r="SHQ40" i="5" s="1"/>
  <c r="SHQ46" i="5" s="1"/>
  <c r="SHS39" i="5"/>
  <c r="SHS40" i="5" s="1"/>
  <c r="SHS46" i="5" s="1"/>
  <c r="SHU39" i="5"/>
  <c r="SHU40" i="5" s="1"/>
  <c r="SHU46" i="5" s="1"/>
  <c r="SHW39" i="5"/>
  <c r="SHW40" i="5" s="1"/>
  <c r="SHW46" i="5" s="1"/>
  <c r="SHY39" i="5"/>
  <c r="SHY40" i="5" s="1"/>
  <c r="SHY46" i="5" s="1"/>
  <c r="SIA39" i="5"/>
  <c r="SIA40" i="5" s="1"/>
  <c r="SIA46" i="5" s="1"/>
  <c r="SIC39" i="5"/>
  <c r="SIC40" i="5" s="1"/>
  <c r="SIC46" i="5" s="1"/>
  <c r="SIE39" i="5"/>
  <c r="SIE40" i="5" s="1"/>
  <c r="SIE46" i="5" s="1"/>
  <c r="SIG39" i="5"/>
  <c r="SIG40" i="5" s="1"/>
  <c r="SIG46" i="5" s="1"/>
  <c r="SII39" i="5"/>
  <c r="SII40" i="5" s="1"/>
  <c r="SII46" i="5" s="1"/>
  <c r="SIK39" i="5"/>
  <c r="SIK40" i="5" s="1"/>
  <c r="SIK46" i="5" s="1"/>
  <c r="SIM39" i="5"/>
  <c r="SIM40" i="5" s="1"/>
  <c r="SIM46" i="5" s="1"/>
  <c r="SIO39" i="5"/>
  <c r="SIO40" i="5" s="1"/>
  <c r="SIO46" i="5" s="1"/>
  <c r="SIQ39" i="5"/>
  <c r="SIQ40" i="5" s="1"/>
  <c r="SIQ46" i="5" s="1"/>
  <c r="SIS39" i="5"/>
  <c r="SIS40" i="5" s="1"/>
  <c r="SIS46" i="5" s="1"/>
  <c r="SIU39" i="5"/>
  <c r="SIU40" i="5" s="1"/>
  <c r="SIU46" i="5" s="1"/>
  <c r="SIW39" i="5"/>
  <c r="SIW40" i="5" s="1"/>
  <c r="SIW46" i="5" s="1"/>
  <c r="SIY39" i="5"/>
  <c r="SIY40" i="5" s="1"/>
  <c r="SIY46" i="5" s="1"/>
  <c r="SJA39" i="5"/>
  <c r="SJA40" i="5" s="1"/>
  <c r="SJA46" i="5" s="1"/>
  <c r="SJC39" i="5"/>
  <c r="SJC40" i="5" s="1"/>
  <c r="SJC46" i="5" s="1"/>
  <c r="SJE39" i="5"/>
  <c r="SJE40" i="5" s="1"/>
  <c r="SJE46" i="5" s="1"/>
  <c r="SJG39" i="5"/>
  <c r="SJG40" i="5" s="1"/>
  <c r="SJG46" i="5" s="1"/>
  <c r="SJI39" i="5"/>
  <c r="SJI40" i="5" s="1"/>
  <c r="SJI46" i="5" s="1"/>
  <c r="SJK39" i="5"/>
  <c r="SJK40" i="5" s="1"/>
  <c r="SJK46" i="5" s="1"/>
  <c r="SJM39" i="5"/>
  <c r="SJM40" i="5" s="1"/>
  <c r="SJM46" i="5" s="1"/>
  <c r="SJO39" i="5"/>
  <c r="SJO40" i="5" s="1"/>
  <c r="SJO46" i="5" s="1"/>
  <c r="SJQ39" i="5"/>
  <c r="SJQ40" i="5" s="1"/>
  <c r="SJQ46" i="5" s="1"/>
  <c r="SJS39" i="5"/>
  <c r="SJS40" i="5" s="1"/>
  <c r="SJS46" i="5" s="1"/>
  <c r="SJU39" i="5"/>
  <c r="SJU40" i="5" s="1"/>
  <c r="SJU46" i="5" s="1"/>
  <c r="SJW39" i="5"/>
  <c r="SJW40" i="5" s="1"/>
  <c r="SJW46" i="5" s="1"/>
  <c r="SJY39" i="5"/>
  <c r="SJY40" i="5" s="1"/>
  <c r="SJY46" i="5" s="1"/>
  <c r="SKA39" i="5"/>
  <c r="SKA40" i="5" s="1"/>
  <c r="SKA46" i="5" s="1"/>
  <c r="SKC39" i="5"/>
  <c r="SKC40" i="5" s="1"/>
  <c r="SKC46" i="5" s="1"/>
  <c r="SKE39" i="5"/>
  <c r="SKE40" i="5" s="1"/>
  <c r="SKE46" i="5" s="1"/>
  <c r="SKG39" i="5"/>
  <c r="SKG40" i="5" s="1"/>
  <c r="SKG46" i="5" s="1"/>
  <c r="SKI39" i="5"/>
  <c r="SKI40" i="5" s="1"/>
  <c r="SKI46" i="5" s="1"/>
  <c r="SKK39" i="5"/>
  <c r="SKK40" i="5" s="1"/>
  <c r="SKK46" i="5" s="1"/>
  <c r="SKM39" i="5"/>
  <c r="SKM40" i="5" s="1"/>
  <c r="SKM46" i="5" s="1"/>
  <c r="SKO39" i="5"/>
  <c r="SKO40" i="5" s="1"/>
  <c r="SKO46" i="5" s="1"/>
  <c r="SKQ39" i="5"/>
  <c r="SKQ40" i="5" s="1"/>
  <c r="SKQ46" i="5" s="1"/>
  <c r="SKS39" i="5"/>
  <c r="SKS40" i="5" s="1"/>
  <c r="SKS46" i="5" s="1"/>
  <c r="SKU39" i="5"/>
  <c r="SKU40" i="5" s="1"/>
  <c r="SKU46" i="5" s="1"/>
  <c r="SKW39" i="5"/>
  <c r="SKW40" i="5" s="1"/>
  <c r="SKW46" i="5" s="1"/>
  <c r="SKY39" i="5"/>
  <c r="SKY40" i="5" s="1"/>
  <c r="SKY46" i="5" s="1"/>
  <c r="SLA39" i="5"/>
  <c r="SLA40" i="5" s="1"/>
  <c r="SLA46" i="5" s="1"/>
  <c r="SLC39" i="5"/>
  <c r="SLC40" i="5" s="1"/>
  <c r="SLC46" i="5" s="1"/>
  <c r="SLE39" i="5"/>
  <c r="SLE40" i="5" s="1"/>
  <c r="SLE46" i="5" s="1"/>
  <c r="SLG39" i="5"/>
  <c r="SLG40" i="5" s="1"/>
  <c r="SLG46" i="5" s="1"/>
  <c r="SLI39" i="5"/>
  <c r="SLI40" i="5" s="1"/>
  <c r="SLI46" i="5" s="1"/>
  <c r="SLK39" i="5"/>
  <c r="SLK40" i="5" s="1"/>
  <c r="SLK46" i="5" s="1"/>
  <c r="SLM39" i="5"/>
  <c r="SLM40" i="5" s="1"/>
  <c r="SLM46" i="5" s="1"/>
  <c r="SLO39" i="5"/>
  <c r="SLO40" i="5" s="1"/>
  <c r="SLO46" i="5" s="1"/>
  <c r="SLQ39" i="5"/>
  <c r="SLQ40" i="5" s="1"/>
  <c r="SLQ46" i="5" s="1"/>
  <c r="SLS39" i="5"/>
  <c r="SLS40" i="5" s="1"/>
  <c r="SLS46" i="5" s="1"/>
  <c r="SLU39" i="5"/>
  <c r="SLU40" i="5" s="1"/>
  <c r="SLU46" i="5" s="1"/>
  <c r="SLW39" i="5"/>
  <c r="SLW40" i="5" s="1"/>
  <c r="SLW46" i="5" s="1"/>
  <c r="SLY39" i="5"/>
  <c r="SLY40" i="5" s="1"/>
  <c r="SLY46" i="5" s="1"/>
  <c r="SMA39" i="5"/>
  <c r="SMA40" i="5" s="1"/>
  <c r="SMA46" i="5" s="1"/>
  <c r="SMC39" i="5"/>
  <c r="SMC40" i="5" s="1"/>
  <c r="SMC46" i="5" s="1"/>
  <c r="SME39" i="5"/>
  <c r="SME40" i="5" s="1"/>
  <c r="SME46" i="5" s="1"/>
  <c r="KBR39" i="5"/>
  <c r="KBR40" i="5" s="1"/>
  <c r="KBR46" i="5" s="1"/>
  <c r="KBZ39" i="5"/>
  <c r="KBZ40" i="5" s="1"/>
  <c r="KBZ46" i="5" s="1"/>
  <c r="KCH39" i="5"/>
  <c r="KCH40" i="5" s="1"/>
  <c r="KCH46" i="5" s="1"/>
  <c r="KCP39" i="5"/>
  <c r="KCP40" i="5" s="1"/>
  <c r="KCP46" i="5" s="1"/>
  <c r="KCX39" i="5"/>
  <c r="KCX40" i="5" s="1"/>
  <c r="KCX46" i="5" s="1"/>
  <c r="KDF39" i="5"/>
  <c r="KDF40" i="5" s="1"/>
  <c r="KDF46" i="5" s="1"/>
  <c r="KDN39" i="5"/>
  <c r="KDN40" i="5" s="1"/>
  <c r="KDN46" i="5" s="1"/>
  <c r="KDV39" i="5"/>
  <c r="KDV40" i="5" s="1"/>
  <c r="KDV46" i="5" s="1"/>
  <c r="KED39" i="5"/>
  <c r="KED40" i="5" s="1"/>
  <c r="KED46" i="5" s="1"/>
  <c r="KEL39" i="5"/>
  <c r="KEL40" i="5" s="1"/>
  <c r="KEL46" i="5" s="1"/>
  <c r="KET39" i="5"/>
  <c r="KET40" i="5" s="1"/>
  <c r="KET46" i="5" s="1"/>
  <c r="KFB39" i="5"/>
  <c r="KFB40" i="5" s="1"/>
  <c r="KFB46" i="5" s="1"/>
  <c r="KFJ39" i="5"/>
  <c r="KFJ40" i="5" s="1"/>
  <c r="KFJ46" i="5" s="1"/>
  <c r="KFR39" i="5"/>
  <c r="KFR40" i="5" s="1"/>
  <c r="KFR46" i="5" s="1"/>
  <c r="KFZ39" i="5"/>
  <c r="KFZ40" i="5" s="1"/>
  <c r="KFZ46" i="5" s="1"/>
  <c r="KGH39" i="5"/>
  <c r="KGH40" i="5" s="1"/>
  <c r="KGH46" i="5" s="1"/>
  <c r="KGP39" i="5"/>
  <c r="KGP40" i="5" s="1"/>
  <c r="KGP46" i="5" s="1"/>
  <c r="KGX39" i="5"/>
  <c r="KGX40" i="5" s="1"/>
  <c r="KGX46" i="5" s="1"/>
  <c r="KHF39" i="5"/>
  <c r="KHF40" i="5" s="1"/>
  <c r="KHF46" i="5" s="1"/>
  <c r="KHN39" i="5"/>
  <c r="KHN40" i="5" s="1"/>
  <c r="KHN46" i="5" s="1"/>
  <c r="KHV39" i="5"/>
  <c r="KHV40" i="5" s="1"/>
  <c r="KHV46" i="5" s="1"/>
  <c r="KID39" i="5"/>
  <c r="KID40" i="5" s="1"/>
  <c r="KID46" i="5" s="1"/>
  <c r="KIL39" i="5"/>
  <c r="KIL40" i="5" s="1"/>
  <c r="KIL46" i="5" s="1"/>
  <c r="KIT39" i="5"/>
  <c r="KIT40" i="5" s="1"/>
  <c r="KIT46" i="5" s="1"/>
  <c r="KJB39" i="5"/>
  <c r="KJB40" i="5" s="1"/>
  <c r="KJB46" i="5" s="1"/>
  <c r="KJJ39" i="5"/>
  <c r="KJJ40" i="5" s="1"/>
  <c r="KJJ46" i="5" s="1"/>
  <c r="KJR39" i="5"/>
  <c r="KJR40" i="5" s="1"/>
  <c r="KJR46" i="5" s="1"/>
  <c r="KJZ39" i="5"/>
  <c r="KJZ40" i="5" s="1"/>
  <c r="KJZ46" i="5" s="1"/>
  <c r="KKH39" i="5"/>
  <c r="KKH40" i="5" s="1"/>
  <c r="KKH46" i="5" s="1"/>
  <c r="KKP39" i="5"/>
  <c r="KKP40" i="5" s="1"/>
  <c r="KKP46" i="5" s="1"/>
  <c r="KKX39" i="5"/>
  <c r="KKX40" i="5" s="1"/>
  <c r="KKX46" i="5" s="1"/>
  <c r="KLF39" i="5"/>
  <c r="KLF40" i="5" s="1"/>
  <c r="KLF46" i="5" s="1"/>
  <c r="KLN39" i="5"/>
  <c r="KLN40" i="5" s="1"/>
  <c r="KLN46" i="5" s="1"/>
  <c r="KLV39" i="5"/>
  <c r="KLV40" i="5" s="1"/>
  <c r="KLV46" i="5" s="1"/>
  <c r="KMD39" i="5"/>
  <c r="KMD40" i="5" s="1"/>
  <c r="KMD46" i="5" s="1"/>
  <c r="KML39" i="5"/>
  <c r="KML40" i="5" s="1"/>
  <c r="KML46" i="5" s="1"/>
  <c r="KMT39" i="5"/>
  <c r="KMT40" i="5" s="1"/>
  <c r="KMT46" i="5" s="1"/>
  <c r="KNB39" i="5"/>
  <c r="KNB40" i="5" s="1"/>
  <c r="KNB46" i="5" s="1"/>
  <c r="KNJ39" i="5"/>
  <c r="KNJ40" i="5" s="1"/>
  <c r="KNJ46" i="5" s="1"/>
  <c r="KNR39" i="5"/>
  <c r="KNR40" i="5" s="1"/>
  <c r="KNR46" i="5" s="1"/>
  <c r="KNZ39" i="5"/>
  <c r="KNZ40" i="5" s="1"/>
  <c r="KNZ46" i="5" s="1"/>
  <c r="KOH39" i="5"/>
  <c r="KOH40" i="5" s="1"/>
  <c r="KOH46" i="5" s="1"/>
  <c r="KOP39" i="5"/>
  <c r="KOP40" i="5" s="1"/>
  <c r="KOP46" i="5" s="1"/>
  <c r="KOX39" i="5"/>
  <c r="KOX40" i="5" s="1"/>
  <c r="KOX46" i="5" s="1"/>
  <c r="KPF39" i="5"/>
  <c r="KPF40" i="5" s="1"/>
  <c r="KPF46" i="5" s="1"/>
  <c r="KPN39" i="5"/>
  <c r="KPN40" i="5" s="1"/>
  <c r="KPN46" i="5" s="1"/>
  <c r="KPV39" i="5"/>
  <c r="KPV40" i="5" s="1"/>
  <c r="KPV46" i="5" s="1"/>
  <c r="KQD39" i="5"/>
  <c r="KQD40" i="5" s="1"/>
  <c r="KQD46" i="5" s="1"/>
  <c r="KQL39" i="5"/>
  <c r="KQL40" i="5" s="1"/>
  <c r="KQL46" i="5" s="1"/>
  <c r="KQT39" i="5"/>
  <c r="KQT40" i="5" s="1"/>
  <c r="KQT46" i="5" s="1"/>
  <c r="KRB39" i="5"/>
  <c r="KRB40" i="5" s="1"/>
  <c r="KRB46" i="5" s="1"/>
  <c r="KRJ39" i="5"/>
  <c r="KRJ40" i="5" s="1"/>
  <c r="KRJ46" i="5" s="1"/>
  <c r="KRR39" i="5"/>
  <c r="KRR40" i="5" s="1"/>
  <c r="KRR46" i="5" s="1"/>
  <c r="KRZ39" i="5"/>
  <c r="KRZ40" i="5" s="1"/>
  <c r="KRZ46" i="5" s="1"/>
  <c r="KSH39" i="5"/>
  <c r="KSH40" i="5" s="1"/>
  <c r="KSH46" i="5" s="1"/>
  <c r="KSP39" i="5"/>
  <c r="KSP40" i="5" s="1"/>
  <c r="KSP46" i="5" s="1"/>
  <c r="KSX39" i="5"/>
  <c r="KSX40" i="5" s="1"/>
  <c r="KSX46" i="5" s="1"/>
  <c r="KTB39" i="5"/>
  <c r="KTB40" i="5" s="1"/>
  <c r="KTB46" i="5" s="1"/>
  <c r="KTF39" i="5"/>
  <c r="KTF40" i="5" s="1"/>
  <c r="KTF46" i="5" s="1"/>
  <c r="KTJ39" i="5"/>
  <c r="KTJ40" i="5" s="1"/>
  <c r="KTJ46" i="5" s="1"/>
  <c r="KTN39" i="5"/>
  <c r="KTN40" i="5" s="1"/>
  <c r="KTN46" i="5" s="1"/>
  <c r="KTR39" i="5"/>
  <c r="KTR40" i="5" s="1"/>
  <c r="KTR46" i="5" s="1"/>
  <c r="KTV39" i="5"/>
  <c r="KTV40" i="5" s="1"/>
  <c r="KTV46" i="5" s="1"/>
  <c r="KTZ39" i="5"/>
  <c r="KTZ40" i="5" s="1"/>
  <c r="KTZ46" i="5" s="1"/>
  <c r="KUD39" i="5"/>
  <c r="KUD40" i="5" s="1"/>
  <c r="KUD46" i="5" s="1"/>
  <c r="KUH39" i="5"/>
  <c r="KUH40" i="5" s="1"/>
  <c r="KUH46" i="5" s="1"/>
  <c r="KUL39" i="5"/>
  <c r="KUL40" i="5" s="1"/>
  <c r="KUL46" i="5" s="1"/>
  <c r="KUP39" i="5"/>
  <c r="KUP40" i="5" s="1"/>
  <c r="KUP46" i="5" s="1"/>
  <c r="KUT39" i="5"/>
  <c r="KUT40" i="5" s="1"/>
  <c r="KUT46" i="5" s="1"/>
  <c r="KUX39" i="5"/>
  <c r="KUX40" i="5" s="1"/>
  <c r="KUX46" i="5" s="1"/>
  <c r="KVB39" i="5"/>
  <c r="KVB40" i="5" s="1"/>
  <c r="KVB46" i="5" s="1"/>
  <c r="KVF39" i="5"/>
  <c r="KVF40" i="5" s="1"/>
  <c r="KVF46" i="5" s="1"/>
  <c r="KVJ39" i="5"/>
  <c r="KVJ40" i="5" s="1"/>
  <c r="KVJ46" i="5" s="1"/>
  <c r="KVN39" i="5"/>
  <c r="KVN40" i="5" s="1"/>
  <c r="KVN46" i="5" s="1"/>
  <c r="KVR39" i="5"/>
  <c r="KVR40" i="5" s="1"/>
  <c r="KVR46" i="5" s="1"/>
  <c r="KVV39" i="5"/>
  <c r="KVV40" i="5" s="1"/>
  <c r="KVV46" i="5" s="1"/>
  <c r="KVZ39" i="5"/>
  <c r="KVZ40" i="5" s="1"/>
  <c r="KVZ46" i="5" s="1"/>
  <c r="KWD39" i="5"/>
  <c r="KWD40" i="5" s="1"/>
  <c r="KWD46" i="5" s="1"/>
  <c r="KWH39" i="5"/>
  <c r="KWH40" i="5" s="1"/>
  <c r="KWH46" i="5" s="1"/>
  <c r="KWL39" i="5"/>
  <c r="KWL40" i="5" s="1"/>
  <c r="KWL46" i="5" s="1"/>
  <c r="KWP39" i="5"/>
  <c r="KWP40" i="5" s="1"/>
  <c r="KWP46" i="5" s="1"/>
  <c r="KWT39" i="5"/>
  <c r="KWT40" i="5" s="1"/>
  <c r="KWT46" i="5" s="1"/>
  <c r="KWX39" i="5"/>
  <c r="KWX40" i="5" s="1"/>
  <c r="KWX46" i="5" s="1"/>
  <c r="KXB39" i="5"/>
  <c r="KXB40" i="5" s="1"/>
  <c r="KXB46" i="5" s="1"/>
  <c r="KXF39" i="5"/>
  <c r="KXF40" i="5" s="1"/>
  <c r="KXF46" i="5" s="1"/>
  <c r="KXJ39" i="5"/>
  <c r="KXJ40" i="5" s="1"/>
  <c r="KXJ46" i="5" s="1"/>
  <c r="KXN39" i="5"/>
  <c r="KXN40" i="5" s="1"/>
  <c r="KXN46" i="5" s="1"/>
  <c r="KXR39" i="5"/>
  <c r="KXR40" i="5" s="1"/>
  <c r="KXR46" i="5" s="1"/>
  <c r="KXV39" i="5"/>
  <c r="KXV40" i="5" s="1"/>
  <c r="KXV46" i="5" s="1"/>
  <c r="KXZ39" i="5"/>
  <c r="KXZ40" i="5" s="1"/>
  <c r="KXZ46" i="5" s="1"/>
  <c r="KYD39" i="5"/>
  <c r="KYD40" i="5" s="1"/>
  <c r="KYD46" i="5" s="1"/>
  <c r="KYH39" i="5"/>
  <c r="KYH40" i="5" s="1"/>
  <c r="KYH46" i="5" s="1"/>
  <c r="KYL39" i="5"/>
  <c r="KYL40" i="5" s="1"/>
  <c r="KYL46" i="5" s="1"/>
  <c r="KYP39" i="5"/>
  <c r="KYP40" i="5" s="1"/>
  <c r="KYP46" i="5" s="1"/>
  <c r="KYT39" i="5"/>
  <c r="KYT40" i="5" s="1"/>
  <c r="KYT46" i="5" s="1"/>
  <c r="KYX39" i="5"/>
  <c r="KYX40" i="5" s="1"/>
  <c r="KYX46" i="5" s="1"/>
  <c r="KZB39" i="5"/>
  <c r="KZB40" i="5" s="1"/>
  <c r="KZB46" i="5" s="1"/>
  <c r="KZF39" i="5"/>
  <c r="KZF40" i="5" s="1"/>
  <c r="KZF46" i="5" s="1"/>
  <c r="KZJ39" i="5"/>
  <c r="KZJ40" i="5" s="1"/>
  <c r="KZJ46" i="5" s="1"/>
  <c r="KZN39" i="5"/>
  <c r="KZN40" i="5" s="1"/>
  <c r="KZN46" i="5" s="1"/>
  <c r="KZR39" i="5"/>
  <c r="KZR40" i="5" s="1"/>
  <c r="KZR46" i="5" s="1"/>
  <c r="KZV39" i="5"/>
  <c r="KZV40" i="5" s="1"/>
  <c r="KZV46" i="5" s="1"/>
  <c r="KZZ39" i="5"/>
  <c r="KZZ40" i="5" s="1"/>
  <c r="KZZ46" i="5" s="1"/>
  <c r="LAD39" i="5"/>
  <c r="LAD40" i="5" s="1"/>
  <c r="LAD46" i="5" s="1"/>
  <c r="LAH39" i="5"/>
  <c r="LAH40" i="5" s="1"/>
  <c r="LAH46" i="5" s="1"/>
  <c r="LAL39" i="5"/>
  <c r="LAL40" i="5" s="1"/>
  <c r="LAL46" i="5" s="1"/>
  <c r="LAP39" i="5"/>
  <c r="LAP40" i="5" s="1"/>
  <c r="LAP46" i="5" s="1"/>
  <c r="LAT39" i="5"/>
  <c r="LAT40" i="5" s="1"/>
  <c r="LAT46" i="5" s="1"/>
  <c r="LAX39" i="5"/>
  <c r="LAX40" i="5" s="1"/>
  <c r="LAX46" i="5" s="1"/>
  <c r="LBB39" i="5"/>
  <c r="LBB40" i="5" s="1"/>
  <c r="LBB46" i="5" s="1"/>
  <c r="LBF39" i="5"/>
  <c r="LBF40" i="5" s="1"/>
  <c r="LBF46" i="5" s="1"/>
  <c r="LBJ39" i="5"/>
  <c r="LBJ40" i="5" s="1"/>
  <c r="LBJ46" i="5" s="1"/>
  <c r="LBN39" i="5"/>
  <c r="LBN40" i="5" s="1"/>
  <c r="LBN46" i="5" s="1"/>
  <c r="LBR39" i="5"/>
  <c r="LBR40" i="5" s="1"/>
  <c r="LBR46" i="5" s="1"/>
  <c r="LBV39" i="5"/>
  <c r="LBV40" i="5" s="1"/>
  <c r="LBV46" i="5" s="1"/>
  <c r="LBZ39" i="5"/>
  <c r="LBZ40" i="5" s="1"/>
  <c r="LBZ46" i="5" s="1"/>
  <c r="LCD39" i="5"/>
  <c r="LCD40" i="5" s="1"/>
  <c r="LCD46" i="5" s="1"/>
  <c r="LCH39" i="5"/>
  <c r="LCH40" i="5" s="1"/>
  <c r="LCH46" i="5" s="1"/>
  <c r="LCL39" i="5"/>
  <c r="LCL40" i="5" s="1"/>
  <c r="LCL46" i="5" s="1"/>
  <c r="LCP39" i="5"/>
  <c r="LCP40" i="5" s="1"/>
  <c r="LCP46" i="5" s="1"/>
  <c r="LCT39" i="5"/>
  <c r="LCT40" i="5" s="1"/>
  <c r="LCT46" i="5" s="1"/>
  <c r="LCX39" i="5"/>
  <c r="LCX40" i="5" s="1"/>
  <c r="LCX46" i="5" s="1"/>
  <c r="LDB39" i="5"/>
  <c r="LDB40" i="5" s="1"/>
  <c r="LDB46" i="5" s="1"/>
  <c r="LDF39" i="5"/>
  <c r="LDF40" i="5" s="1"/>
  <c r="LDF46" i="5" s="1"/>
  <c r="LDJ39" i="5"/>
  <c r="LDJ40" i="5" s="1"/>
  <c r="LDJ46" i="5" s="1"/>
  <c r="LDN39" i="5"/>
  <c r="LDN40" i="5" s="1"/>
  <c r="LDN46" i="5" s="1"/>
  <c r="LDR39" i="5"/>
  <c r="LDR40" i="5" s="1"/>
  <c r="LDR46" i="5" s="1"/>
  <c r="LDV39" i="5"/>
  <c r="LDV40" i="5" s="1"/>
  <c r="LDV46" i="5" s="1"/>
  <c r="LDZ39" i="5"/>
  <c r="LDZ40" i="5" s="1"/>
  <c r="LDZ46" i="5" s="1"/>
  <c r="LED39" i="5"/>
  <c r="LED40" i="5" s="1"/>
  <c r="LED46" i="5" s="1"/>
  <c r="LEH39" i="5"/>
  <c r="LEH40" i="5" s="1"/>
  <c r="LEH46" i="5" s="1"/>
  <c r="LEL39" i="5"/>
  <c r="LEL40" i="5" s="1"/>
  <c r="LEL46" i="5" s="1"/>
  <c r="LEP39" i="5"/>
  <c r="LEP40" i="5" s="1"/>
  <c r="LEP46" i="5" s="1"/>
  <c r="LET39" i="5"/>
  <c r="LET40" i="5" s="1"/>
  <c r="LET46" i="5" s="1"/>
  <c r="LEX39" i="5"/>
  <c r="LEX40" i="5" s="1"/>
  <c r="LEX46" i="5" s="1"/>
  <c r="LFB39" i="5"/>
  <c r="LFB40" i="5" s="1"/>
  <c r="LFB46" i="5" s="1"/>
  <c r="LFF39" i="5"/>
  <c r="LFF40" i="5" s="1"/>
  <c r="LFF46" i="5" s="1"/>
  <c r="LFJ39" i="5"/>
  <c r="LFJ40" i="5" s="1"/>
  <c r="LFJ46" i="5" s="1"/>
  <c r="LFN39" i="5"/>
  <c r="LFN40" i="5" s="1"/>
  <c r="LFN46" i="5" s="1"/>
  <c r="LFR39" i="5"/>
  <c r="LFR40" i="5" s="1"/>
  <c r="LFR46" i="5" s="1"/>
  <c r="LFV39" i="5"/>
  <c r="LFV40" i="5" s="1"/>
  <c r="LFV46" i="5" s="1"/>
  <c r="LFZ39" i="5"/>
  <c r="LFZ40" i="5" s="1"/>
  <c r="LFZ46" i="5" s="1"/>
  <c r="LGD39" i="5"/>
  <c r="LGD40" i="5" s="1"/>
  <c r="LGD46" i="5" s="1"/>
  <c r="LGH39" i="5"/>
  <c r="LGH40" i="5" s="1"/>
  <c r="LGH46" i="5" s="1"/>
  <c r="LGL39" i="5"/>
  <c r="LGL40" i="5" s="1"/>
  <c r="LGL46" i="5" s="1"/>
  <c r="LGP39" i="5"/>
  <c r="LGP40" i="5" s="1"/>
  <c r="LGP46" i="5" s="1"/>
  <c r="LGT39" i="5"/>
  <c r="LGT40" i="5" s="1"/>
  <c r="LGT46" i="5" s="1"/>
  <c r="LGX39" i="5"/>
  <c r="LGX40" i="5" s="1"/>
  <c r="LGX46" i="5" s="1"/>
  <c r="LHB39" i="5"/>
  <c r="LHB40" i="5" s="1"/>
  <c r="LHB46" i="5" s="1"/>
  <c r="LHF39" i="5"/>
  <c r="LHF40" i="5" s="1"/>
  <c r="LHF46" i="5" s="1"/>
  <c r="LHJ39" i="5"/>
  <c r="LHJ40" i="5" s="1"/>
  <c r="LHJ46" i="5" s="1"/>
  <c r="LHN39" i="5"/>
  <c r="LHN40" i="5" s="1"/>
  <c r="LHN46" i="5" s="1"/>
  <c r="LHR39" i="5"/>
  <c r="LHR40" i="5" s="1"/>
  <c r="LHR46" i="5" s="1"/>
  <c r="LHV39" i="5"/>
  <c r="LHV40" i="5" s="1"/>
  <c r="LHV46" i="5" s="1"/>
  <c r="LHZ39" i="5"/>
  <c r="LHZ40" i="5" s="1"/>
  <c r="LHZ46" i="5" s="1"/>
  <c r="LID39" i="5"/>
  <c r="LID40" i="5" s="1"/>
  <c r="LID46" i="5" s="1"/>
  <c r="LIH39" i="5"/>
  <c r="LIH40" i="5" s="1"/>
  <c r="LIH46" i="5" s="1"/>
  <c r="LIL39" i="5"/>
  <c r="LIL40" i="5" s="1"/>
  <c r="LIL46" i="5" s="1"/>
  <c r="LIP39" i="5"/>
  <c r="LIP40" i="5" s="1"/>
  <c r="LIP46" i="5" s="1"/>
  <c r="LIT39" i="5"/>
  <c r="LIT40" i="5" s="1"/>
  <c r="LIT46" i="5" s="1"/>
  <c r="LIX39" i="5"/>
  <c r="LIX40" i="5" s="1"/>
  <c r="LIX46" i="5" s="1"/>
  <c r="LJB39" i="5"/>
  <c r="LJB40" i="5" s="1"/>
  <c r="LJB46" i="5" s="1"/>
  <c r="LJF39" i="5"/>
  <c r="LJF40" i="5" s="1"/>
  <c r="LJF46" i="5" s="1"/>
  <c r="LJJ39" i="5"/>
  <c r="LJJ40" i="5" s="1"/>
  <c r="LJJ46" i="5" s="1"/>
  <c r="LJN39" i="5"/>
  <c r="LJN40" i="5" s="1"/>
  <c r="LJN46" i="5" s="1"/>
  <c r="LJR39" i="5"/>
  <c r="LJR40" i="5" s="1"/>
  <c r="LJR46" i="5" s="1"/>
  <c r="LJV39" i="5"/>
  <c r="LJV40" i="5" s="1"/>
  <c r="LJV46" i="5" s="1"/>
  <c r="LJZ39" i="5"/>
  <c r="LJZ40" i="5" s="1"/>
  <c r="LJZ46" i="5" s="1"/>
  <c r="LKD39" i="5"/>
  <c r="LKD40" i="5" s="1"/>
  <c r="LKD46" i="5" s="1"/>
  <c r="LKH39" i="5"/>
  <c r="LKH40" i="5" s="1"/>
  <c r="LKH46" i="5" s="1"/>
  <c r="LKL39" i="5"/>
  <c r="LKL40" i="5" s="1"/>
  <c r="LKL46" i="5" s="1"/>
  <c r="LKP39" i="5"/>
  <c r="LKP40" i="5" s="1"/>
  <c r="LKP46" i="5" s="1"/>
  <c r="LKT39" i="5"/>
  <c r="LKT40" i="5" s="1"/>
  <c r="LKT46" i="5" s="1"/>
  <c r="LKX39" i="5"/>
  <c r="LKX40" i="5" s="1"/>
  <c r="LKX46" i="5" s="1"/>
  <c r="LLB39" i="5"/>
  <c r="LLB40" i="5" s="1"/>
  <c r="LLB46" i="5" s="1"/>
  <c r="LLF39" i="5"/>
  <c r="LLF40" i="5" s="1"/>
  <c r="LLF46" i="5" s="1"/>
  <c r="LLJ39" i="5"/>
  <c r="LLJ40" i="5" s="1"/>
  <c r="LLJ46" i="5" s="1"/>
  <c r="LLN39" i="5"/>
  <c r="LLN40" i="5" s="1"/>
  <c r="LLN46" i="5" s="1"/>
  <c r="LLR39" i="5"/>
  <c r="LLR40" i="5" s="1"/>
  <c r="LLR46" i="5" s="1"/>
  <c r="LLV39" i="5"/>
  <c r="LLV40" i="5" s="1"/>
  <c r="LLV46" i="5" s="1"/>
  <c r="LLZ39" i="5"/>
  <c r="LLZ40" i="5" s="1"/>
  <c r="LLZ46" i="5" s="1"/>
  <c r="LMD39" i="5"/>
  <c r="LMD40" i="5" s="1"/>
  <c r="LMD46" i="5" s="1"/>
  <c r="LMH39" i="5"/>
  <c r="LMH40" i="5" s="1"/>
  <c r="LMH46" i="5" s="1"/>
  <c r="LML39" i="5"/>
  <c r="LML40" i="5" s="1"/>
  <c r="LML46" i="5" s="1"/>
  <c r="LMP39" i="5"/>
  <c r="LMP40" i="5" s="1"/>
  <c r="LMP46" i="5" s="1"/>
  <c r="LMT39" i="5"/>
  <c r="LMT40" i="5" s="1"/>
  <c r="LMT46" i="5" s="1"/>
  <c r="LMX39" i="5"/>
  <c r="LMX40" i="5" s="1"/>
  <c r="LMX46" i="5" s="1"/>
  <c r="LNB39" i="5"/>
  <c r="LNB40" i="5" s="1"/>
  <c r="LNB46" i="5" s="1"/>
  <c r="LNF39" i="5"/>
  <c r="LNF40" i="5" s="1"/>
  <c r="LNF46" i="5" s="1"/>
  <c r="LNJ39" i="5"/>
  <c r="LNJ40" i="5" s="1"/>
  <c r="LNJ46" i="5" s="1"/>
  <c r="LNN39" i="5"/>
  <c r="LNN40" i="5" s="1"/>
  <c r="LNN46" i="5" s="1"/>
  <c r="LNR39" i="5"/>
  <c r="LNR40" i="5" s="1"/>
  <c r="LNR46" i="5" s="1"/>
  <c r="LNV39" i="5"/>
  <c r="LNV40" i="5" s="1"/>
  <c r="LNV46" i="5" s="1"/>
  <c r="LNZ39" i="5"/>
  <c r="LNZ40" i="5" s="1"/>
  <c r="LNZ46" i="5" s="1"/>
  <c r="LOD39" i="5"/>
  <c r="LOD40" i="5" s="1"/>
  <c r="LOD46" i="5" s="1"/>
  <c r="LOH39" i="5"/>
  <c r="LOH40" i="5" s="1"/>
  <c r="LOH46" i="5" s="1"/>
  <c r="LOL39" i="5"/>
  <c r="LOL40" i="5" s="1"/>
  <c r="LOL46" i="5" s="1"/>
  <c r="LOP39" i="5"/>
  <c r="LOP40" i="5" s="1"/>
  <c r="LOP46" i="5" s="1"/>
  <c r="LOT39" i="5"/>
  <c r="LOT40" i="5" s="1"/>
  <c r="LOT46" i="5" s="1"/>
  <c r="LOX39" i="5"/>
  <c r="LOX40" i="5" s="1"/>
  <c r="LOX46" i="5" s="1"/>
  <c r="LPB39" i="5"/>
  <c r="LPB40" i="5" s="1"/>
  <c r="LPB46" i="5" s="1"/>
  <c r="LPF39" i="5"/>
  <c r="LPF40" i="5" s="1"/>
  <c r="LPF46" i="5" s="1"/>
  <c r="LPJ39" i="5"/>
  <c r="LPJ40" i="5" s="1"/>
  <c r="LPJ46" i="5" s="1"/>
  <c r="LPN39" i="5"/>
  <c r="LPN40" i="5" s="1"/>
  <c r="LPN46" i="5" s="1"/>
  <c r="LPR39" i="5"/>
  <c r="LPR40" i="5" s="1"/>
  <c r="LPR46" i="5" s="1"/>
  <c r="LPV39" i="5"/>
  <c r="LPV40" i="5" s="1"/>
  <c r="LPV46" i="5" s="1"/>
  <c r="LPZ39" i="5"/>
  <c r="LPZ40" i="5" s="1"/>
  <c r="LPZ46" i="5" s="1"/>
  <c r="LQD39" i="5"/>
  <c r="LQD40" i="5" s="1"/>
  <c r="LQD46" i="5" s="1"/>
  <c r="LQH39" i="5"/>
  <c r="LQH40" i="5" s="1"/>
  <c r="LQH46" i="5" s="1"/>
  <c r="LQL39" i="5"/>
  <c r="LQL40" i="5" s="1"/>
  <c r="LQL46" i="5" s="1"/>
  <c r="LQP39" i="5"/>
  <c r="LQP40" i="5" s="1"/>
  <c r="LQP46" i="5" s="1"/>
  <c r="LQT39" i="5"/>
  <c r="LQT40" i="5" s="1"/>
  <c r="LQT46" i="5" s="1"/>
  <c r="LQX39" i="5"/>
  <c r="LQX40" i="5" s="1"/>
  <c r="LQX46" i="5" s="1"/>
  <c r="LRB39" i="5"/>
  <c r="LRB40" i="5" s="1"/>
  <c r="LRB46" i="5" s="1"/>
  <c r="LRF39" i="5"/>
  <c r="LRF40" i="5" s="1"/>
  <c r="LRF46" i="5" s="1"/>
  <c r="LRJ39" i="5"/>
  <c r="LRJ40" i="5" s="1"/>
  <c r="LRJ46" i="5" s="1"/>
  <c r="LRN39" i="5"/>
  <c r="LRN40" i="5" s="1"/>
  <c r="LRN46" i="5" s="1"/>
  <c r="LRR39" i="5"/>
  <c r="LRR40" i="5" s="1"/>
  <c r="LRR46" i="5" s="1"/>
  <c r="LRV39" i="5"/>
  <c r="LRV40" i="5" s="1"/>
  <c r="LRV46" i="5" s="1"/>
  <c r="LRZ39" i="5"/>
  <c r="LRZ40" i="5" s="1"/>
  <c r="LRZ46" i="5" s="1"/>
  <c r="LSD39" i="5"/>
  <c r="LSD40" i="5" s="1"/>
  <c r="LSD46" i="5" s="1"/>
  <c r="LSH39" i="5"/>
  <c r="LSH40" i="5" s="1"/>
  <c r="LSH46" i="5" s="1"/>
  <c r="LSL39" i="5"/>
  <c r="LSL40" i="5" s="1"/>
  <c r="LSL46" i="5" s="1"/>
  <c r="LSP39" i="5"/>
  <c r="LSP40" i="5" s="1"/>
  <c r="LSP46" i="5" s="1"/>
  <c r="LST39" i="5"/>
  <c r="LST40" i="5" s="1"/>
  <c r="LST46" i="5" s="1"/>
  <c r="LSX39" i="5"/>
  <c r="LSX40" i="5" s="1"/>
  <c r="LSX46" i="5" s="1"/>
  <c r="LTB39" i="5"/>
  <c r="LTB40" i="5" s="1"/>
  <c r="LTB46" i="5" s="1"/>
  <c r="LTF39" i="5"/>
  <c r="LTF40" i="5" s="1"/>
  <c r="LTF46" i="5" s="1"/>
  <c r="LTJ39" i="5"/>
  <c r="LTJ40" i="5" s="1"/>
  <c r="LTJ46" i="5" s="1"/>
  <c r="LTN39" i="5"/>
  <c r="LTN40" i="5" s="1"/>
  <c r="LTN46" i="5" s="1"/>
  <c r="LTR39" i="5"/>
  <c r="LTR40" i="5" s="1"/>
  <c r="LTR46" i="5" s="1"/>
  <c r="LTV39" i="5"/>
  <c r="LTV40" i="5" s="1"/>
  <c r="LTV46" i="5" s="1"/>
  <c r="LTZ39" i="5"/>
  <c r="LTZ40" i="5" s="1"/>
  <c r="LTZ46" i="5" s="1"/>
  <c r="LUD39" i="5"/>
  <c r="LUD40" i="5" s="1"/>
  <c r="LUD46" i="5" s="1"/>
  <c r="LUH39" i="5"/>
  <c r="LUH40" i="5" s="1"/>
  <c r="LUH46" i="5" s="1"/>
  <c r="LUL39" i="5"/>
  <c r="LUL40" i="5" s="1"/>
  <c r="LUL46" i="5" s="1"/>
  <c r="LUP39" i="5"/>
  <c r="LUP40" i="5" s="1"/>
  <c r="LUP46" i="5" s="1"/>
  <c r="LUT39" i="5"/>
  <c r="LUT40" i="5" s="1"/>
  <c r="LUT46" i="5" s="1"/>
  <c r="LUX39" i="5"/>
  <c r="LUX40" i="5" s="1"/>
  <c r="LUX46" i="5" s="1"/>
  <c r="LVB39" i="5"/>
  <c r="LVB40" i="5" s="1"/>
  <c r="LVB46" i="5" s="1"/>
  <c r="LVF39" i="5"/>
  <c r="LVF40" i="5" s="1"/>
  <c r="LVF46" i="5" s="1"/>
  <c r="LVJ39" i="5"/>
  <c r="LVJ40" i="5" s="1"/>
  <c r="LVJ46" i="5" s="1"/>
  <c r="LVN39" i="5"/>
  <c r="LVN40" i="5" s="1"/>
  <c r="LVN46" i="5" s="1"/>
  <c r="LVR39" i="5"/>
  <c r="LVR40" i="5" s="1"/>
  <c r="LVR46" i="5" s="1"/>
  <c r="LVV39" i="5"/>
  <c r="LVV40" i="5" s="1"/>
  <c r="LVV46" i="5" s="1"/>
  <c r="LVZ39" i="5"/>
  <c r="LVZ40" i="5" s="1"/>
  <c r="LVZ46" i="5" s="1"/>
  <c r="LWD39" i="5"/>
  <c r="LWD40" i="5" s="1"/>
  <c r="LWD46" i="5" s="1"/>
  <c r="LWH39" i="5"/>
  <c r="LWH40" i="5" s="1"/>
  <c r="LWH46" i="5" s="1"/>
  <c r="LWL39" i="5"/>
  <c r="LWL40" i="5" s="1"/>
  <c r="LWL46" i="5" s="1"/>
  <c r="LWP39" i="5"/>
  <c r="LWP40" i="5" s="1"/>
  <c r="LWP46" i="5" s="1"/>
  <c r="LWT39" i="5"/>
  <c r="LWT40" i="5" s="1"/>
  <c r="LWT46" i="5" s="1"/>
  <c r="LWX39" i="5"/>
  <c r="LWX40" i="5" s="1"/>
  <c r="LWX46" i="5" s="1"/>
  <c r="LXB39" i="5"/>
  <c r="LXB40" i="5" s="1"/>
  <c r="LXB46" i="5" s="1"/>
  <c r="LXF39" i="5"/>
  <c r="LXF40" i="5" s="1"/>
  <c r="LXF46" i="5" s="1"/>
  <c r="LXJ39" i="5"/>
  <c r="LXJ40" i="5" s="1"/>
  <c r="LXJ46" i="5" s="1"/>
  <c r="LXN39" i="5"/>
  <c r="LXN40" i="5" s="1"/>
  <c r="LXN46" i="5" s="1"/>
  <c r="LXR39" i="5"/>
  <c r="LXR40" i="5" s="1"/>
  <c r="LXR46" i="5" s="1"/>
  <c r="LXV39" i="5"/>
  <c r="LXV40" i="5" s="1"/>
  <c r="LXV46" i="5" s="1"/>
  <c r="LXZ39" i="5"/>
  <c r="LXZ40" i="5" s="1"/>
  <c r="LXZ46" i="5" s="1"/>
  <c r="LYD39" i="5"/>
  <c r="LYD40" i="5" s="1"/>
  <c r="LYD46" i="5" s="1"/>
  <c r="LYH39" i="5"/>
  <c r="LYH40" i="5" s="1"/>
  <c r="LYH46" i="5" s="1"/>
  <c r="LYL39" i="5"/>
  <c r="LYL40" i="5" s="1"/>
  <c r="LYL46" i="5" s="1"/>
  <c r="LYP39" i="5"/>
  <c r="LYP40" i="5" s="1"/>
  <c r="LYP46" i="5" s="1"/>
  <c r="LYT39" i="5"/>
  <c r="LYT40" i="5" s="1"/>
  <c r="LYT46" i="5" s="1"/>
  <c r="LYX39" i="5"/>
  <c r="LYX40" i="5" s="1"/>
  <c r="LYX46" i="5" s="1"/>
  <c r="LZB39" i="5"/>
  <c r="LZB40" i="5" s="1"/>
  <c r="LZB46" i="5" s="1"/>
  <c r="LZF39" i="5"/>
  <c r="LZF40" i="5" s="1"/>
  <c r="LZF46" i="5" s="1"/>
  <c r="LZJ39" i="5"/>
  <c r="LZJ40" i="5" s="1"/>
  <c r="LZJ46" i="5" s="1"/>
  <c r="LZN39" i="5"/>
  <c r="LZN40" i="5" s="1"/>
  <c r="LZN46" i="5" s="1"/>
  <c r="LZR39" i="5"/>
  <c r="LZR40" i="5" s="1"/>
  <c r="LZR46" i="5" s="1"/>
  <c r="LZV39" i="5"/>
  <c r="LZV40" i="5" s="1"/>
  <c r="LZV46" i="5" s="1"/>
  <c r="LZZ39" i="5"/>
  <c r="LZZ40" i="5" s="1"/>
  <c r="LZZ46" i="5" s="1"/>
  <c r="MAD39" i="5"/>
  <c r="MAD40" i="5" s="1"/>
  <c r="MAD46" i="5" s="1"/>
  <c r="MAH39" i="5"/>
  <c r="MAH40" i="5" s="1"/>
  <c r="MAH46" i="5" s="1"/>
  <c r="MAL39" i="5"/>
  <c r="MAL40" i="5" s="1"/>
  <c r="MAL46" i="5" s="1"/>
  <c r="MAP39" i="5"/>
  <c r="MAP40" i="5" s="1"/>
  <c r="MAP46" i="5" s="1"/>
  <c r="MAT39" i="5"/>
  <c r="MAT40" i="5" s="1"/>
  <c r="MAT46" i="5" s="1"/>
  <c r="MAX39" i="5"/>
  <c r="MAX40" i="5" s="1"/>
  <c r="MAX46" i="5" s="1"/>
  <c r="MBB39" i="5"/>
  <c r="MBB40" i="5" s="1"/>
  <c r="MBB46" i="5" s="1"/>
  <c r="MBF39" i="5"/>
  <c r="MBF40" i="5" s="1"/>
  <c r="MBF46" i="5" s="1"/>
  <c r="MBJ39" i="5"/>
  <c r="MBJ40" i="5" s="1"/>
  <c r="MBJ46" i="5" s="1"/>
  <c r="MBN39" i="5"/>
  <c r="MBN40" i="5" s="1"/>
  <c r="MBN46" i="5" s="1"/>
  <c r="MBR39" i="5"/>
  <c r="MBR40" i="5" s="1"/>
  <c r="MBR46" i="5" s="1"/>
  <c r="MBV39" i="5"/>
  <c r="MBV40" i="5" s="1"/>
  <c r="MBV46" i="5" s="1"/>
  <c r="MBZ39" i="5"/>
  <c r="MBZ40" i="5" s="1"/>
  <c r="MBZ46" i="5" s="1"/>
  <c r="MCD39" i="5"/>
  <c r="MCD40" i="5" s="1"/>
  <c r="MCD46" i="5" s="1"/>
  <c r="MCH39" i="5"/>
  <c r="MCH40" i="5" s="1"/>
  <c r="MCH46" i="5" s="1"/>
  <c r="MCL39" i="5"/>
  <c r="MCL40" i="5" s="1"/>
  <c r="MCL46" i="5" s="1"/>
  <c r="MCP39" i="5"/>
  <c r="MCP40" i="5" s="1"/>
  <c r="MCP46" i="5" s="1"/>
  <c r="MCT39" i="5"/>
  <c r="MCT40" i="5" s="1"/>
  <c r="MCT46" i="5" s="1"/>
  <c r="MCX39" i="5"/>
  <c r="MCX40" i="5" s="1"/>
  <c r="MCX46" i="5" s="1"/>
  <c r="MDB39" i="5"/>
  <c r="MDB40" i="5" s="1"/>
  <c r="MDB46" i="5" s="1"/>
  <c r="MDF39" i="5"/>
  <c r="MDF40" i="5" s="1"/>
  <c r="MDF46" i="5" s="1"/>
  <c r="MDJ39" i="5"/>
  <c r="MDJ40" i="5" s="1"/>
  <c r="MDJ46" i="5" s="1"/>
  <c r="MDN39" i="5"/>
  <c r="MDN40" i="5" s="1"/>
  <c r="MDN46" i="5" s="1"/>
  <c r="MDR39" i="5"/>
  <c r="MDR40" i="5" s="1"/>
  <c r="MDR46" i="5" s="1"/>
  <c r="MDV39" i="5"/>
  <c r="MDV40" i="5" s="1"/>
  <c r="MDV46" i="5" s="1"/>
  <c r="MDZ39" i="5"/>
  <c r="MDZ40" i="5" s="1"/>
  <c r="MDZ46" i="5" s="1"/>
  <c r="MED39" i="5"/>
  <c r="MED40" i="5" s="1"/>
  <c r="MED46" i="5" s="1"/>
  <c r="MEH39" i="5"/>
  <c r="MEH40" i="5" s="1"/>
  <c r="MEH46" i="5" s="1"/>
  <c r="MEL39" i="5"/>
  <c r="MEL40" i="5" s="1"/>
  <c r="MEL46" i="5" s="1"/>
  <c r="MEP39" i="5"/>
  <c r="MEP40" i="5" s="1"/>
  <c r="MEP46" i="5" s="1"/>
  <c r="MET39" i="5"/>
  <c r="MET40" i="5" s="1"/>
  <c r="MET46" i="5" s="1"/>
  <c r="MEX39" i="5"/>
  <c r="MEX40" i="5" s="1"/>
  <c r="MEX46" i="5" s="1"/>
  <c r="MFB39" i="5"/>
  <c r="MFB40" i="5" s="1"/>
  <c r="MFB46" i="5" s="1"/>
  <c r="MFF39" i="5"/>
  <c r="MFF40" i="5" s="1"/>
  <c r="MFF46" i="5" s="1"/>
  <c r="MFJ39" i="5"/>
  <c r="MFJ40" i="5" s="1"/>
  <c r="MFJ46" i="5" s="1"/>
  <c r="MFN39" i="5"/>
  <c r="MFN40" i="5" s="1"/>
  <c r="MFN46" i="5" s="1"/>
  <c r="MFR39" i="5"/>
  <c r="MFR40" i="5" s="1"/>
  <c r="MFR46" i="5" s="1"/>
  <c r="MFV39" i="5"/>
  <c r="MFV40" i="5" s="1"/>
  <c r="MFV46" i="5" s="1"/>
  <c r="MFZ39" i="5"/>
  <c r="MFZ40" i="5" s="1"/>
  <c r="MFZ46" i="5" s="1"/>
  <c r="MGD39" i="5"/>
  <c r="MGD40" i="5" s="1"/>
  <c r="MGD46" i="5" s="1"/>
  <c r="MGH39" i="5"/>
  <c r="MGH40" i="5" s="1"/>
  <c r="MGH46" i="5" s="1"/>
  <c r="MGL39" i="5"/>
  <c r="MGL40" i="5" s="1"/>
  <c r="MGL46" i="5" s="1"/>
  <c r="MGP39" i="5"/>
  <c r="MGP40" i="5" s="1"/>
  <c r="MGP46" i="5" s="1"/>
  <c r="MGT39" i="5"/>
  <c r="MGT40" i="5" s="1"/>
  <c r="MGT46" i="5" s="1"/>
  <c r="MGX39" i="5"/>
  <c r="MGX40" i="5" s="1"/>
  <c r="MGX46" i="5" s="1"/>
  <c r="MHB39" i="5"/>
  <c r="MHB40" i="5" s="1"/>
  <c r="MHB46" i="5" s="1"/>
  <c r="MHF39" i="5"/>
  <c r="MHF40" i="5" s="1"/>
  <c r="MHF46" i="5" s="1"/>
  <c r="MHJ39" i="5"/>
  <c r="MHJ40" i="5" s="1"/>
  <c r="MHJ46" i="5" s="1"/>
  <c r="MHN39" i="5"/>
  <c r="MHN40" i="5" s="1"/>
  <c r="MHN46" i="5" s="1"/>
  <c r="MHR39" i="5"/>
  <c r="MHR40" i="5" s="1"/>
  <c r="MHR46" i="5" s="1"/>
  <c r="MHV39" i="5"/>
  <c r="MHV40" i="5" s="1"/>
  <c r="MHV46" i="5" s="1"/>
  <c r="MHZ39" i="5"/>
  <c r="MHZ40" i="5" s="1"/>
  <c r="MHZ46" i="5" s="1"/>
  <c r="MID39" i="5"/>
  <c r="MID40" i="5" s="1"/>
  <c r="MID46" i="5" s="1"/>
  <c r="MIH39" i="5"/>
  <c r="MIH40" i="5" s="1"/>
  <c r="MIH46" i="5" s="1"/>
  <c r="MIL39" i="5"/>
  <c r="MIL40" i="5" s="1"/>
  <c r="MIL46" i="5" s="1"/>
  <c r="MIP39" i="5"/>
  <c r="MIP40" i="5" s="1"/>
  <c r="MIP46" i="5" s="1"/>
  <c r="MIT39" i="5"/>
  <c r="MIT40" i="5" s="1"/>
  <c r="MIT46" i="5" s="1"/>
  <c r="MIX39" i="5"/>
  <c r="MIX40" i="5" s="1"/>
  <c r="MIX46" i="5" s="1"/>
  <c r="MJB39" i="5"/>
  <c r="MJB40" i="5" s="1"/>
  <c r="MJB46" i="5" s="1"/>
  <c r="MJF39" i="5"/>
  <c r="MJF40" i="5" s="1"/>
  <c r="MJF46" i="5" s="1"/>
  <c r="MJJ39" i="5"/>
  <c r="MJJ40" i="5" s="1"/>
  <c r="MJJ46" i="5" s="1"/>
  <c r="MJN39" i="5"/>
  <c r="MJN40" i="5" s="1"/>
  <c r="MJN46" i="5" s="1"/>
  <c r="MJR39" i="5"/>
  <c r="MJR40" i="5" s="1"/>
  <c r="MJR46" i="5" s="1"/>
  <c r="MJV39" i="5"/>
  <c r="MJV40" i="5" s="1"/>
  <c r="MJV46" i="5" s="1"/>
  <c r="MJZ39" i="5"/>
  <c r="MJZ40" i="5" s="1"/>
  <c r="MJZ46" i="5" s="1"/>
  <c r="MKD39" i="5"/>
  <c r="MKD40" i="5" s="1"/>
  <c r="MKD46" i="5" s="1"/>
  <c r="MKH39" i="5"/>
  <c r="MKH40" i="5" s="1"/>
  <c r="MKH46" i="5" s="1"/>
  <c r="MKL39" i="5"/>
  <c r="MKL40" i="5" s="1"/>
  <c r="MKL46" i="5" s="1"/>
  <c r="MKP39" i="5"/>
  <c r="MKP40" i="5" s="1"/>
  <c r="MKP46" i="5" s="1"/>
  <c r="MKT39" i="5"/>
  <c r="MKT40" i="5" s="1"/>
  <c r="MKT46" i="5" s="1"/>
  <c r="MKX39" i="5"/>
  <c r="MKX40" i="5" s="1"/>
  <c r="MKX46" i="5" s="1"/>
  <c r="MLB39" i="5"/>
  <c r="MLB40" i="5" s="1"/>
  <c r="MLB46" i="5" s="1"/>
  <c r="MLF39" i="5"/>
  <c r="MLF40" i="5" s="1"/>
  <c r="MLF46" i="5" s="1"/>
  <c r="MLJ39" i="5"/>
  <c r="MLJ40" i="5" s="1"/>
  <c r="MLJ46" i="5" s="1"/>
  <c r="MLN39" i="5"/>
  <c r="MLN40" i="5" s="1"/>
  <c r="MLN46" i="5" s="1"/>
  <c r="MLR39" i="5"/>
  <c r="MLR40" i="5" s="1"/>
  <c r="MLR46" i="5" s="1"/>
  <c r="MLV39" i="5"/>
  <c r="MLV40" i="5" s="1"/>
  <c r="MLV46" i="5" s="1"/>
  <c r="MLZ39" i="5"/>
  <c r="MLZ40" i="5" s="1"/>
  <c r="MLZ46" i="5" s="1"/>
  <c r="MMD39" i="5"/>
  <c r="MMD40" i="5" s="1"/>
  <c r="MMD46" i="5" s="1"/>
  <c r="MMH39" i="5"/>
  <c r="MMH40" i="5" s="1"/>
  <c r="MMH46" i="5" s="1"/>
  <c r="MML39" i="5"/>
  <c r="MML40" i="5" s="1"/>
  <c r="MML46" i="5" s="1"/>
  <c r="MMP39" i="5"/>
  <c r="MMP40" i="5" s="1"/>
  <c r="MMP46" i="5" s="1"/>
  <c r="MMT39" i="5"/>
  <c r="MMT40" i="5" s="1"/>
  <c r="MMT46" i="5" s="1"/>
  <c r="MMX39" i="5"/>
  <c r="MMX40" i="5" s="1"/>
  <c r="MMX46" i="5" s="1"/>
  <c r="MNB39" i="5"/>
  <c r="MNB40" i="5" s="1"/>
  <c r="MNB46" i="5" s="1"/>
  <c r="MNF39" i="5"/>
  <c r="MNF40" i="5" s="1"/>
  <c r="MNF46" i="5" s="1"/>
  <c r="MNJ39" i="5"/>
  <c r="MNJ40" i="5" s="1"/>
  <c r="MNJ46" i="5" s="1"/>
  <c r="MNN39" i="5"/>
  <c r="MNN40" i="5" s="1"/>
  <c r="MNN46" i="5" s="1"/>
  <c r="MNR39" i="5"/>
  <c r="MNR40" i="5" s="1"/>
  <c r="MNR46" i="5" s="1"/>
  <c r="MNV39" i="5"/>
  <c r="MNV40" i="5" s="1"/>
  <c r="MNV46" i="5" s="1"/>
  <c r="MNZ39" i="5"/>
  <c r="MNZ40" i="5" s="1"/>
  <c r="MNZ46" i="5" s="1"/>
  <c r="MOD39" i="5"/>
  <c r="MOD40" i="5" s="1"/>
  <c r="MOD46" i="5" s="1"/>
  <c r="MOH39" i="5"/>
  <c r="MOH40" i="5" s="1"/>
  <c r="MOH46" i="5" s="1"/>
  <c r="MOL39" i="5"/>
  <c r="MOL40" i="5" s="1"/>
  <c r="MOL46" i="5" s="1"/>
  <c r="MOP39" i="5"/>
  <c r="MOP40" i="5" s="1"/>
  <c r="MOP46" i="5" s="1"/>
  <c r="MOT39" i="5"/>
  <c r="MOT40" i="5" s="1"/>
  <c r="MOT46" i="5" s="1"/>
  <c r="MOX39" i="5"/>
  <c r="MOX40" i="5" s="1"/>
  <c r="MOX46" i="5" s="1"/>
  <c r="MPB39" i="5"/>
  <c r="MPB40" i="5" s="1"/>
  <c r="MPB46" i="5" s="1"/>
  <c r="MPF39" i="5"/>
  <c r="MPF40" i="5" s="1"/>
  <c r="MPF46" i="5" s="1"/>
  <c r="MPJ39" i="5"/>
  <c r="MPJ40" i="5" s="1"/>
  <c r="MPJ46" i="5" s="1"/>
  <c r="MPN39" i="5"/>
  <c r="MPN40" i="5" s="1"/>
  <c r="MPN46" i="5" s="1"/>
  <c r="MPR39" i="5"/>
  <c r="MPR40" i="5" s="1"/>
  <c r="MPR46" i="5" s="1"/>
  <c r="MPV39" i="5"/>
  <c r="MPV40" i="5" s="1"/>
  <c r="MPV46" i="5" s="1"/>
  <c r="MPZ39" i="5"/>
  <c r="MPZ40" i="5" s="1"/>
  <c r="MPZ46" i="5" s="1"/>
  <c r="MQD39" i="5"/>
  <c r="MQD40" i="5" s="1"/>
  <c r="MQD46" i="5" s="1"/>
  <c r="MQH39" i="5"/>
  <c r="MQH40" i="5" s="1"/>
  <c r="MQH46" i="5" s="1"/>
  <c r="MQL39" i="5"/>
  <c r="MQL40" i="5" s="1"/>
  <c r="MQL46" i="5" s="1"/>
  <c r="MQP39" i="5"/>
  <c r="MQP40" i="5" s="1"/>
  <c r="MQP46" i="5" s="1"/>
  <c r="MQT39" i="5"/>
  <c r="MQT40" i="5" s="1"/>
  <c r="MQT46" i="5" s="1"/>
  <c r="MQX39" i="5"/>
  <c r="MQX40" i="5" s="1"/>
  <c r="MQX46" i="5" s="1"/>
  <c r="MRB39" i="5"/>
  <c r="MRB40" i="5" s="1"/>
  <c r="MRB46" i="5" s="1"/>
  <c r="MRF39" i="5"/>
  <c r="MRF40" i="5" s="1"/>
  <c r="MRF46" i="5" s="1"/>
  <c r="MRJ39" i="5"/>
  <c r="MRJ40" i="5" s="1"/>
  <c r="MRJ46" i="5" s="1"/>
  <c r="MRN39" i="5"/>
  <c r="MRN40" i="5" s="1"/>
  <c r="MRN46" i="5" s="1"/>
  <c r="MRR39" i="5"/>
  <c r="MRR40" i="5" s="1"/>
  <c r="MRR46" i="5" s="1"/>
  <c r="MRV39" i="5"/>
  <c r="MRV40" i="5" s="1"/>
  <c r="MRV46" i="5" s="1"/>
  <c r="MRZ39" i="5"/>
  <c r="MRZ40" i="5" s="1"/>
  <c r="MRZ46" i="5" s="1"/>
  <c r="MSD39" i="5"/>
  <c r="MSD40" i="5" s="1"/>
  <c r="MSD46" i="5" s="1"/>
  <c r="MSH39" i="5"/>
  <c r="MSH40" i="5" s="1"/>
  <c r="MSH46" i="5" s="1"/>
  <c r="MSL39" i="5"/>
  <c r="MSL40" i="5" s="1"/>
  <c r="MSL46" i="5" s="1"/>
  <c r="MSP39" i="5"/>
  <c r="MSP40" i="5" s="1"/>
  <c r="MSP46" i="5" s="1"/>
  <c r="MST39" i="5"/>
  <c r="MST40" i="5" s="1"/>
  <c r="MST46" i="5" s="1"/>
  <c r="MSX39" i="5"/>
  <c r="MSX40" i="5" s="1"/>
  <c r="MSX46" i="5" s="1"/>
  <c r="MTB39" i="5"/>
  <c r="MTB40" i="5" s="1"/>
  <c r="MTB46" i="5" s="1"/>
  <c r="MTF39" i="5"/>
  <c r="MTF40" i="5" s="1"/>
  <c r="MTF46" i="5" s="1"/>
  <c r="MTJ39" i="5"/>
  <c r="MTJ40" i="5" s="1"/>
  <c r="MTJ46" i="5" s="1"/>
  <c r="MTN39" i="5"/>
  <c r="MTN40" i="5" s="1"/>
  <c r="MTN46" i="5" s="1"/>
  <c r="MTR39" i="5"/>
  <c r="MTR40" i="5" s="1"/>
  <c r="MTR46" i="5" s="1"/>
  <c r="MTV39" i="5"/>
  <c r="MTV40" i="5" s="1"/>
  <c r="MTV46" i="5" s="1"/>
  <c r="MTZ39" i="5"/>
  <c r="MTZ40" i="5" s="1"/>
  <c r="MTZ46" i="5" s="1"/>
  <c r="MUD39" i="5"/>
  <c r="MUD40" i="5" s="1"/>
  <c r="MUD46" i="5" s="1"/>
  <c r="MUH39" i="5"/>
  <c r="MUH40" i="5" s="1"/>
  <c r="MUH46" i="5" s="1"/>
  <c r="MUL39" i="5"/>
  <c r="MUL40" i="5" s="1"/>
  <c r="MUL46" i="5" s="1"/>
  <c r="MUP39" i="5"/>
  <c r="MUP40" i="5" s="1"/>
  <c r="MUP46" i="5" s="1"/>
  <c r="MUT39" i="5"/>
  <c r="MUT40" i="5" s="1"/>
  <c r="MUT46" i="5" s="1"/>
  <c r="MUX39" i="5"/>
  <c r="MUX40" i="5" s="1"/>
  <c r="MUX46" i="5" s="1"/>
  <c r="MVB39" i="5"/>
  <c r="MVB40" i="5" s="1"/>
  <c r="MVB46" i="5" s="1"/>
  <c r="MVF39" i="5"/>
  <c r="MVF40" i="5" s="1"/>
  <c r="MVF46" i="5" s="1"/>
  <c r="MVJ39" i="5"/>
  <c r="MVJ40" i="5" s="1"/>
  <c r="MVJ46" i="5" s="1"/>
  <c r="MVN39" i="5"/>
  <c r="MVN40" i="5" s="1"/>
  <c r="MVN46" i="5" s="1"/>
  <c r="MVR39" i="5"/>
  <c r="MVR40" i="5" s="1"/>
  <c r="MVR46" i="5" s="1"/>
  <c r="MVV39" i="5"/>
  <c r="MVV40" i="5" s="1"/>
  <c r="MVV46" i="5" s="1"/>
  <c r="MVZ39" i="5"/>
  <c r="MVZ40" i="5" s="1"/>
  <c r="MVZ46" i="5" s="1"/>
  <c r="MWD39" i="5"/>
  <c r="MWD40" i="5" s="1"/>
  <c r="MWD46" i="5" s="1"/>
  <c r="MWH39" i="5"/>
  <c r="MWH40" i="5" s="1"/>
  <c r="MWH46" i="5" s="1"/>
  <c r="MWL39" i="5"/>
  <c r="MWL40" i="5" s="1"/>
  <c r="MWL46" i="5" s="1"/>
  <c r="MWP39" i="5"/>
  <c r="MWP40" i="5" s="1"/>
  <c r="MWP46" i="5" s="1"/>
  <c r="MWT39" i="5"/>
  <c r="MWT40" i="5" s="1"/>
  <c r="MWT46" i="5" s="1"/>
  <c r="MWX39" i="5"/>
  <c r="MWX40" i="5" s="1"/>
  <c r="MWX46" i="5" s="1"/>
  <c r="MXB39" i="5"/>
  <c r="MXB40" i="5" s="1"/>
  <c r="MXB46" i="5" s="1"/>
  <c r="MXF39" i="5"/>
  <c r="MXF40" i="5" s="1"/>
  <c r="MXF46" i="5" s="1"/>
  <c r="MXJ39" i="5"/>
  <c r="MXJ40" i="5" s="1"/>
  <c r="MXJ46" i="5" s="1"/>
  <c r="MXN39" i="5"/>
  <c r="MXN40" i="5" s="1"/>
  <c r="MXN46" i="5" s="1"/>
  <c r="MXR39" i="5"/>
  <c r="MXR40" i="5" s="1"/>
  <c r="MXR46" i="5" s="1"/>
  <c r="MXV39" i="5"/>
  <c r="MXV40" i="5" s="1"/>
  <c r="MXV46" i="5" s="1"/>
  <c r="MXZ39" i="5"/>
  <c r="MXZ40" i="5" s="1"/>
  <c r="MXZ46" i="5" s="1"/>
  <c r="MYD39" i="5"/>
  <c r="MYD40" i="5" s="1"/>
  <c r="MYD46" i="5" s="1"/>
  <c r="MYH39" i="5"/>
  <c r="MYH40" i="5" s="1"/>
  <c r="MYH46" i="5" s="1"/>
  <c r="MYL39" i="5"/>
  <c r="MYL40" i="5" s="1"/>
  <c r="MYL46" i="5" s="1"/>
  <c r="MYP39" i="5"/>
  <c r="MYP40" i="5" s="1"/>
  <c r="MYP46" i="5" s="1"/>
  <c r="MYT39" i="5"/>
  <c r="MYT40" i="5" s="1"/>
  <c r="MYT46" i="5" s="1"/>
  <c r="MYX39" i="5"/>
  <c r="MYX40" i="5" s="1"/>
  <c r="MYX46" i="5" s="1"/>
  <c r="MZB39" i="5"/>
  <c r="MZB40" i="5" s="1"/>
  <c r="MZB46" i="5" s="1"/>
  <c r="MZF39" i="5"/>
  <c r="MZF40" i="5" s="1"/>
  <c r="MZF46" i="5" s="1"/>
  <c r="MZJ39" i="5"/>
  <c r="MZJ40" i="5" s="1"/>
  <c r="MZJ46" i="5" s="1"/>
  <c r="MZN39" i="5"/>
  <c r="MZN40" i="5" s="1"/>
  <c r="MZN46" i="5" s="1"/>
  <c r="MZR39" i="5"/>
  <c r="MZR40" i="5" s="1"/>
  <c r="MZR46" i="5" s="1"/>
  <c r="MZV39" i="5"/>
  <c r="MZV40" i="5" s="1"/>
  <c r="MZV46" i="5" s="1"/>
  <c r="MZZ39" i="5"/>
  <c r="MZZ40" i="5" s="1"/>
  <c r="MZZ46" i="5" s="1"/>
  <c r="NAD39" i="5"/>
  <c r="NAD40" i="5" s="1"/>
  <c r="NAD46" i="5" s="1"/>
  <c r="NAH39" i="5"/>
  <c r="NAH40" i="5" s="1"/>
  <c r="NAH46" i="5" s="1"/>
  <c r="NAL39" i="5"/>
  <c r="NAL40" i="5" s="1"/>
  <c r="NAL46" i="5" s="1"/>
  <c r="NAP39" i="5"/>
  <c r="NAP40" i="5" s="1"/>
  <c r="NAP46" i="5" s="1"/>
  <c r="NAT39" i="5"/>
  <c r="NAT40" i="5" s="1"/>
  <c r="NAT46" i="5" s="1"/>
  <c r="NAX39" i="5"/>
  <c r="NAX40" i="5" s="1"/>
  <c r="NAX46" i="5" s="1"/>
  <c r="NBB39" i="5"/>
  <c r="NBB40" i="5" s="1"/>
  <c r="NBB46" i="5" s="1"/>
  <c r="NBF39" i="5"/>
  <c r="NBF40" i="5" s="1"/>
  <c r="NBF46" i="5" s="1"/>
  <c r="NBJ39" i="5"/>
  <c r="NBJ40" i="5" s="1"/>
  <c r="NBJ46" i="5" s="1"/>
  <c r="NBN39" i="5"/>
  <c r="NBN40" i="5" s="1"/>
  <c r="NBN46" i="5" s="1"/>
  <c r="NBR39" i="5"/>
  <c r="NBR40" i="5" s="1"/>
  <c r="NBR46" i="5" s="1"/>
  <c r="NBV39" i="5"/>
  <c r="NBV40" i="5" s="1"/>
  <c r="NBV46" i="5" s="1"/>
  <c r="NBZ39" i="5"/>
  <c r="NBZ40" i="5" s="1"/>
  <c r="NBZ46" i="5" s="1"/>
  <c r="NCD39" i="5"/>
  <c r="NCD40" i="5" s="1"/>
  <c r="NCD46" i="5" s="1"/>
  <c r="NCH39" i="5"/>
  <c r="NCH40" i="5" s="1"/>
  <c r="NCH46" i="5" s="1"/>
  <c r="NCL39" i="5"/>
  <c r="NCL40" i="5" s="1"/>
  <c r="NCL46" i="5" s="1"/>
  <c r="NCP39" i="5"/>
  <c r="NCP40" i="5" s="1"/>
  <c r="NCP46" i="5" s="1"/>
  <c r="NCT39" i="5"/>
  <c r="NCT40" i="5" s="1"/>
  <c r="NCT46" i="5" s="1"/>
  <c r="NCX39" i="5"/>
  <c r="NCX40" i="5" s="1"/>
  <c r="NCX46" i="5" s="1"/>
  <c r="NDB39" i="5"/>
  <c r="NDB40" i="5" s="1"/>
  <c r="NDB46" i="5" s="1"/>
  <c r="NDF39" i="5"/>
  <c r="NDF40" i="5" s="1"/>
  <c r="NDF46" i="5" s="1"/>
  <c r="NDJ39" i="5"/>
  <c r="NDJ40" i="5" s="1"/>
  <c r="NDJ46" i="5" s="1"/>
  <c r="NDN39" i="5"/>
  <c r="NDN40" i="5" s="1"/>
  <c r="NDN46" i="5" s="1"/>
  <c r="NDR39" i="5"/>
  <c r="NDR40" i="5" s="1"/>
  <c r="NDR46" i="5" s="1"/>
  <c r="NDV39" i="5"/>
  <c r="NDV40" i="5" s="1"/>
  <c r="NDV46" i="5" s="1"/>
  <c r="NDZ39" i="5"/>
  <c r="NDZ40" i="5" s="1"/>
  <c r="NDZ46" i="5" s="1"/>
  <c r="NED39" i="5"/>
  <c r="NED40" i="5" s="1"/>
  <c r="NED46" i="5" s="1"/>
  <c r="NEH39" i="5"/>
  <c r="NEH40" i="5" s="1"/>
  <c r="NEH46" i="5" s="1"/>
  <c r="NEL39" i="5"/>
  <c r="NEL40" i="5" s="1"/>
  <c r="NEL46" i="5" s="1"/>
  <c r="NEP39" i="5"/>
  <c r="NEP40" i="5" s="1"/>
  <c r="NEP46" i="5" s="1"/>
  <c r="NET39" i="5"/>
  <c r="NET40" i="5" s="1"/>
  <c r="NET46" i="5" s="1"/>
  <c r="NEX39" i="5"/>
  <c r="NEX40" i="5" s="1"/>
  <c r="NEX46" i="5" s="1"/>
  <c r="NFB39" i="5"/>
  <c r="NFB40" i="5" s="1"/>
  <c r="NFB46" i="5" s="1"/>
  <c r="NFF39" i="5"/>
  <c r="NFF40" i="5" s="1"/>
  <c r="NFF46" i="5" s="1"/>
  <c r="NFJ39" i="5"/>
  <c r="NFJ40" i="5" s="1"/>
  <c r="NFJ46" i="5" s="1"/>
  <c r="NFN39" i="5"/>
  <c r="NFN40" i="5" s="1"/>
  <c r="NFN46" i="5" s="1"/>
  <c r="NFR39" i="5"/>
  <c r="NFR40" i="5" s="1"/>
  <c r="NFR46" i="5" s="1"/>
  <c r="NFV39" i="5"/>
  <c r="NFV40" i="5" s="1"/>
  <c r="NFV46" i="5" s="1"/>
  <c r="NFZ39" i="5"/>
  <c r="NFZ40" i="5" s="1"/>
  <c r="NFZ46" i="5" s="1"/>
  <c r="NGD39" i="5"/>
  <c r="NGD40" i="5" s="1"/>
  <c r="NGD46" i="5" s="1"/>
  <c r="NGH39" i="5"/>
  <c r="NGH40" i="5" s="1"/>
  <c r="NGH46" i="5" s="1"/>
  <c r="NGL39" i="5"/>
  <c r="NGL40" i="5" s="1"/>
  <c r="NGL46" i="5" s="1"/>
  <c r="NGP39" i="5"/>
  <c r="NGP40" i="5" s="1"/>
  <c r="NGP46" i="5" s="1"/>
  <c r="NGT39" i="5"/>
  <c r="NGT40" i="5" s="1"/>
  <c r="NGT46" i="5" s="1"/>
  <c r="NGX39" i="5"/>
  <c r="NGX40" i="5" s="1"/>
  <c r="NGX46" i="5" s="1"/>
  <c r="NHB39" i="5"/>
  <c r="NHB40" i="5" s="1"/>
  <c r="NHB46" i="5" s="1"/>
  <c r="NHF39" i="5"/>
  <c r="NHF40" i="5" s="1"/>
  <c r="NHF46" i="5" s="1"/>
  <c r="NHJ39" i="5"/>
  <c r="NHJ40" i="5" s="1"/>
  <c r="NHJ46" i="5" s="1"/>
  <c r="NHN39" i="5"/>
  <c r="NHN40" i="5" s="1"/>
  <c r="NHN46" i="5" s="1"/>
  <c r="NHR39" i="5"/>
  <c r="NHR40" i="5" s="1"/>
  <c r="NHR46" i="5" s="1"/>
  <c r="NHV39" i="5"/>
  <c r="NHV40" i="5" s="1"/>
  <c r="NHV46" i="5" s="1"/>
  <c r="NHZ39" i="5"/>
  <c r="NHZ40" i="5" s="1"/>
  <c r="NHZ46" i="5" s="1"/>
  <c r="NID39" i="5"/>
  <c r="NID40" i="5" s="1"/>
  <c r="NID46" i="5" s="1"/>
  <c r="NIH39" i="5"/>
  <c r="NIH40" i="5" s="1"/>
  <c r="NIH46" i="5" s="1"/>
  <c r="NIL39" i="5"/>
  <c r="NIL40" i="5" s="1"/>
  <c r="NIL46" i="5" s="1"/>
  <c r="NIP39" i="5"/>
  <c r="NIP40" i="5" s="1"/>
  <c r="NIP46" i="5" s="1"/>
  <c r="NIT39" i="5"/>
  <c r="NIT40" i="5" s="1"/>
  <c r="NIT46" i="5" s="1"/>
  <c r="NIX39" i="5"/>
  <c r="NIX40" i="5" s="1"/>
  <c r="NIX46" i="5" s="1"/>
  <c r="NJB39" i="5"/>
  <c r="NJB40" i="5" s="1"/>
  <c r="NJB46" i="5" s="1"/>
  <c r="NJF39" i="5"/>
  <c r="NJF40" i="5" s="1"/>
  <c r="NJF46" i="5" s="1"/>
  <c r="NJJ39" i="5"/>
  <c r="NJJ40" i="5" s="1"/>
  <c r="NJJ46" i="5" s="1"/>
  <c r="NJN39" i="5"/>
  <c r="NJN40" i="5" s="1"/>
  <c r="NJN46" i="5" s="1"/>
  <c r="NJR39" i="5"/>
  <c r="NJR40" i="5" s="1"/>
  <c r="NJR46" i="5" s="1"/>
  <c r="NJV39" i="5"/>
  <c r="NJV40" i="5" s="1"/>
  <c r="NJV46" i="5" s="1"/>
  <c r="NJZ39" i="5"/>
  <c r="NJZ40" i="5" s="1"/>
  <c r="NJZ46" i="5" s="1"/>
  <c r="NKD39" i="5"/>
  <c r="NKD40" i="5" s="1"/>
  <c r="NKD46" i="5" s="1"/>
  <c r="NKH39" i="5"/>
  <c r="NKH40" i="5" s="1"/>
  <c r="NKH46" i="5" s="1"/>
  <c r="NKL39" i="5"/>
  <c r="NKL40" i="5" s="1"/>
  <c r="NKL46" i="5" s="1"/>
  <c r="NKP39" i="5"/>
  <c r="NKP40" i="5" s="1"/>
  <c r="NKP46" i="5" s="1"/>
  <c r="NKT39" i="5"/>
  <c r="NKT40" i="5" s="1"/>
  <c r="NKT46" i="5" s="1"/>
  <c r="NKX39" i="5"/>
  <c r="NKX40" i="5" s="1"/>
  <c r="NKX46" i="5" s="1"/>
  <c r="NLB39" i="5"/>
  <c r="NLB40" i="5" s="1"/>
  <c r="NLB46" i="5" s="1"/>
  <c r="NLF39" i="5"/>
  <c r="NLF40" i="5" s="1"/>
  <c r="NLF46" i="5" s="1"/>
  <c r="NLJ39" i="5"/>
  <c r="NLJ40" i="5" s="1"/>
  <c r="NLJ46" i="5" s="1"/>
  <c r="NLN39" i="5"/>
  <c r="NLN40" i="5" s="1"/>
  <c r="NLN46" i="5" s="1"/>
  <c r="NLR39" i="5"/>
  <c r="NLR40" i="5" s="1"/>
  <c r="NLR46" i="5" s="1"/>
  <c r="NLV39" i="5"/>
  <c r="NLV40" i="5" s="1"/>
  <c r="NLV46" i="5" s="1"/>
  <c r="NLZ39" i="5"/>
  <c r="NLZ40" i="5" s="1"/>
  <c r="NLZ46" i="5" s="1"/>
  <c r="NMD39" i="5"/>
  <c r="NMD40" i="5" s="1"/>
  <c r="NMD46" i="5" s="1"/>
  <c r="NMH39" i="5"/>
  <c r="NMH40" i="5" s="1"/>
  <c r="NMH46" i="5" s="1"/>
  <c r="NML39" i="5"/>
  <c r="NML40" i="5" s="1"/>
  <c r="NML46" i="5" s="1"/>
  <c r="NMP39" i="5"/>
  <c r="NMP40" i="5" s="1"/>
  <c r="NMP46" i="5" s="1"/>
  <c r="NMT39" i="5"/>
  <c r="NMT40" i="5" s="1"/>
  <c r="NMT46" i="5" s="1"/>
  <c r="NMX39" i="5"/>
  <c r="NMX40" i="5" s="1"/>
  <c r="NMX46" i="5" s="1"/>
  <c r="NNB39" i="5"/>
  <c r="NNB40" i="5" s="1"/>
  <c r="NNB46" i="5" s="1"/>
  <c r="NNF39" i="5"/>
  <c r="NNF40" i="5" s="1"/>
  <c r="NNF46" i="5" s="1"/>
  <c r="NNJ39" i="5"/>
  <c r="NNJ40" i="5" s="1"/>
  <c r="NNJ46" i="5" s="1"/>
  <c r="NNN39" i="5"/>
  <c r="NNN40" i="5" s="1"/>
  <c r="NNN46" i="5" s="1"/>
  <c r="NNR39" i="5"/>
  <c r="NNR40" i="5" s="1"/>
  <c r="NNR46" i="5" s="1"/>
  <c r="NNV39" i="5"/>
  <c r="NNV40" i="5" s="1"/>
  <c r="NNV46" i="5" s="1"/>
  <c r="NNZ39" i="5"/>
  <c r="NNZ40" i="5" s="1"/>
  <c r="NNZ46" i="5" s="1"/>
  <c r="NOD39" i="5"/>
  <c r="NOD40" i="5" s="1"/>
  <c r="NOD46" i="5" s="1"/>
  <c r="NOH39" i="5"/>
  <c r="NOH40" i="5" s="1"/>
  <c r="NOH46" i="5" s="1"/>
  <c r="NOL39" i="5"/>
  <c r="NOL40" i="5" s="1"/>
  <c r="NOL46" i="5" s="1"/>
  <c r="NOP39" i="5"/>
  <c r="NOP40" i="5" s="1"/>
  <c r="NOP46" i="5" s="1"/>
  <c r="NOT39" i="5"/>
  <c r="NOT40" i="5" s="1"/>
  <c r="NOT46" i="5" s="1"/>
  <c r="NOX39" i="5"/>
  <c r="NOX40" i="5" s="1"/>
  <c r="NOX46" i="5" s="1"/>
  <c r="NPB39" i="5"/>
  <c r="NPB40" i="5" s="1"/>
  <c r="NPB46" i="5" s="1"/>
  <c r="NPF39" i="5"/>
  <c r="NPF40" i="5" s="1"/>
  <c r="NPF46" i="5" s="1"/>
  <c r="NPJ39" i="5"/>
  <c r="NPJ40" i="5" s="1"/>
  <c r="NPJ46" i="5" s="1"/>
  <c r="NPN39" i="5"/>
  <c r="NPN40" i="5" s="1"/>
  <c r="NPN46" i="5" s="1"/>
  <c r="NPR39" i="5"/>
  <c r="NPR40" i="5" s="1"/>
  <c r="NPR46" i="5" s="1"/>
  <c r="NPV39" i="5"/>
  <c r="NPV40" i="5" s="1"/>
  <c r="NPV46" i="5" s="1"/>
  <c r="NPZ39" i="5"/>
  <c r="NPZ40" i="5" s="1"/>
  <c r="NPZ46" i="5" s="1"/>
  <c r="NQD39" i="5"/>
  <c r="NQD40" i="5" s="1"/>
  <c r="NQD46" i="5" s="1"/>
  <c r="NQH39" i="5"/>
  <c r="NQH40" i="5" s="1"/>
  <c r="NQH46" i="5" s="1"/>
  <c r="NQL39" i="5"/>
  <c r="NQL40" i="5" s="1"/>
  <c r="NQL46" i="5" s="1"/>
  <c r="NQP39" i="5"/>
  <c r="NQP40" i="5" s="1"/>
  <c r="NQP46" i="5" s="1"/>
  <c r="NQT39" i="5"/>
  <c r="NQT40" i="5" s="1"/>
  <c r="NQT46" i="5" s="1"/>
  <c r="NQX39" i="5"/>
  <c r="NQX40" i="5" s="1"/>
  <c r="NQX46" i="5" s="1"/>
  <c r="NRB39" i="5"/>
  <c r="NRB40" i="5" s="1"/>
  <c r="NRB46" i="5" s="1"/>
  <c r="NRF39" i="5"/>
  <c r="NRF40" i="5" s="1"/>
  <c r="NRF46" i="5" s="1"/>
  <c r="NRJ39" i="5"/>
  <c r="NRJ40" i="5" s="1"/>
  <c r="NRJ46" i="5" s="1"/>
  <c r="NRN39" i="5"/>
  <c r="NRN40" i="5" s="1"/>
  <c r="NRN46" i="5" s="1"/>
  <c r="NRR39" i="5"/>
  <c r="NRR40" i="5" s="1"/>
  <c r="NRR46" i="5" s="1"/>
  <c r="NRV39" i="5"/>
  <c r="NRV40" i="5" s="1"/>
  <c r="NRV46" i="5" s="1"/>
  <c r="NRZ39" i="5"/>
  <c r="NRZ40" i="5" s="1"/>
  <c r="NRZ46" i="5" s="1"/>
  <c r="NSD39" i="5"/>
  <c r="NSD40" i="5" s="1"/>
  <c r="NSD46" i="5" s="1"/>
  <c r="NSH39" i="5"/>
  <c r="NSH40" i="5" s="1"/>
  <c r="NSH46" i="5" s="1"/>
  <c r="NSL39" i="5"/>
  <c r="NSL40" i="5" s="1"/>
  <c r="NSL46" i="5" s="1"/>
  <c r="NSP39" i="5"/>
  <c r="NSP40" i="5" s="1"/>
  <c r="NSP46" i="5" s="1"/>
  <c r="NST39" i="5"/>
  <c r="NST40" i="5" s="1"/>
  <c r="NST46" i="5" s="1"/>
  <c r="NSX39" i="5"/>
  <c r="NSX40" i="5" s="1"/>
  <c r="NSX46" i="5" s="1"/>
  <c r="NTB39" i="5"/>
  <c r="NTB40" i="5" s="1"/>
  <c r="NTB46" i="5" s="1"/>
  <c r="NTF39" i="5"/>
  <c r="NTF40" i="5" s="1"/>
  <c r="NTF46" i="5" s="1"/>
  <c r="NTJ39" i="5"/>
  <c r="NTJ40" i="5" s="1"/>
  <c r="NTJ46" i="5" s="1"/>
  <c r="NTN39" i="5"/>
  <c r="NTN40" i="5" s="1"/>
  <c r="NTN46" i="5" s="1"/>
  <c r="NTR39" i="5"/>
  <c r="NTR40" i="5" s="1"/>
  <c r="NTR46" i="5" s="1"/>
  <c r="NTV39" i="5"/>
  <c r="NTV40" i="5" s="1"/>
  <c r="NTV46" i="5" s="1"/>
  <c r="NTZ39" i="5"/>
  <c r="NTZ40" i="5" s="1"/>
  <c r="NTZ46" i="5" s="1"/>
  <c r="NUD39" i="5"/>
  <c r="NUD40" i="5" s="1"/>
  <c r="NUD46" i="5" s="1"/>
  <c r="NUH39" i="5"/>
  <c r="NUH40" i="5" s="1"/>
  <c r="NUH46" i="5" s="1"/>
  <c r="NUL39" i="5"/>
  <c r="NUL40" i="5" s="1"/>
  <c r="NUL46" i="5" s="1"/>
  <c r="NUP39" i="5"/>
  <c r="NUP40" i="5" s="1"/>
  <c r="NUP46" i="5" s="1"/>
  <c r="NUT39" i="5"/>
  <c r="NUT40" i="5" s="1"/>
  <c r="NUT46" i="5" s="1"/>
  <c r="NUX39" i="5"/>
  <c r="NUX40" i="5" s="1"/>
  <c r="NUX46" i="5" s="1"/>
  <c r="NVB39" i="5"/>
  <c r="NVB40" i="5" s="1"/>
  <c r="NVB46" i="5" s="1"/>
  <c r="NVF39" i="5"/>
  <c r="NVF40" i="5" s="1"/>
  <c r="NVF46" i="5" s="1"/>
  <c r="NVJ39" i="5"/>
  <c r="NVJ40" i="5" s="1"/>
  <c r="NVJ46" i="5" s="1"/>
  <c r="NVN39" i="5"/>
  <c r="NVN40" i="5" s="1"/>
  <c r="NVN46" i="5" s="1"/>
  <c r="NVR39" i="5"/>
  <c r="NVR40" i="5" s="1"/>
  <c r="NVR46" i="5" s="1"/>
  <c r="NVV39" i="5"/>
  <c r="NVV40" i="5" s="1"/>
  <c r="NVV46" i="5" s="1"/>
  <c r="NVZ39" i="5"/>
  <c r="NVZ40" i="5" s="1"/>
  <c r="NVZ46" i="5" s="1"/>
  <c r="NWD39" i="5"/>
  <c r="NWD40" i="5" s="1"/>
  <c r="NWD46" i="5" s="1"/>
  <c r="NWH39" i="5"/>
  <c r="NWH40" i="5" s="1"/>
  <c r="NWH46" i="5" s="1"/>
  <c r="NWL39" i="5"/>
  <c r="NWL40" i="5" s="1"/>
  <c r="NWL46" i="5" s="1"/>
  <c r="NWP39" i="5"/>
  <c r="NWP40" i="5" s="1"/>
  <c r="NWP46" i="5" s="1"/>
  <c r="NWT39" i="5"/>
  <c r="NWT40" i="5" s="1"/>
  <c r="NWT46" i="5" s="1"/>
  <c r="NWX39" i="5"/>
  <c r="NWX40" i="5" s="1"/>
  <c r="NWX46" i="5" s="1"/>
  <c r="NXB39" i="5"/>
  <c r="NXB40" i="5" s="1"/>
  <c r="NXB46" i="5" s="1"/>
  <c r="NXF39" i="5"/>
  <c r="NXF40" i="5" s="1"/>
  <c r="NXF46" i="5" s="1"/>
  <c r="NXJ39" i="5"/>
  <c r="NXJ40" i="5" s="1"/>
  <c r="NXJ46" i="5" s="1"/>
  <c r="NXN39" i="5"/>
  <c r="NXN40" i="5" s="1"/>
  <c r="NXN46" i="5" s="1"/>
  <c r="NXR39" i="5"/>
  <c r="NXR40" i="5" s="1"/>
  <c r="NXR46" i="5" s="1"/>
  <c r="NXV39" i="5"/>
  <c r="NXV40" i="5" s="1"/>
  <c r="NXV46" i="5" s="1"/>
  <c r="NXZ39" i="5"/>
  <c r="NXZ40" i="5" s="1"/>
  <c r="NXZ46" i="5" s="1"/>
  <c r="NYD39" i="5"/>
  <c r="NYD40" i="5" s="1"/>
  <c r="NYD46" i="5" s="1"/>
  <c r="NYH39" i="5"/>
  <c r="NYH40" i="5" s="1"/>
  <c r="NYH46" i="5" s="1"/>
  <c r="NYL39" i="5"/>
  <c r="NYL40" i="5" s="1"/>
  <c r="NYL46" i="5" s="1"/>
  <c r="NYP39" i="5"/>
  <c r="NYP40" i="5" s="1"/>
  <c r="NYP46" i="5" s="1"/>
  <c r="NYT39" i="5"/>
  <c r="NYT40" i="5" s="1"/>
  <c r="NYT46" i="5" s="1"/>
  <c r="NYX39" i="5"/>
  <c r="NYX40" i="5" s="1"/>
  <c r="NYX46" i="5" s="1"/>
  <c r="NZB39" i="5"/>
  <c r="NZB40" i="5" s="1"/>
  <c r="NZB46" i="5" s="1"/>
  <c r="NZF39" i="5"/>
  <c r="NZF40" i="5" s="1"/>
  <c r="NZF46" i="5" s="1"/>
  <c r="NZJ39" i="5"/>
  <c r="NZJ40" i="5" s="1"/>
  <c r="NZJ46" i="5" s="1"/>
  <c r="NZN39" i="5"/>
  <c r="NZN40" i="5" s="1"/>
  <c r="NZN46" i="5" s="1"/>
  <c r="NZR39" i="5"/>
  <c r="NZR40" i="5" s="1"/>
  <c r="NZR46" i="5" s="1"/>
  <c r="NZV39" i="5"/>
  <c r="NZV40" i="5" s="1"/>
  <c r="NZV46" i="5" s="1"/>
  <c r="NZZ39" i="5"/>
  <c r="NZZ40" i="5" s="1"/>
  <c r="NZZ46" i="5" s="1"/>
  <c r="OAD39" i="5"/>
  <c r="OAD40" i="5" s="1"/>
  <c r="OAD46" i="5" s="1"/>
  <c r="OAH39" i="5"/>
  <c r="OAH40" i="5" s="1"/>
  <c r="OAH46" i="5" s="1"/>
  <c r="OAL39" i="5"/>
  <c r="OAL40" i="5" s="1"/>
  <c r="OAL46" i="5" s="1"/>
  <c r="OAP39" i="5"/>
  <c r="OAP40" i="5" s="1"/>
  <c r="OAP46" i="5" s="1"/>
  <c r="OAT39" i="5"/>
  <c r="OAT40" i="5" s="1"/>
  <c r="OAT46" i="5" s="1"/>
  <c r="OAX39" i="5"/>
  <c r="OAX40" i="5" s="1"/>
  <c r="OAX46" i="5" s="1"/>
  <c r="OBB39" i="5"/>
  <c r="OBB40" i="5" s="1"/>
  <c r="OBB46" i="5" s="1"/>
  <c r="OBF39" i="5"/>
  <c r="OBF40" i="5" s="1"/>
  <c r="OBF46" i="5" s="1"/>
  <c r="OBJ39" i="5"/>
  <c r="OBJ40" i="5" s="1"/>
  <c r="OBJ46" i="5" s="1"/>
  <c r="OBN39" i="5"/>
  <c r="OBN40" i="5" s="1"/>
  <c r="OBN46" i="5" s="1"/>
  <c r="OBR39" i="5"/>
  <c r="OBR40" i="5" s="1"/>
  <c r="OBR46" i="5" s="1"/>
  <c r="OBV39" i="5"/>
  <c r="OBV40" i="5" s="1"/>
  <c r="OBV46" i="5" s="1"/>
  <c r="OBZ39" i="5"/>
  <c r="OBZ40" i="5" s="1"/>
  <c r="OBZ46" i="5" s="1"/>
  <c r="OCD39" i="5"/>
  <c r="OCD40" i="5" s="1"/>
  <c r="OCD46" i="5" s="1"/>
  <c r="OCH39" i="5"/>
  <c r="OCH40" i="5" s="1"/>
  <c r="OCH46" i="5" s="1"/>
  <c r="OCL39" i="5"/>
  <c r="OCL40" i="5" s="1"/>
  <c r="OCL46" i="5" s="1"/>
  <c r="OCP39" i="5"/>
  <c r="OCP40" i="5" s="1"/>
  <c r="OCP46" i="5" s="1"/>
  <c r="OCT39" i="5"/>
  <c r="OCT40" i="5" s="1"/>
  <c r="OCT46" i="5" s="1"/>
  <c r="OCX39" i="5"/>
  <c r="OCX40" i="5" s="1"/>
  <c r="OCX46" i="5" s="1"/>
  <c r="ODB39" i="5"/>
  <c r="ODB40" i="5" s="1"/>
  <c r="ODB46" i="5" s="1"/>
  <c r="ODF39" i="5"/>
  <c r="ODF40" i="5" s="1"/>
  <c r="ODF46" i="5" s="1"/>
  <c r="ODJ39" i="5"/>
  <c r="ODJ40" i="5" s="1"/>
  <c r="ODJ46" i="5" s="1"/>
  <c r="ODN39" i="5"/>
  <c r="ODN40" i="5" s="1"/>
  <c r="ODN46" i="5" s="1"/>
  <c r="ODR39" i="5"/>
  <c r="ODR40" i="5" s="1"/>
  <c r="ODR46" i="5" s="1"/>
  <c r="ODV39" i="5"/>
  <c r="ODV40" i="5" s="1"/>
  <c r="ODV46" i="5" s="1"/>
  <c r="ODZ39" i="5"/>
  <c r="ODZ40" i="5" s="1"/>
  <c r="ODZ46" i="5" s="1"/>
  <c r="OED39" i="5"/>
  <c r="OED40" i="5" s="1"/>
  <c r="OED46" i="5" s="1"/>
  <c r="OEH39" i="5"/>
  <c r="OEH40" i="5" s="1"/>
  <c r="OEH46" i="5" s="1"/>
  <c r="OEL39" i="5"/>
  <c r="OEL40" i="5" s="1"/>
  <c r="OEL46" i="5" s="1"/>
  <c r="OEP39" i="5"/>
  <c r="OEP40" i="5" s="1"/>
  <c r="OEP46" i="5" s="1"/>
  <c r="OET39" i="5"/>
  <c r="OET40" i="5" s="1"/>
  <c r="OET46" i="5" s="1"/>
  <c r="OEX39" i="5"/>
  <c r="OEX40" i="5" s="1"/>
  <c r="OEX46" i="5" s="1"/>
  <c r="OFB39" i="5"/>
  <c r="OFB40" i="5" s="1"/>
  <c r="OFB46" i="5" s="1"/>
  <c r="OFF39" i="5"/>
  <c r="OFF40" i="5" s="1"/>
  <c r="OFF46" i="5" s="1"/>
  <c r="OFJ39" i="5"/>
  <c r="OFJ40" i="5" s="1"/>
  <c r="OFJ46" i="5" s="1"/>
  <c r="OFN39" i="5"/>
  <c r="OFN40" i="5" s="1"/>
  <c r="OFN46" i="5" s="1"/>
  <c r="OFR39" i="5"/>
  <c r="OFR40" i="5" s="1"/>
  <c r="OFR46" i="5" s="1"/>
  <c r="OFV39" i="5"/>
  <c r="OFV40" i="5" s="1"/>
  <c r="OFV46" i="5" s="1"/>
  <c r="OFZ39" i="5"/>
  <c r="OFZ40" i="5" s="1"/>
  <c r="OFZ46" i="5" s="1"/>
  <c r="OGD39" i="5"/>
  <c r="OGD40" i="5" s="1"/>
  <c r="OGD46" i="5" s="1"/>
  <c r="OGH39" i="5"/>
  <c r="OGH40" i="5" s="1"/>
  <c r="OGH46" i="5" s="1"/>
  <c r="OGL39" i="5"/>
  <c r="OGL40" i="5" s="1"/>
  <c r="OGL46" i="5" s="1"/>
  <c r="OGP39" i="5"/>
  <c r="OGP40" i="5" s="1"/>
  <c r="OGP46" i="5" s="1"/>
  <c r="OGT39" i="5"/>
  <c r="OGT40" i="5" s="1"/>
  <c r="OGT46" i="5" s="1"/>
  <c r="OGX39" i="5"/>
  <c r="OGX40" i="5" s="1"/>
  <c r="OGX46" i="5" s="1"/>
  <c r="OHB39" i="5"/>
  <c r="OHB40" i="5" s="1"/>
  <c r="OHB46" i="5" s="1"/>
  <c r="OHF39" i="5"/>
  <c r="OHF40" i="5" s="1"/>
  <c r="OHF46" i="5" s="1"/>
  <c r="OHJ39" i="5"/>
  <c r="OHJ40" i="5" s="1"/>
  <c r="OHJ46" i="5" s="1"/>
  <c r="OHN39" i="5"/>
  <c r="OHN40" i="5" s="1"/>
  <c r="OHN46" i="5" s="1"/>
  <c r="OHR39" i="5"/>
  <c r="OHR40" i="5" s="1"/>
  <c r="OHR46" i="5" s="1"/>
  <c r="OHV39" i="5"/>
  <c r="OHV40" i="5" s="1"/>
  <c r="OHV46" i="5" s="1"/>
  <c r="OHZ39" i="5"/>
  <c r="OHZ40" i="5" s="1"/>
  <c r="OHZ46" i="5" s="1"/>
  <c r="OID39" i="5"/>
  <c r="OID40" i="5" s="1"/>
  <c r="OID46" i="5" s="1"/>
  <c r="OIH39" i="5"/>
  <c r="OIH40" i="5" s="1"/>
  <c r="OIH46" i="5" s="1"/>
  <c r="OIL39" i="5"/>
  <c r="OIL40" i="5" s="1"/>
  <c r="OIL46" i="5" s="1"/>
  <c r="OIP39" i="5"/>
  <c r="OIP40" i="5" s="1"/>
  <c r="OIP46" i="5" s="1"/>
  <c r="OIT39" i="5"/>
  <c r="OIT40" i="5" s="1"/>
  <c r="OIT46" i="5" s="1"/>
  <c r="OIX39" i="5"/>
  <c r="OIX40" i="5" s="1"/>
  <c r="OIX46" i="5" s="1"/>
  <c r="OJB39" i="5"/>
  <c r="OJB40" i="5" s="1"/>
  <c r="OJB46" i="5" s="1"/>
  <c r="OJF39" i="5"/>
  <c r="OJF40" i="5" s="1"/>
  <c r="OJF46" i="5" s="1"/>
  <c r="OJJ39" i="5"/>
  <c r="OJJ40" i="5" s="1"/>
  <c r="OJJ46" i="5" s="1"/>
  <c r="OJN39" i="5"/>
  <c r="OJN40" i="5" s="1"/>
  <c r="OJN46" i="5" s="1"/>
  <c r="OJR39" i="5"/>
  <c r="OJR40" i="5" s="1"/>
  <c r="OJR46" i="5" s="1"/>
  <c r="OJV39" i="5"/>
  <c r="OJV40" i="5" s="1"/>
  <c r="OJV46" i="5" s="1"/>
  <c r="OJZ39" i="5"/>
  <c r="OJZ40" i="5" s="1"/>
  <c r="OJZ46" i="5" s="1"/>
  <c r="OKD39" i="5"/>
  <c r="OKD40" i="5" s="1"/>
  <c r="OKD46" i="5" s="1"/>
  <c r="OKH39" i="5"/>
  <c r="OKH40" i="5" s="1"/>
  <c r="OKH46" i="5" s="1"/>
  <c r="OKL39" i="5"/>
  <c r="OKL40" i="5" s="1"/>
  <c r="OKL46" i="5" s="1"/>
  <c r="OKP39" i="5"/>
  <c r="OKP40" i="5" s="1"/>
  <c r="OKP46" i="5" s="1"/>
  <c r="OKT39" i="5"/>
  <c r="OKT40" i="5" s="1"/>
  <c r="OKT46" i="5" s="1"/>
  <c r="OKX39" i="5"/>
  <c r="OKX40" i="5" s="1"/>
  <c r="OKX46" i="5" s="1"/>
  <c r="OLB39" i="5"/>
  <c r="OLB40" i="5" s="1"/>
  <c r="OLB46" i="5" s="1"/>
  <c r="OLF39" i="5"/>
  <c r="OLF40" i="5" s="1"/>
  <c r="OLF46" i="5" s="1"/>
  <c r="OLJ39" i="5"/>
  <c r="OLJ40" i="5" s="1"/>
  <c r="OLJ46" i="5" s="1"/>
  <c r="OLN39" i="5"/>
  <c r="OLN40" i="5" s="1"/>
  <c r="OLN46" i="5" s="1"/>
  <c r="OLR39" i="5"/>
  <c r="OLR40" i="5" s="1"/>
  <c r="OLR46" i="5" s="1"/>
  <c r="OLV39" i="5"/>
  <c r="OLV40" i="5" s="1"/>
  <c r="OLV46" i="5" s="1"/>
  <c r="OLZ39" i="5"/>
  <c r="OLZ40" i="5" s="1"/>
  <c r="OLZ46" i="5" s="1"/>
  <c r="OMD39" i="5"/>
  <c r="OMD40" i="5" s="1"/>
  <c r="OMD46" i="5" s="1"/>
  <c r="OMH39" i="5"/>
  <c r="OMH40" i="5" s="1"/>
  <c r="OMH46" i="5" s="1"/>
  <c r="OML39" i="5"/>
  <c r="OML40" i="5" s="1"/>
  <c r="OML46" i="5" s="1"/>
  <c r="OMP39" i="5"/>
  <c r="OMP40" i="5" s="1"/>
  <c r="OMP46" i="5" s="1"/>
  <c r="OMT39" i="5"/>
  <c r="OMT40" i="5" s="1"/>
  <c r="OMT46" i="5" s="1"/>
  <c r="OMX39" i="5"/>
  <c r="OMX40" i="5" s="1"/>
  <c r="OMX46" i="5" s="1"/>
  <c r="ONB39" i="5"/>
  <c r="ONB40" i="5" s="1"/>
  <c r="ONB46" i="5" s="1"/>
  <c r="ONF39" i="5"/>
  <c r="ONF40" i="5" s="1"/>
  <c r="ONF46" i="5" s="1"/>
  <c r="ONJ39" i="5"/>
  <c r="ONJ40" i="5" s="1"/>
  <c r="ONJ46" i="5" s="1"/>
  <c r="ONN39" i="5"/>
  <c r="ONN40" i="5" s="1"/>
  <c r="ONN46" i="5" s="1"/>
  <c r="ONR39" i="5"/>
  <c r="ONR40" i="5" s="1"/>
  <c r="ONR46" i="5" s="1"/>
  <c r="ONV39" i="5"/>
  <c r="ONV40" i="5" s="1"/>
  <c r="ONV46" i="5" s="1"/>
  <c r="ONZ39" i="5"/>
  <c r="ONZ40" i="5" s="1"/>
  <c r="ONZ46" i="5" s="1"/>
  <c r="OOD39" i="5"/>
  <c r="OOD40" i="5" s="1"/>
  <c r="OOD46" i="5" s="1"/>
  <c r="OOH39" i="5"/>
  <c r="OOH40" i="5" s="1"/>
  <c r="OOH46" i="5" s="1"/>
  <c r="OOL39" i="5"/>
  <c r="OOL40" i="5" s="1"/>
  <c r="OOL46" i="5" s="1"/>
  <c r="OOP39" i="5"/>
  <c r="OOP40" i="5" s="1"/>
  <c r="OOP46" i="5" s="1"/>
  <c r="OOT39" i="5"/>
  <c r="OOT40" i="5" s="1"/>
  <c r="OOT46" i="5" s="1"/>
  <c r="OOX39" i="5"/>
  <c r="OOX40" i="5" s="1"/>
  <c r="OOX46" i="5" s="1"/>
  <c r="OPB39" i="5"/>
  <c r="OPB40" i="5" s="1"/>
  <c r="OPB46" i="5" s="1"/>
  <c r="OPF39" i="5"/>
  <c r="OPF40" i="5" s="1"/>
  <c r="OPF46" i="5" s="1"/>
  <c r="OPJ39" i="5"/>
  <c r="OPJ40" i="5" s="1"/>
  <c r="OPJ46" i="5" s="1"/>
  <c r="OPN39" i="5"/>
  <c r="OPN40" i="5" s="1"/>
  <c r="OPN46" i="5" s="1"/>
  <c r="OPR39" i="5"/>
  <c r="OPR40" i="5" s="1"/>
  <c r="OPR46" i="5" s="1"/>
  <c r="OPV39" i="5"/>
  <c r="OPV40" i="5" s="1"/>
  <c r="OPV46" i="5" s="1"/>
  <c r="OPZ39" i="5"/>
  <c r="OPZ40" i="5" s="1"/>
  <c r="OPZ46" i="5" s="1"/>
  <c r="OQD39" i="5"/>
  <c r="OQD40" i="5" s="1"/>
  <c r="OQD46" i="5" s="1"/>
  <c r="OQH39" i="5"/>
  <c r="OQH40" i="5" s="1"/>
  <c r="OQH46" i="5" s="1"/>
  <c r="OQL39" i="5"/>
  <c r="OQL40" i="5" s="1"/>
  <c r="OQL46" i="5" s="1"/>
  <c r="OQP39" i="5"/>
  <c r="OQP40" i="5" s="1"/>
  <c r="OQP46" i="5" s="1"/>
  <c r="OQT39" i="5"/>
  <c r="OQT40" i="5" s="1"/>
  <c r="OQT46" i="5" s="1"/>
  <c r="OQX39" i="5"/>
  <c r="OQX40" i="5" s="1"/>
  <c r="OQX46" i="5" s="1"/>
  <c r="ORB39" i="5"/>
  <c r="ORB40" i="5" s="1"/>
  <c r="ORB46" i="5" s="1"/>
  <c r="ORF39" i="5"/>
  <c r="ORF40" i="5" s="1"/>
  <c r="ORF46" i="5" s="1"/>
  <c r="ORJ39" i="5"/>
  <c r="ORJ40" i="5" s="1"/>
  <c r="ORJ46" i="5" s="1"/>
  <c r="ORN39" i="5"/>
  <c r="ORN40" i="5" s="1"/>
  <c r="ORN46" i="5" s="1"/>
  <c r="ORR39" i="5"/>
  <c r="ORR40" i="5" s="1"/>
  <c r="ORR46" i="5" s="1"/>
  <c r="ORV39" i="5"/>
  <c r="ORV40" i="5" s="1"/>
  <c r="ORV46" i="5" s="1"/>
  <c r="ORZ39" i="5"/>
  <c r="ORZ40" i="5" s="1"/>
  <c r="ORZ46" i="5" s="1"/>
  <c r="OSD39" i="5"/>
  <c r="OSD40" i="5" s="1"/>
  <c r="OSD46" i="5" s="1"/>
  <c r="OSH39" i="5"/>
  <c r="OSH40" i="5" s="1"/>
  <c r="OSH46" i="5" s="1"/>
  <c r="OSL39" i="5"/>
  <c r="OSL40" i="5" s="1"/>
  <c r="OSL46" i="5" s="1"/>
  <c r="OSP39" i="5"/>
  <c r="OSP40" i="5" s="1"/>
  <c r="OSP46" i="5" s="1"/>
  <c r="OST39" i="5"/>
  <c r="OST40" i="5" s="1"/>
  <c r="OST46" i="5" s="1"/>
  <c r="OSX39" i="5"/>
  <c r="OSX40" i="5" s="1"/>
  <c r="OSX46" i="5" s="1"/>
  <c r="OTB39" i="5"/>
  <c r="OTB40" i="5" s="1"/>
  <c r="OTB46" i="5" s="1"/>
  <c r="OTF39" i="5"/>
  <c r="OTF40" i="5" s="1"/>
  <c r="OTF46" i="5" s="1"/>
  <c r="OTJ39" i="5"/>
  <c r="OTJ40" i="5" s="1"/>
  <c r="OTJ46" i="5" s="1"/>
  <c r="OTN39" i="5"/>
  <c r="OTN40" i="5" s="1"/>
  <c r="OTN46" i="5" s="1"/>
  <c r="OTR39" i="5"/>
  <c r="OTR40" i="5" s="1"/>
  <c r="OTR46" i="5" s="1"/>
  <c r="OTV39" i="5"/>
  <c r="OTV40" i="5" s="1"/>
  <c r="OTV46" i="5" s="1"/>
  <c r="OTZ39" i="5"/>
  <c r="OTZ40" i="5" s="1"/>
  <c r="OTZ46" i="5" s="1"/>
  <c r="OUD39" i="5"/>
  <c r="OUD40" i="5" s="1"/>
  <c r="OUD46" i="5" s="1"/>
  <c r="OUH39" i="5"/>
  <c r="OUH40" i="5" s="1"/>
  <c r="OUH46" i="5" s="1"/>
  <c r="OUL39" i="5"/>
  <c r="OUL40" i="5" s="1"/>
  <c r="OUL46" i="5" s="1"/>
  <c r="OUP39" i="5"/>
  <c r="OUP40" i="5" s="1"/>
  <c r="OUP46" i="5" s="1"/>
  <c r="OUT39" i="5"/>
  <c r="OUT40" i="5" s="1"/>
  <c r="OUT46" i="5" s="1"/>
  <c r="OUX39" i="5"/>
  <c r="OUX40" i="5" s="1"/>
  <c r="OUX46" i="5" s="1"/>
  <c r="OVB39" i="5"/>
  <c r="OVB40" i="5" s="1"/>
  <c r="OVB46" i="5" s="1"/>
  <c r="OVF39" i="5"/>
  <c r="OVF40" i="5" s="1"/>
  <c r="OVF46" i="5" s="1"/>
  <c r="OVJ39" i="5"/>
  <c r="OVJ40" i="5" s="1"/>
  <c r="OVJ46" i="5" s="1"/>
  <c r="OVN39" i="5"/>
  <c r="OVN40" i="5" s="1"/>
  <c r="OVN46" i="5" s="1"/>
  <c r="OVR39" i="5"/>
  <c r="OVR40" i="5" s="1"/>
  <c r="OVR46" i="5" s="1"/>
  <c r="OVV39" i="5"/>
  <c r="OVV40" i="5" s="1"/>
  <c r="OVV46" i="5" s="1"/>
  <c r="OVZ39" i="5"/>
  <c r="OVZ40" i="5" s="1"/>
  <c r="OVZ46" i="5" s="1"/>
  <c r="OWD39" i="5"/>
  <c r="OWD40" i="5" s="1"/>
  <c r="OWD46" i="5" s="1"/>
  <c r="OWH39" i="5"/>
  <c r="OWH40" i="5" s="1"/>
  <c r="OWH46" i="5" s="1"/>
  <c r="OWL39" i="5"/>
  <c r="OWL40" i="5" s="1"/>
  <c r="OWL46" i="5" s="1"/>
  <c r="OWP39" i="5"/>
  <c r="OWP40" i="5" s="1"/>
  <c r="OWP46" i="5" s="1"/>
  <c r="OWT39" i="5"/>
  <c r="OWT40" i="5" s="1"/>
  <c r="OWT46" i="5" s="1"/>
  <c r="OWX39" i="5"/>
  <c r="OWX40" i="5" s="1"/>
  <c r="OWX46" i="5" s="1"/>
  <c r="OXB39" i="5"/>
  <c r="OXB40" i="5" s="1"/>
  <c r="OXB46" i="5" s="1"/>
  <c r="OXF39" i="5"/>
  <c r="OXF40" i="5" s="1"/>
  <c r="OXF46" i="5" s="1"/>
  <c r="OXJ39" i="5"/>
  <c r="OXJ40" i="5" s="1"/>
  <c r="OXJ46" i="5" s="1"/>
  <c r="OXN39" i="5"/>
  <c r="OXN40" i="5" s="1"/>
  <c r="OXN46" i="5" s="1"/>
  <c r="OXR39" i="5"/>
  <c r="OXR40" i="5" s="1"/>
  <c r="OXR46" i="5" s="1"/>
  <c r="OXV39" i="5"/>
  <c r="OXV40" i="5" s="1"/>
  <c r="OXV46" i="5" s="1"/>
  <c r="OXZ39" i="5"/>
  <c r="OXZ40" i="5" s="1"/>
  <c r="OXZ46" i="5" s="1"/>
  <c r="OYD39" i="5"/>
  <c r="OYD40" i="5" s="1"/>
  <c r="OYD46" i="5" s="1"/>
  <c r="OYH39" i="5"/>
  <c r="OYH40" i="5" s="1"/>
  <c r="OYH46" i="5" s="1"/>
  <c r="OYL39" i="5"/>
  <c r="OYL40" i="5" s="1"/>
  <c r="OYL46" i="5" s="1"/>
  <c r="OYP39" i="5"/>
  <c r="OYP40" i="5" s="1"/>
  <c r="OYP46" i="5" s="1"/>
  <c r="OYT39" i="5"/>
  <c r="OYT40" i="5" s="1"/>
  <c r="OYT46" i="5" s="1"/>
  <c r="OYX39" i="5"/>
  <c r="OYX40" i="5" s="1"/>
  <c r="OYX46" i="5" s="1"/>
  <c r="OZB39" i="5"/>
  <c r="OZB40" i="5" s="1"/>
  <c r="OZB46" i="5" s="1"/>
  <c r="OZF39" i="5"/>
  <c r="OZF40" i="5" s="1"/>
  <c r="OZF46" i="5" s="1"/>
  <c r="OZJ39" i="5"/>
  <c r="OZJ40" i="5" s="1"/>
  <c r="OZJ46" i="5" s="1"/>
  <c r="OZN39" i="5"/>
  <c r="OZN40" i="5" s="1"/>
  <c r="OZN46" i="5" s="1"/>
  <c r="OZR39" i="5"/>
  <c r="OZR40" i="5" s="1"/>
  <c r="OZR46" i="5" s="1"/>
  <c r="OZV39" i="5"/>
  <c r="OZV40" i="5" s="1"/>
  <c r="OZV46" i="5" s="1"/>
  <c r="OZZ39" i="5"/>
  <c r="OZZ40" i="5" s="1"/>
  <c r="OZZ46" i="5" s="1"/>
  <c r="PAD39" i="5"/>
  <c r="PAD40" i="5" s="1"/>
  <c r="PAD46" i="5" s="1"/>
  <c r="PAH39" i="5"/>
  <c r="PAH40" i="5" s="1"/>
  <c r="PAH46" i="5" s="1"/>
  <c r="PAL39" i="5"/>
  <c r="PAL40" i="5" s="1"/>
  <c r="PAL46" i="5" s="1"/>
  <c r="PAP39" i="5"/>
  <c r="PAP40" i="5" s="1"/>
  <c r="PAP46" i="5" s="1"/>
  <c r="PAT39" i="5"/>
  <c r="PAT40" i="5" s="1"/>
  <c r="PAT46" i="5" s="1"/>
  <c r="PAX39" i="5"/>
  <c r="PAX40" i="5" s="1"/>
  <c r="PAX46" i="5" s="1"/>
  <c r="PBB39" i="5"/>
  <c r="PBB40" i="5" s="1"/>
  <c r="PBB46" i="5" s="1"/>
  <c r="PBF39" i="5"/>
  <c r="PBF40" i="5" s="1"/>
  <c r="PBF46" i="5" s="1"/>
  <c r="PBJ39" i="5"/>
  <c r="PBJ40" i="5" s="1"/>
  <c r="PBJ46" i="5" s="1"/>
  <c r="PBN39" i="5"/>
  <c r="PBN40" i="5" s="1"/>
  <c r="PBN46" i="5" s="1"/>
  <c r="PBR39" i="5"/>
  <c r="PBR40" i="5" s="1"/>
  <c r="PBR46" i="5" s="1"/>
  <c r="PBV39" i="5"/>
  <c r="PBV40" i="5" s="1"/>
  <c r="PBV46" i="5" s="1"/>
  <c r="PBZ39" i="5"/>
  <c r="PBZ40" i="5" s="1"/>
  <c r="PBZ46" i="5" s="1"/>
  <c r="PCD39" i="5"/>
  <c r="PCD40" i="5" s="1"/>
  <c r="PCD46" i="5" s="1"/>
  <c r="PCH39" i="5"/>
  <c r="PCH40" i="5" s="1"/>
  <c r="PCH46" i="5" s="1"/>
  <c r="PCL39" i="5"/>
  <c r="PCL40" i="5" s="1"/>
  <c r="PCL46" i="5" s="1"/>
  <c r="PCP39" i="5"/>
  <c r="PCP40" i="5" s="1"/>
  <c r="PCP46" i="5" s="1"/>
  <c r="PCT39" i="5"/>
  <c r="PCT40" i="5" s="1"/>
  <c r="PCT46" i="5" s="1"/>
  <c r="PCX39" i="5"/>
  <c r="PCX40" i="5" s="1"/>
  <c r="PCX46" i="5" s="1"/>
  <c r="PDB39" i="5"/>
  <c r="PDB40" i="5" s="1"/>
  <c r="PDB46" i="5" s="1"/>
  <c r="PDF39" i="5"/>
  <c r="PDF40" i="5" s="1"/>
  <c r="PDF46" i="5" s="1"/>
  <c r="PDJ39" i="5"/>
  <c r="PDJ40" i="5" s="1"/>
  <c r="PDJ46" i="5" s="1"/>
  <c r="PDN39" i="5"/>
  <c r="PDN40" i="5" s="1"/>
  <c r="PDN46" i="5" s="1"/>
  <c r="PDR39" i="5"/>
  <c r="PDR40" i="5" s="1"/>
  <c r="PDR46" i="5" s="1"/>
  <c r="PDV39" i="5"/>
  <c r="PDV40" i="5" s="1"/>
  <c r="PDV46" i="5" s="1"/>
  <c r="PDZ39" i="5"/>
  <c r="PDZ40" i="5" s="1"/>
  <c r="PDZ46" i="5" s="1"/>
  <c r="PED39" i="5"/>
  <c r="PED40" i="5" s="1"/>
  <c r="PED46" i="5" s="1"/>
  <c r="PEH39" i="5"/>
  <c r="PEH40" i="5" s="1"/>
  <c r="PEH46" i="5" s="1"/>
  <c r="PEL39" i="5"/>
  <c r="PEL40" i="5" s="1"/>
  <c r="PEL46" i="5" s="1"/>
  <c r="PEP39" i="5"/>
  <c r="PEP40" i="5" s="1"/>
  <c r="PEP46" i="5" s="1"/>
  <c r="PET39" i="5"/>
  <c r="PET40" i="5" s="1"/>
  <c r="PET46" i="5" s="1"/>
  <c r="PEX39" i="5"/>
  <c r="PEX40" i="5" s="1"/>
  <c r="PEX46" i="5" s="1"/>
  <c r="PFB39" i="5"/>
  <c r="PFB40" i="5" s="1"/>
  <c r="PFB46" i="5" s="1"/>
  <c r="PFF39" i="5"/>
  <c r="PFF40" i="5" s="1"/>
  <c r="PFF46" i="5" s="1"/>
  <c r="PFJ39" i="5"/>
  <c r="PFJ40" i="5" s="1"/>
  <c r="PFJ46" i="5" s="1"/>
  <c r="PFN39" i="5"/>
  <c r="PFN40" i="5" s="1"/>
  <c r="PFN46" i="5" s="1"/>
  <c r="PFR39" i="5"/>
  <c r="PFR40" i="5" s="1"/>
  <c r="PFR46" i="5" s="1"/>
  <c r="PFV39" i="5"/>
  <c r="PFV40" i="5" s="1"/>
  <c r="PFV46" i="5" s="1"/>
  <c r="PFZ39" i="5"/>
  <c r="PFZ40" i="5" s="1"/>
  <c r="PFZ46" i="5" s="1"/>
  <c r="PGD39" i="5"/>
  <c r="PGD40" i="5" s="1"/>
  <c r="PGD46" i="5" s="1"/>
  <c r="PGH39" i="5"/>
  <c r="PGH40" i="5" s="1"/>
  <c r="PGH46" i="5" s="1"/>
  <c r="PGL39" i="5"/>
  <c r="PGL40" i="5" s="1"/>
  <c r="PGL46" i="5" s="1"/>
  <c r="PGP39" i="5"/>
  <c r="PGP40" i="5" s="1"/>
  <c r="PGP46" i="5" s="1"/>
  <c r="PGT39" i="5"/>
  <c r="PGT40" i="5" s="1"/>
  <c r="PGT46" i="5" s="1"/>
  <c r="PGX39" i="5"/>
  <c r="PGX40" i="5" s="1"/>
  <c r="PGX46" i="5" s="1"/>
  <c r="PHB39" i="5"/>
  <c r="PHB40" i="5" s="1"/>
  <c r="PHB46" i="5" s="1"/>
  <c r="PHF39" i="5"/>
  <c r="PHF40" i="5" s="1"/>
  <c r="PHF46" i="5" s="1"/>
  <c r="PHJ39" i="5"/>
  <c r="PHJ40" i="5" s="1"/>
  <c r="PHJ46" i="5" s="1"/>
  <c r="PHN39" i="5"/>
  <c r="PHN40" i="5" s="1"/>
  <c r="PHN46" i="5" s="1"/>
  <c r="PHR39" i="5"/>
  <c r="PHR40" i="5" s="1"/>
  <c r="PHR46" i="5" s="1"/>
  <c r="PHV39" i="5"/>
  <c r="PHV40" i="5" s="1"/>
  <c r="PHV46" i="5" s="1"/>
  <c r="PHZ39" i="5"/>
  <c r="PHZ40" i="5" s="1"/>
  <c r="PHZ46" i="5" s="1"/>
  <c r="PID39" i="5"/>
  <c r="PID40" i="5" s="1"/>
  <c r="PID46" i="5" s="1"/>
  <c r="PIH39" i="5"/>
  <c r="PIH40" i="5" s="1"/>
  <c r="PIH46" i="5" s="1"/>
  <c r="PIL39" i="5"/>
  <c r="PIL40" i="5" s="1"/>
  <c r="PIL46" i="5" s="1"/>
  <c r="PIP39" i="5"/>
  <c r="PIP40" i="5" s="1"/>
  <c r="PIP46" i="5" s="1"/>
  <c r="PIT39" i="5"/>
  <c r="PIT40" i="5" s="1"/>
  <c r="PIT46" i="5" s="1"/>
  <c r="PIX39" i="5"/>
  <c r="PIX40" i="5" s="1"/>
  <c r="PIX46" i="5" s="1"/>
  <c r="PJB39" i="5"/>
  <c r="PJB40" i="5" s="1"/>
  <c r="PJB46" i="5" s="1"/>
  <c r="PJF39" i="5"/>
  <c r="PJF40" i="5" s="1"/>
  <c r="PJF46" i="5" s="1"/>
  <c r="PJJ39" i="5"/>
  <c r="PJJ40" i="5" s="1"/>
  <c r="PJJ46" i="5" s="1"/>
  <c r="PJN39" i="5"/>
  <c r="PJN40" i="5" s="1"/>
  <c r="PJN46" i="5" s="1"/>
  <c r="PJR39" i="5"/>
  <c r="PJR40" i="5" s="1"/>
  <c r="PJR46" i="5" s="1"/>
  <c r="PJV39" i="5"/>
  <c r="PJV40" i="5" s="1"/>
  <c r="PJV46" i="5" s="1"/>
  <c r="PJZ39" i="5"/>
  <c r="PJZ40" i="5" s="1"/>
  <c r="PJZ46" i="5" s="1"/>
  <c r="PKD39" i="5"/>
  <c r="PKD40" i="5" s="1"/>
  <c r="PKD46" i="5" s="1"/>
  <c r="PKH39" i="5"/>
  <c r="PKH40" i="5" s="1"/>
  <c r="PKH46" i="5" s="1"/>
  <c r="PKL39" i="5"/>
  <c r="PKL40" i="5" s="1"/>
  <c r="PKL46" i="5" s="1"/>
  <c r="PKP39" i="5"/>
  <c r="PKP40" i="5" s="1"/>
  <c r="PKP46" i="5" s="1"/>
  <c r="PKT39" i="5"/>
  <c r="PKT40" i="5" s="1"/>
  <c r="PKT46" i="5" s="1"/>
  <c r="PKX39" i="5"/>
  <c r="PKX40" i="5" s="1"/>
  <c r="PKX46" i="5" s="1"/>
  <c r="PLB39" i="5"/>
  <c r="PLB40" i="5" s="1"/>
  <c r="PLB46" i="5" s="1"/>
  <c r="PLF39" i="5"/>
  <c r="PLF40" i="5" s="1"/>
  <c r="PLF46" i="5" s="1"/>
  <c r="PLJ39" i="5"/>
  <c r="PLJ40" i="5" s="1"/>
  <c r="PLJ46" i="5" s="1"/>
  <c r="PLN39" i="5"/>
  <c r="PLN40" i="5" s="1"/>
  <c r="PLN46" i="5" s="1"/>
  <c r="PLR39" i="5"/>
  <c r="PLR40" i="5" s="1"/>
  <c r="PLR46" i="5" s="1"/>
  <c r="PLV39" i="5"/>
  <c r="PLV40" i="5" s="1"/>
  <c r="PLV46" i="5" s="1"/>
  <c r="PLZ39" i="5"/>
  <c r="PLZ40" i="5" s="1"/>
  <c r="PLZ46" i="5" s="1"/>
  <c r="PMD39" i="5"/>
  <c r="PMD40" i="5" s="1"/>
  <c r="PMD46" i="5" s="1"/>
  <c r="PMH39" i="5"/>
  <c r="PMH40" i="5" s="1"/>
  <c r="PMH46" i="5" s="1"/>
  <c r="PML39" i="5"/>
  <c r="PML40" i="5" s="1"/>
  <c r="PML46" i="5" s="1"/>
  <c r="PMP39" i="5"/>
  <c r="PMP40" i="5" s="1"/>
  <c r="PMP46" i="5" s="1"/>
  <c r="PMT39" i="5"/>
  <c r="PMT40" i="5" s="1"/>
  <c r="PMT46" i="5" s="1"/>
  <c r="PMX39" i="5"/>
  <c r="PMX40" i="5" s="1"/>
  <c r="PMX46" i="5" s="1"/>
  <c r="PNB39" i="5"/>
  <c r="PNB40" i="5" s="1"/>
  <c r="PNB46" i="5" s="1"/>
  <c r="PNF39" i="5"/>
  <c r="PNF40" i="5" s="1"/>
  <c r="PNF46" i="5" s="1"/>
  <c r="PNJ39" i="5"/>
  <c r="PNJ40" i="5" s="1"/>
  <c r="PNJ46" i="5" s="1"/>
  <c r="PNN39" i="5"/>
  <c r="PNN40" i="5" s="1"/>
  <c r="PNN46" i="5" s="1"/>
  <c r="PNR39" i="5"/>
  <c r="PNR40" i="5" s="1"/>
  <c r="PNR46" i="5" s="1"/>
  <c r="PNV39" i="5"/>
  <c r="PNV40" i="5" s="1"/>
  <c r="PNV46" i="5" s="1"/>
  <c r="PNZ39" i="5"/>
  <c r="PNZ40" i="5" s="1"/>
  <c r="PNZ46" i="5" s="1"/>
  <c r="POD39" i="5"/>
  <c r="POD40" i="5" s="1"/>
  <c r="POD46" i="5" s="1"/>
  <c r="POH39" i="5"/>
  <c r="POH40" i="5" s="1"/>
  <c r="POH46" i="5" s="1"/>
  <c r="POL39" i="5"/>
  <c r="POL40" i="5" s="1"/>
  <c r="POL46" i="5" s="1"/>
  <c r="POP39" i="5"/>
  <c r="POP40" i="5" s="1"/>
  <c r="POP46" i="5" s="1"/>
  <c r="POT39" i="5"/>
  <c r="POT40" i="5" s="1"/>
  <c r="POT46" i="5" s="1"/>
  <c r="POX39" i="5"/>
  <c r="POX40" i="5" s="1"/>
  <c r="POX46" i="5" s="1"/>
  <c r="PPB39" i="5"/>
  <c r="PPB40" i="5" s="1"/>
  <c r="PPB46" i="5" s="1"/>
  <c r="PPF39" i="5"/>
  <c r="PPF40" i="5" s="1"/>
  <c r="PPF46" i="5" s="1"/>
  <c r="PPJ39" i="5"/>
  <c r="PPJ40" i="5" s="1"/>
  <c r="PPJ46" i="5" s="1"/>
  <c r="PPN39" i="5"/>
  <c r="PPN40" i="5" s="1"/>
  <c r="PPN46" i="5" s="1"/>
  <c r="PPR39" i="5"/>
  <c r="PPR40" i="5" s="1"/>
  <c r="PPR46" i="5" s="1"/>
  <c r="PPV39" i="5"/>
  <c r="PPV40" i="5" s="1"/>
  <c r="PPV46" i="5" s="1"/>
  <c r="PPZ39" i="5"/>
  <c r="PPZ40" i="5" s="1"/>
  <c r="PPZ46" i="5" s="1"/>
  <c r="PQD39" i="5"/>
  <c r="PQD40" i="5" s="1"/>
  <c r="PQD46" i="5" s="1"/>
  <c r="PQH39" i="5"/>
  <c r="PQH40" i="5" s="1"/>
  <c r="PQH46" i="5" s="1"/>
  <c r="PQL39" i="5"/>
  <c r="PQL40" i="5" s="1"/>
  <c r="PQL46" i="5" s="1"/>
  <c r="PQP39" i="5"/>
  <c r="PQP40" i="5" s="1"/>
  <c r="PQP46" i="5" s="1"/>
  <c r="PQT39" i="5"/>
  <c r="PQT40" i="5" s="1"/>
  <c r="PQT46" i="5" s="1"/>
  <c r="PQX39" i="5"/>
  <c r="PQX40" i="5" s="1"/>
  <c r="PQX46" i="5" s="1"/>
  <c r="PRB39" i="5"/>
  <c r="PRB40" i="5" s="1"/>
  <c r="PRB46" i="5" s="1"/>
  <c r="PRF39" i="5"/>
  <c r="PRF40" i="5" s="1"/>
  <c r="PRF46" i="5" s="1"/>
  <c r="PRJ39" i="5"/>
  <c r="PRJ40" i="5" s="1"/>
  <c r="PRJ46" i="5" s="1"/>
  <c r="PRN39" i="5"/>
  <c r="PRN40" i="5" s="1"/>
  <c r="PRN46" i="5" s="1"/>
  <c r="PRR39" i="5"/>
  <c r="PRR40" i="5" s="1"/>
  <c r="PRR46" i="5" s="1"/>
  <c r="PRV39" i="5"/>
  <c r="PRV40" i="5" s="1"/>
  <c r="PRV46" i="5" s="1"/>
  <c r="PRZ39" i="5"/>
  <c r="PRZ40" i="5" s="1"/>
  <c r="PRZ46" i="5" s="1"/>
  <c r="PSD39" i="5"/>
  <c r="PSD40" i="5" s="1"/>
  <c r="PSD46" i="5" s="1"/>
  <c r="PSH39" i="5"/>
  <c r="PSH40" i="5" s="1"/>
  <c r="PSH46" i="5" s="1"/>
  <c r="PSL39" i="5"/>
  <c r="PSL40" i="5" s="1"/>
  <c r="PSL46" i="5" s="1"/>
  <c r="PSP39" i="5"/>
  <c r="PSP40" i="5" s="1"/>
  <c r="PSP46" i="5" s="1"/>
  <c r="PST39" i="5"/>
  <c r="PST40" i="5" s="1"/>
  <c r="PST46" i="5" s="1"/>
  <c r="PSX39" i="5"/>
  <c r="PSX40" i="5" s="1"/>
  <c r="PSX46" i="5" s="1"/>
  <c r="PTB39" i="5"/>
  <c r="PTB40" i="5" s="1"/>
  <c r="PTB46" i="5" s="1"/>
  <c r="PTF39" i="5"/>
  <c r="PTF40" i="5" s="1"/>
  <c r="PTF46" i="5" s="1"/>
  <c r="PTJ39" i="5"/>
  <c r="PTJ40" i="5" s="1"/>
  <c r="PTJ46" i="5" s="1"/>
  <c r="PTN39" i="5"/>
  <c r="PTN40" i="5" s="1"/>
  <c r="PTN46" i="5" s="1"/>
  <c r="PTR39" i="5"/>
  <c r="PTR40" i="5" s="1"/>
  <c r="PTR46" i="5" s="1"/>
  <c r="PTV39" i="5"/>
  <c r="PTV40" i="5" s="1"/>
  <c r="PTV46" i="5" s="1"/>
  <c r="PTZ39" i="5"/>
  <c r="PTZ40" i="5" s="1"/>
  <c r="PTZ46" i="5" s="1"/>
  <c r="PUD39" i="5"/>
  <c r="PUD40" i="5" s="1"/>
  <c r="PUD46" i="5" s="1"/>
  <c r="PUH39" i="5"/>
  <c r="PUH40" i="5" s="1"/>
  <c r="PUH46" i="5" s="1"/>
  <c r="PUL39" i="5"/>
  <c r="PUL40" i="5" s="1"/>
  <c r="PUL46" i="5" s="1"/>
  <c r="PUP39" i="5"/>
  <c r="PUP40" i="5" s="1"/>
  <c r="PUP46" i="5" s="1"/>
  <c r="PUT39" i="5"/>
  <c r="PUT40" i="5" s="1"/>
  <c r="PUT46" i="5" s="1"/>
  <c r="PUX39" i="5"/>
  <c r="PUX40" i="5" s="1"/>
  <c r="PUX46" i="5" s="1"/>
  <c r="PVB39" i="5"/>
  <c r="PVB40" i="5" s="1"/>
  <c r="PVB46" i="5" s="1"/>
  <c r="PVF39" i="5"/>
  <c r="PVF40" i="5" s="1"/>
  <c r="PVF46" i="5" s="1"/>
  <c r="PVJ39" i="5"/>
  <c r="PVJ40" i="5" s="1"/>
  <c r="PVJ46" i="5" s="1"/>
  <c r="PVN39" i="5"/>
  <c r="PVN40" i="5" s="1"/>
  <c r="PVN46" i="5" s="1"/>
  <c r="PVR39" i="5"/>
  <c r="PVR40" i="5" s="1"/>
  <c r="PVR46" i="5" s="1"/>
  <c r="PVV39" i="5"/>
  <c r="PVV40" i="5" s="1"/>
  <c r="PVV46" i="5" s="1"/>
  <c r="PVZ39" i="5"/>
  <c r="PVZ40" i="5" s="1"/>
  <c r="PVZ46" i="5" s="1"/>
  <c r="PWD39" i="5"/>
  <c r="PWD40" i="5" s="1"/>
  <c r="PWD46" i="5" s="1"/>
  <c r="PWH39" i="5"/>
  <c r="PWH40" i="5" s="1"/>
  <c r="PWH46" i="5" s="1"/>
  <c r="PWL39" i="5"/>
  <c r="PWL40" i="5" s="1"/>
  <c r="PWL46" i="5" s="1"/>
  <c r="PWP39" i="5"/>
  <c r="PWP40" i="5" s="1"/>
  <c r="PWP46" i="5" s="1"/>
  <c r="PWT39" i="5"/>
  <c r="PWT40" i="5" s="1"/>
  <c r="PWT46" i="5" s="1"/>
  <c r="PWX39" i="5"/>
  <c r="PWX40" i="5" s="1"/>
  <c r="PWX46" i="5" s="1"/>
  <c r="PXB39" i="5"/>
  <c r="PXB40" i="5" s="1"/>
  <c r="PXB46" i="5" s="1"/>
  <c r="PXF39" i="5"/>
  <c r="PXF40" i="5" s="1"/>
  <c r="PXF46" i="5" s="1"/>
  <c r="PXJ39" i="5"/>
  <c r="PXJ40" i="5" s="1"/>
  <c r="PXJ46" i="5" s="1"/>
  <c r="PXN39" i="5"/>
  <c r="PXN40" i="5" s="1"/>
  <c r="PXN46" i="5" s="1"/>
  <c r="PXR39" i="5"/>
  <c r="PXR40" i="5" s="1"/>
  <c r="PXR46" i="5" s="1"/>
  <c r="PXV39" i="5"/>
  <c r="PXV40" i="5" s="1"/>
  <c r="PXV46" i="5" s="1"/>
  <c r="PXZ39" i="5"/>
  <c r="PXZ40" i="5" s="1"/>
  <c r="PXZ46" i="5" s="1"/>
  <c r="PYD39" i="5"/>
  <c r="PYD40" i="5" s="1"/>
  <c r="PYD46" i="5" s="1"/>
  <c r="PYH39" i="5"/>
  <c r="PYH40" i="5" s="1"/>
  <c r="PYH46" i="5" s="1"/>
  <c r="PYL39" i="5"/>
  <c r="PYL40" i="5" s="1"/>
  <c r="PYL46" i="5" s="1"/>
  <c r="PYP39" i="5"/>
  <c r="PYP40" i="5" s="1"/>
  <c r="PYP46" i="5" s="1"/>
  <c r="PYT39" i="5"/>
  <c r="PYT40" i="5" s="1"/>
  <c r="PYT46" i="5" s="1"/>
  <c r="PYX39" i="5"/>
  <c r="PYX40" i="5" s="1"/>
  <c r="PYX46" i="5" s="1"/>
  <c r="PZB39" i="5"/>
  <c r="PZB40" i="5" s="1"/>
  <c r="PZB46" i="5" s="1"/>
  <c r="PZF39" i="5"/>
  <c r="PZF40" i="5" s="1"/>
  <c r="PZF46" i="5" s="1"/>
  <c r="PZJ39" i="5"/>
  <c r="PZJ40" i="5" s="1"/>
  <c r="PZJ46" i="5" s="1"/>
  <c r="PZN39" i="5"/>
  <c r="PZN40" i="5" s="1"/>
  <c r="PZN46" i="5" s="1"/>
  <c r="PZR39" i="5"/>
  <c r="PZR40" i="5" s="1"/>
  <c r="PZR46" i="5" s="1"/>
  <c r="PZV39" i="5"/>
  <c r="PZV40" i="5" s="1"/>
  <c r="PZV46" i="5" s="1"/>
  <c r="PZZ39" i="5"/>
  <c r="PZZ40" i="5" s="1"/>
  <c r="PZZ46" i="5" s="1"/>
  <c r="QAD39" i="5"/>
  <c r="QAD40" i="5" s="1"/>
  <c r="QAD46" i="5" s="1"/>
  <c r="QAH39" i="5"/>
  <c r="QAH40" i="5" s="1"/>
  <c r="QAH46" i="5" s="1"/>
  <c r="QAL39" i="5"/>
  <c r="QAL40" i="5" s="1"/>
  <c r="QAL46" i="5" s="1"/>
  <c r="QAP39" i="5"/>
  <c r="QAP40" i="5" s="1"/>
  <c r="QAP46" i="5" s="1"/>
  <c r="QAT39" i="5"/>
  <c r="QAT40" i="5" s="1"/>
  <c r="QAT46" i="5" s="1"/>
  <c r="QAX39" i="5"/>
  <c r="QAX40" i="5" s="1"/>
  <c r="QAX46" i="5" s="1"/>
  <c r="QBB39" i="5"/>
  <c r="QBB40" i="5" s="1"/>
  <c r="QBB46" i="5" s="1"/>
  <c r="QBF39" i="5"/>
  <c r="QBF40" i="5" s="1"/>
  <c r="QBF46" i="5" s="1"/>
  <c r="QBJ39" i="5"/>
  <c r="QBJ40" i="5" s="1"/>
  <c r="QBJ46" i="5" s="1"/>
  <c r="QBN39" i="5"/>
  <c r="QBN40" i="5" s="1"/>
  <c r="QBN46" i="5" s="1"/>
  <c r="QBR39" i="5"/>
  <c r="QBR40" i="5" s="1"/>
  <c r="QBR46" i="5" s="1"/>
  <c r="QBV39" i="5"/>
  <c r="QBV40" i="5" s="1"/>
  <c r="QBV46" i="5" s="1"/>
  <c r="QBZ39" i="5"/>
  <c r="QBZ40" i="5" s="1"/>
  <c r="QBZ46" i="5" s="1"/>
  <c r="QCD39" i="5"/>
  <c r="QCD40" i="5" s="1"/>
  <c r="QCD46" i="5" s="1"/>
  <c r="QCH39" i="5"/>
  <c r="QCH40" i="5" s="1"/>
  <c r="QCH46" i="5" s="1"/>
  <c r="QCL39" i="5"/>
  <c r="QCL40" i="5" s="1"/>
  <c r="QCL46" i="5" s="1"/>
  <c r="QCP39" i="5"/>
  <c r="QCP40" i="5" s="1"/>
  <c r="QCP46" i="5" s="1"/>
  <c r="QCT39" i="5"/>
  <c r="QCT40" i="5" s="1"/>
  <c r="QCT46" i="5" s="1"/>
  <c r="QCX39" i="5"/>
  <c r="QCX40" i="5" s="1"/>
  <c r="QCX46" i="5" s="1"/>
  <c r="QDB39" i="5"/>
  <c r="QDB40" i="5" s="1"/>
  <c r="QDB46" i="5" s="1"/>
  <c r="QDF39" i="5"/>
  <c r="QDF40" i="5" s="1"/>
  <c r="QDF46" i="5" s="1"/>
  <c r="QDJ39" i="5"/>
  <c r="QDJ40" i="5" s="1"/>
  <c r="QDJ46" i="5" s="1"/>
  <c r="QDN39" i="5"/>
  <c r="QDN40" i="5" s="1"/>
  <c r="QDN46" i="5" s="1"/>
  <c r="QDR39" i="5"/>
  <c r="QDR40" i="5" s="1"/>
  <c r="QDR46" i="5" s="1"/>
  <c r="QDV39" i="5"/>
  <c r="QDV40" i="5" s="1"/>
  <c r="QDV46" i="5" s="1"/>
  <c r="QDZ39" i="5"/>
  <c r="QDZ40" i="5" s="1"/>
  <c r="QDZ46" i="5" s="1"/>
  <c r="QED39" i="5"/>
  <c r="QED40" i="5" s="1"/>
  <c r="QED46" i="5" s="1"/>
  <c r="QEH39" i="5"/>
  <c r="QEH40" i="5" s="1"/>
  <c r="QEH46" i="5" s="1"/>
  <c r="QEL39" i="5"/>
  <c r="QEL40" i="5" s="1"/>
  <c r="QEL46" i="5" s="1"/>
  <c r="QEP39" i="5"/>
  <c r="QEP40" i="5" s="1"/>
  <c r="QEP46" i="5" s="1"/>
  <c r="QET39" i="5"/>
  <c r="QET40" i="5" s="1"/>
  <c r="QET46" i="5" s="1"/>
  <c r="QEX39" i="5"/>
  <c r="QEX40" i="5" s="1"/>
  <c r="QEX46" i="5" s="1"/>
  <c r="QFB39" i="5"/>
  <c r="QFB40" i="5" s="1"/>
  <c r="QFB46" i="5" s="1"/>
  <c r="QFF39" i="5"/>
  <c r="QFF40" i="5" s="1"/>
  <c r="QFF46" i="5" s="1"/>
  <c r="QFJ39" i="5"/>
  <c r="QFJ40" i="5" s="1"/>
  <c r="QFJ46" i="5" s="1"/>
  <c r="QFN39" i="5"/>
  <c r="QFN40" i="5" s="1"/>
  <c r="QFN46" i="5" s="1"/>
  <c r="QFR39" i="5"/>
  <c r="QFR40" i="5" s="1"/>
  <c r="QFR46" i="5" s="1"/>
  <c r="QFV39" i="5"/>
  <c r="QFV40" i="5" s="1"/>
  <c r="QFV46" i="5" s="1"/>
  <c r="QFZ39" i="5"/>
  <c r="QFZ40" i="5" s="1"/>
  <c r="QFZ46" i="5" s="1"/>
  <c r="QGD39" i="5"/>
  <c r="QGD40" i="5" s="1"/>
  <c r="QGD46" i="5" s="1"/>
  <c r="QGH39" i="5"/>
  <c r="QGH40" i="5" s="1"/>
  <c r="QGH46" i="5" s="1"/>
  <c r="QGL39" i="5"/>
  <c r="QGL40" i="5" s="1"/>
  <c r="QGL46" i="5" s="1"/>
  <c r="QGP39" i="5"/>
  <c r="QGP40" i="5" s="1"/>
  <c r="QGP46" i="5" s="1"/>
  <c r="QGT39" i="5"/>
  <c r="QGT40" i="5" s="1"/>
  <c r="QGT46" i="5" s="1"/>
  <c r="QGX39" i="5"/>
  <c r="QGX40" i="5" s="1"/>
  <c r="QGX46" i="5" s="1"/>
  <c r="QHB39" i="5"/>
  <c r="QHB40" i="5" s="1"/>
  <c r="QHB46" i="5" s="1"/>
  <c r="QHF39" i="5"/>
  <c r="QHF40" i="5" s="1"/>
  <c r="QHF46" i="5" s="1"/>
  <c r="QHJ39" i="5"/>
  <c r="QHJ40" i="5" s="1"/>
  <c r="QHJ46" i="5" s="1"/>
  <c r="QHN39" i="5"/>
  <c r="QHN40" i="5" s="1"/>
  <c r="QHN46" i="5" s="1"/>
  <c r="QHR39" i="5"/>
  <c r="QHR40" i="5" s="1"/>
  <c r="QHR46" i="5" s="1"/>
  <c r="QHV39" i="5"/>
  <c r="QHV40" i="5" s="1"/>
  <c r="QHV46" i="5" s="1"/>
  <c r="QHZ39" i="5"/>
  <c r="QHZ40" i="5" s="1"/>
  <c r="QHZ46" i="5" s="1"/>
  <c r="QID39" i="5"/>
  <c r="QID40" i="5" s="1"/>
  <c r="QID46" i="5" s="1"/>
  <c r="QIH39" i="5"/>
  <c r="QIH40" i="5" s="1"/>
  <c r="QIH46" i="5" s="1"/>
  <c r="QIL39" i="5"/>
  <c r="QIL40" i="5" s="1"/>
  <c r="QIL46" i="5" s="1"/>
  <c r="QIP39" i="5"/>
  <c r="QIP40" i="5" s="1"/>
  <c r="QIP46" i="5" s="1"/>
  <c r="QIT39" i="5"/>
  <c r="QIT40" i="5" s="1"/>
  <c r="QIT46" i="5" s="1"/>
  <c r="QIX39" i="5"/>
  <c r="QIX40" i="5" s="1"/>
  <c r="QIX46" i="5" s="1"/>
  <c r="QJB39" i="5"/>
  <c r="QJB40" i="5" s="1"/>
  <c r="QJB46" i="5" s="1"/>
  <c r="QJF39" i="5"/>
  <c r="QJF40" i="5" s="1"/>
  <c r="QJF46" i="5" s="1"/>
  <c r="QJJ39" i="5"/>
  <c r="QJJ40" i="5" s="1"/>
  <c r="QJJ46" i="5" s="1"/>
  <c r="QJN39" i="5"/>
  <c r="QJN40" i="5" s="1"/>
  <c r="QJN46" i="5" s="1"/>
  <c r="QJR39" i="5"/>
  <c r="QJR40" i="5" s="1"/>
  <c r="QJR46" i="5" s="1"/>
  <c r="QJV39" i="5"/>
  <c r="QJV40" i="5" s="1"/>
  <c r="QJV46" i="5" s="1"/>
  <c r="QJZ39" i="5"/>
  <c r="QJZ40" i="5" s="1"/>
  <c r="QJZ46" i="5" s="1"/>
  <c r="QKD39" i="5"/>
  <c r="QKD40" i="5" s="1"/>
  <c r="QKD46" i="5" s="1"/>
  <c r="QKH39" i="5"/>
  <c r="QKH40" i="5" s="1"/>
  <c r="QKH46" i="5" s="1"/>
  <c r="QKL39" i="5"/>
  <c r="QKL40" i="5" s="1"/>
  <c r="QKL46" i="5" s="1"/>
  <c r="QKP39" i="5"/>
  <c r="QKP40" i="5" s="1"/>
  <c r="QKP46" i="5" s="1"/>
  <c r="QKT39" i="5"/>
  <c r="QKT40" i="5" s="1"/>
  <c r="QKT46" i="5" s="1"/>
  <c r="QKX39" i="5"/>
  <c r="QKX40" i="5" s="1"/>
  <c r="QKX46" i="5" s="1"/>
  <c r="QLB39" i="5"/>
  <c r="QLB40" i="5" s="1"/>
  <c r="QLB46" i="5" s="1"/>
  <c r="QLF39" i="5"/>
  <c r="QLF40" i="5" s="1"/>
  <c r="QLF46" i="5" s="1"/>
  <c r="QLJ39" i="5"/>
  <c r="QLJ40" i="5" s="1"/>
  <c r="QLJ46" i="5" s="1"/>
  <c r="QLN39" i="5"/>
  <c r="QLN40" i="5" s="1"/>
  <c r="QLN46" i="5" s="1"/>
  <c r="QLR39" i="5"/>
  <c r="QLR40" i="5" s="1"/>
  <c r="QLR46" i="5" s="1"/>
  <c r="QLV39" i="5"/>
  <c r="QLV40" i="5" s="1"/>
  <c r="QLV46" i="5" s="1"/>
  <c r="QLZ39" i="5"/>
  <c r="QLZ40" i="5" s="1"/>
  <c r="QLZ46" i="5" s="1"/>
  <c r="QMD39" i="5"/>
  <c r="QMD40" i="5" s="1"/>
  <c r="QMD46" i="5" s="1"/>
  <c r="QMH39" i="5"/>
  <c r="QMH40" i="5" s="1"/>
  <c r="QMH46" i="5" s="1"/>
  <c r="QML39" i="5"/>
  <c r="QML40" i="5" s="1"/>
  <c r="QML46" i="5" s="1"/>
  <c r="QMP39" i="5"/>
  <c r="QMP40" i="5" s="1"/>
  <c r="QMP46" i="5" s="1"/>
  <c r="QMT39" i="5"/>
  <c r="QMT40" i="5" s="1"/>
  <c r="QMT46" i="5" s="1"/>
  <c r="QMX39" i="5"/>
  <c r="QMX40" i="5" s="1"/>
  <c r="QMX46" i="5" s="1"/>
  <c r="QNB39" i="5"/>
  <c r="QNB40" i="5" s="1"/>
  <c r="QNB46" i="5" s="1"/>
  <c r="QNF39" i="5"/>
  <c r="QNF40" i="5" s="1"/>
  <c r="QNF46" i="5" s="1"/>
  <c r="QNJ39" i="5"/>
  <c r="QNJ40" i="5" s="1"/>
  <c r="QNJ46" i="5" s="1"/>
  <c r="QNN39" i="5"/>
  <c r="QNN40" i="5" s="1"/>
  <c r="QNN46" i="5" s="1"/>
  <c r="QNR39" i="5"/>
  <c r="QNR40" i="5" s="1"/>
  <c r="QNR46" i="5" s="1"/>
  <c r="QNV39" i="5"/>
  <c r="QNV40" i="5" s="1"/>
  <c r="QNV46" i="5" s="1"/>
  <c r="QNZ39" i="5"/>
  <c r="QNZ40" i="5" s="1"/>
  <c r="QNZ46" i="5" s="1"/>
  <c r="QOD39" i="5"/>
  <c r="QOD40" i="5" s="1"/>
  <c r="QOD46" i="5" s="1"/>
  <c r="QOH39" i="5"/>
  <c r="QOH40" i="5" s="1"/>
  <c r="QOH46" i="5" s="1"/>
  <c r="QOL39" i="5"/>
  <c r="QOL40" i="5" s="1"/>
  <c r="QOL46" i="5" s="1"/>
  <c r="QOP39" i="5"/>
  <c r="QOP40" i="5" s="1"/>
  <c r="QOP46" i="5" s="1"/>
  <c r="QOT39" i="5"/>
  <c r="QOT40" i="5" s="1"/>
  <c r="QOT46" i="5" s="1"/>
  <c r="QOX39" i="5"/>
  <c r="QOX40" i="5" s="1"/>
  <c r="QOX46" i="5" s="1"/>
  <c r="QPB39" i="5"/>
  <c r="QPB40" i="5" s="1"/>
  <c r="QPB46" i="5" s="1"/>
  <c r="QPF39" i="5"/>
  <c r="QPF40" i="5" s="1"/>
  <c r="QPF46" i="5" s="1"/>
  <c r="QPJ39" i="5"/>
  <c r="QPJ40" i="5" s="1"/>
  <c r="QPJ46" i="5" s="1"/>
  <c r="QPN39" i="5"/>
  <c r="QPN40" i="5" s="1"/>
  <c r="QPN46" i="5" s="1"/>
  <c r="QPR39" i="5"/>
  <c r="QPR40" i="5" s="1"/>
  <c r="QPR46" i="5" s="1"/>
  <c r="QPV39" i="5"/>
  <c r="QPV40" i="5" s="1"/>
  <c r="QPV46" i="5" s="1"/>
  <c r="QPZ39" i="5"/>
  <c r="QPZ40" i="5" s="1"/>
  <c r="QPZ46" i="5" s="1"/>
  <c r="QQD39" i="5"/>
  <c r="QQD40" i="5" s="1"/>
  <c r="QQD46" i="5" s="1"/>
  <c r="QQH39" i="5"/>
  <c r="QQH40" i="5" s="1"/>
  <c r="QQH46" i="5" s="1"/>
  <c r="QQL39" i="5"/>
  <c r="QQL40" i="5" s="1"/>
  <c r="QQL46" i="5" s="1"/>
  <c r="QQP39" i="5"/>
  <c r="QQP40" i="5" s="1"/>
  <c r="QQP46" i="5" s="1"/>
  <c r="QQT39" i="5"/>
  <c r="QQT40" i="5" s="1"/>
  <c r="QQT46" i="5" s="1"/>
  <c r="QQX39" i="5"/>
  <c r="QQX40" i="5" s="1"/>
  <c r="QQX46" i="5" s="1"/>
  <c r="QRB39" i="5"/>
  <c r="QRB40" i="5" s="1"/>
  <c r="QRB46" i="5" s="1"/>
  <c r="QRF39" i="5"/>
  <c r="QRF40" i="5" s="1"/>
  <c r="QRF46" i="5" s="1"/>
  <c r="QRJ39" i="5"/>
  <c r="QRJ40" i="5" s="1"/>
  <c r="QRJ46" i="5" s="1"/>
  <c r="QRN39" i="5"/>
  <c r="QRN40" i="5" s="1"/>
  <c r="QRN46" i="5" s="1"/>
  <c r="QRR39" i="5"/>
  <c r="QRR40" i="5" s="1"/>
  <c r="QRR46" i="5" s="1"/>
  <c r="QRV39" i="5"/>
  <c r="QRV40" i="5" s="1"/>
  <c r="QRV46" i="5" s="1"/>
  <c r="QRZ39" i="5"/>
  <c r="QRZ40" i="5" s="1"/>
  <c r="QRZ46" i="5" s="1"/>
  <c r="QSD39" i="5"/>
  <c r="QSD40" i="5" s="1"/>
  <c r="QSD46" i="5" s="1"/>
  <c r="QSH39" i="5"/>
  <c r="QSH40" i="5" s="1"/>
  <c r="QSH46" i="5" s="1"/>
  <c r="QSL39" i="5"/>
  <c r="QSL40" i="5" s="1"/>
  <c r="QSL46" i="5" s="1"/>
  <c r="QSP39" i="5"/>
  <c r="QSP40" i="5" s="1"/>
  <c r="QSP46" i="5" s="1"/>
  <c r="QST39" i="5"/>
  <c r="QST40" i="5" s="1"/>
  <c r="QST46" i="5" s="1"/>
  <c r="QSX39" i="5"/>
  <c r="QSX40" i="5" s="1"/>
  <c r="QSX46" i="5" s="1"/>
  <c r="QTB39" i="5"/>
  <c r="QTB40" i="5" s="1"/>
  <c r="QTB46" i="5" s="1"/>
  <c r="QTF39" i="5"/>
  <c r="QTF40" i="5" s="1"/>
  <c r="QTF46" i="5" s="1"/>
  <c r="QTJ39" i="5"/>
  <c r="QTJ40" i="5" s="1"/>
  <c r="QTJ46" i="5" s="1"/>
  <c r="QTN39" i="5"/>
  <c r="QTN40" i="5" s="1"/>
  <c r="QTN46" i="5" s="1"/>
  <c r="QTR39" i="5"/>
  <c r="QTR40" i="5" s="1"/>
  <c r="QTR46" i="5" s="1"/>
  <c r="QTV39" i="5"/>
  <c r="QTV40" i="5" s="1"/>
  <c r="QTV46" i="5" s="1"/>
  <c r="QTZ39" i="5"/>
  <c r="QTZ40" i="5" s="1"/>
  <c r="QTZ46" i="5" s="1"/>
  <c r="QUD39" i="5"/>
  <c r="QUD40" i="5" s="1"/>
  <c r="QUD46" i="5" s="1"/>
  <c r="QUH39" i="5"/>
  <c r="QUH40" i="5" s="1"/>
  <c r="QUH46" i="5" s="1"/>
  <c r="QUL39" i="5"/>
  <c r="QUL40" i="5" s="1"/>
  <c r="QUL46" i="5" s="1"/>
  <c r="QUP39" i="5"/>
  <c r="QUP40" i="5" s="1"/>
  <c r="QUP46" i="5" s="1"/>
  <c r="QUT39" i="5"/>
  <c r="QUT40" i="5" s="1"/>
  <c r="QUT46" i="5" s="1"/>
  <c r="QUX39" i="5"/>
  <c r="QUX40" i="5" s="1"/>
  <c r="QUX46" i="5" s="1"/>
  <c r="QVB39" i="5"/>
  <c r="QVB40" i="5" s="1"/>
  <c r="QVB46" i="5" s="1"/>
  <c r="QVF39" i="5"/>
  <c r="QVF40" i="5" s="1"/>
  <c r="QVF46" i="5" s="1"/>
  <c r="QVJ39" i="5"/>
  <c r="QVJ40" i="5" s="1"/>
  <c r="QVJ46" i="5" s="1"/>
  <c r="QVN39" i="5"/>
  <c r="QVN40" i="5" s="1"/>
  <c r="QVN46" i="5" s="1"/>
  <c r="QVR39" i="5"/>
  <c r="QVR40" i="5" s="1"/>
  <c r="QVR46" i="5" s="1"/>
  <c r="QVV39" i="5"/>
  <c r="QVV40" i="5" s="1"/>
  <c r="QVV46" i="5" s="1"/>
  <c r="QVZ39" i="5"/>
  <c r="QVZ40" i="5" s="1"/>
  <c r="QVZ46" i="5" s="1"/>
  <c r="QWD39" i="5"/>
  <c r="QWD40" i="5" s="1"/>
  <c r="QWD46" i="5" s="1"/>
  <c r="QWH39" i="5"/>
  <c r="QWH40" i="5" s="1"/>
  <c r="QWH46" i="5" s="1"/>
  <c r="QWL39" i="5"/>
  <c r="QWL40" i="5" s="1"/>
  <c r="QWL46" i="5" s="1"/>
  <c r="QWP39" i="5"/>
  <c r="QWP40" i="5" s="1"/>
  <c r="QWP46" i="5" s="1"/>
  <c r="QWT39" i="5"/>
  <c r="QWT40" i="5" s="1"/>
  <c r="QWT46" i="5" s="1"/>
  <c r="QWX39" i="5"/>
  <c r="QWX40" i="5" s="1"/>
  <c r="QWX46" i="5" s="1"/>
  <c r="QXB39" i="5"/>
  <c r="QXB40" i="5" s="1"/>
  <c r="QXB46" i="5" s="1"/>
  <c r="QXF39" i="5"/>
  <c r="QXF40" i="5" s="1"/>
  <c r="QXF46" i="5" s="1"/>
  <c r="QXJ39" i="5"/>
  <c r="QXJ40" i="5" s="1"/>
  <c r="QXJ46" i="5" s="1"/>
  <c r="QXN39" i="5"/>
  <c r="QXN40" i="5" s="1"/>
  <c r="QXN46" i="5" s="1"/>
  <c r="QXR39" i="5"/>
  <c r="QXR40" i="5" s="1"/>
  <c r="QXR46" i="5" s="1"/>
  <c r="QXV39" i="5"/>
  <c r="QXV40" i="5" s="1"/>
  <c r="QXV46" i="5" s="1"/>
  <c r="QXZ39" i="5"/>
  <c r="QXZ40" i="5" s="1"/>
  <c r="QXZ46" i="5" s="1"/>
  <c r="QYD39" i="5"/>
  <c r="QYD40" i="5" s="1"/>
  <c r="QYD46" i="5" s="1"/>
  <c r="QYH39" i="5"/>
  <c r="QYH40" i="5" s="1"/>
  <c r="QYH46" i="5" s="1"/>
  <c r="QYL39" i="5"/>
  <c r="QYL40" i="5" s="1"/>
  <c r="QYL46" i="5" s="1"/>
  <c r="QYP39" i="5"/>
  <c r="QYP40" i="5" s="1"/>
  <c r="QYP46" i="5" s="1"/>
  <c r="QYT39" i="5"/>
  <c r="QYT40" i="5" s="1"/>
  <c r="QYT46" i="5" s="1"/>
  <c r="QYX39" i="5"/>
  <c r="QYX40" i="5" s="1"/>
  <c r="QYX46" i="5" s="1"/>
  <c r="QZB39" i="5"/>
  <c r="QZB40" i="5" s="1"/>
  <c r="QZB46" i="5" s="1"/>
  <c r="QZF39" i="5"/>
  <c r="QZF40" i="5" s="1"/>
  <c r="QZF46" i="5" s="1"/>
  <c r="QZJ39" i="5"/>
  <c r="QZJ40" i="5" s="1"/>
  <c r="QZJ46" i="5" s="1"/>
  <c r="QZN39" i="5"/>
  <c r="QZN40" i="5" s="1"/>
  <c r="QZN46" i="5" s="1"/>
  <c r="QZR39" i="5"/>
  <c r="QZR40" i="5" s="1"/>
  <c r="QZR46" i="5" s="1"/>
  <c r="QZV39" i="5"/>
  <c r="QZV40" i="5" s="1"/>
  <c r="QZV46" i="5" s="1"/>
  <c r="QZZ39" i="5"/>
  <c r="QZZ40" i="5" s="1"/>
  <c r="QZZ46" i="5" s="1"/>
  <c r="RAD39" i="5"/>
  <c r="RAD40" i="5" s="1"/>
  <c r="RAD46" i="5" s="1"/>
  <c r="RAH39" i="5"/>
  <c r="RAH40" i="5" s="1"/>
  <c r="RAH46" i="5" s="1"/>
  <c r="RAL39" i="5"/>
  <c r="RAL40" i="5" s="1"/>
  <c r="RAL46" i="5" s="1"/>
  <c r="RAP39" i="5"/>
  <c r="RAP40" i="5" s="1"/>
  <c r="RAP46" i="5" s="1"/>
  <c r="RAT39" i="5"/>
  <c r="RAT40" i="5" s="1"/>
  <c r="RAT46" i="5" s="1"/>
  <c r="RAX39" i="5"/>
  <c r="RAX40" i="5" s="1"/>
  <c r="RAX46" i="5" s="1"/>
  <c r="RBB39" i="5"/>
  <c r="RBB40" i="5" s="1"/>
  <c r="RBB46" i="5" s="1"/>
  <c r="RBF39" i="5"/>
  <c r="RBF40" i="5" s="1"/>
  <c r="RBF46" i="5" s="1"/>
  <c r="RBJ39" i="5"/>
  <c r="RBJ40" i="5" s="1"/>
  <c r="RBJ46" i="5" s="1"/>
  <c r="RBN39" i="5"/>
  <c r="RBN40" i="5" s="1"/>
  <c r="RBN46" i="5" s="1"/>
  <c r="RBR39" i="5"/>
  <c r="RBR40" i="5" s="1"/>
  <c r="RBR46" i="5" s="1"/>
  <c r="RBV39" i="5"/>
  <c r="RBV40" i="5" s="1"/>
  <c r="RBV46" i="5" s="1"/>
  <c r="RBZ39" i="5"/>
  <c r="RBZ40" i="5" s="1"/>
  <c r="RBZ46" i="5" s="1"/>
  <c r="RCD39" i="5"/>
  <c r="RCD40" i="5" s="1"/>
  <c r="RCD46" i="5" s="1"/>
  <c r="RCH39" i="5"/>
  <c r="RCH40" i="5" s="1"/>
  <c r="RCH46" i="5" s="1"/>
  <c r="RCL39" i="5"/>
  <c r="RCL40" i="5" s="1"/>
  <c r="RCL46" i="5" s="1"/>
  <c r="RCP39" i="5"/>
  <c r="RCP40" i="5" s="1"/>
  <c r="RCP46" i="5" s="1"/>
  <c r="RCT39" i="5"/>
  <c r="RCT40" i="5" s="1"/>
  <c r="RCT46" i="5" s="1"/>
  <c r="RCX39" i="5"/>
  <c r="RCX40" i="5" s="1"/>
  <c r="RCX46" i="5" s="1"/>
  <c r="RDB39" i="5"/>
  <c r="RDB40" i="5" s="1"/>
  <c r="RDB46" i="5" s="1"/>
  <c r="RDF39" i="5"/>
  <c r="RDF40" i="5" s="1"/>
  <c r="RDF46" i="5" s="1"/>
  <c r="RDJ39" i="5"/>
  <c r="RDJ40" i="5" s="1"/>
  <c r="RDJ46" i="5" s="1"/>
  <c r="RDN39" i="5"/>
  <c r="RDN40" i="5" s="1"/>
  <c r="RDN46" i="5" s="1"/>
  <c r="RDR39" i="5"/>
  <c r="RDR40" i="5" s="1"/>
  <c r="RDR46" i="5" s="1"/>
  <c r="RDV39" i="5"/>
  <c r="RDV40" i="5" s="1"/>
  <c r="RDV46" i="5" s="1"/>
  <c r="RDZ39" i="5"/>
  <c r="RDZ40" i="5" s="1"/>
  <c r="RDZ46" i="5" s="1"/>
  <c r="RED39" i="5"/>
  <c r="RED40" i="5" s="1"/>
  <c r="RED46" i="5" s="1"/>
  <c r="REH39" i="5"/>
  <c r="REH40" i="5" s="1"/>
  <c r="REH46" i="5" s="1"/>
  <c r="REL39" i="5"/>
  <c r="REL40" i="5" s="1"/>
  <c r="REL46" i="5" s="1"/>
  <c r="REP39" i="5"/>
  <c r="REP40" i="5" s="1"/>
  <c r="REP46" i="5" s="1"/>
  <c r="RET39" i="5"/>
  <c r="RET40" i="5" s="1"/>
  <c r="RET46" i="5" s="1"/>
  <c r="REX39" i="5"/>
  <c r="REX40" i="5" s="1"/>
  <c r="REX46" i="5" s="1"/>
  <c r="RFB39" i="5"/>
  <c r="RFB40" i="5" s="1"/>
  <c r="RFB46" i="5" s="1"/>
  <c r="RFF39" i="5"/>
  <c r="RFF40" i="5" s="1"/>
  <c r="RFF46" i="5" s="1"/>
  <c r="RFJ39" i="5"/>
  <c r="RFJ40" i="5" s="1"/>
  <c r="RFJ46" i="5" s="1"/>
  <c r="RFN39" i="5"/>
  <c r="RFN40" i="5" s="1"/>
  <c r="RFN46" i="5" s="1"/>
  <c r="RFR39" i="5"/>
  <c r="RFR40" i="5" s="1"/>
  <c r="RFR46" i="5" s="1"/>
  <c r="RFV39" i="5"/>
  <c r="RFV40" i="5" s="1"/>
  <c r="RFV46" i="5" s="1"/>
  <c r="RFZ39" i="5"/>
  <c r="RFZ40" i="5" s="1"/>
  <c r="RFZ46" i="5" s="1"/>
  <c r="RGD39" i="5"/>
  <c r="RGD40" i="5" s="1"/>
  <c r="RGD46" i="5" s="1"/>
  <c r="RGH39" i="5"/>
  <c r="RGH40" i="5" s="1"/>
  <c r="RGH46" i="5" s="1"/>
  <c r="RGL39" i="5"/>
  <c r="RGL40" i="5" s="1"/>
  <c r="RGL46" i="5" s="1"/>
  <c r="RGP39" i="5"/>
  <c r="RGP40" i="5" s="1"/>
  <c r="RGP46" i="5" s="1"/>
  <c r="RGT39" i="5"/>
  <c r="RGT40" i="5" s="1"/>
  <c r="RGT46" i="5" s="1"/>
  <c r="RGX39" i="5"/>
  <c r="RGX40" i="5" s="1"/>
  <c r="RGX46" i="5" s="1"/>
  <c r="RHB39" i="5"/>
  <c r="RHB40" i="5" s="1"/>
  <c r="RHB46" i="5" s="1"/>
  <c r="RHF39" i="5"/>
  <c r="RHF40" i="5" s="1"/>
  <c r="RHF46" i="5" s="1"/>
  <c r="RHJ39" i="5"/>
  <c r="RHJ40" i="5" s="1"/>
  <c r="RHJ46" i="5" s="1"/>
  <c r="RHN39" i="5"/>
  <c r="RHN40" i="5" s="1"/>
  <c r="RHN46" i="5" s="1"/>
  <c r="RHR39" i="5"/>
  <c r="RHR40" i="5" s="1"/>
  <c r="RHR46" i="5" s="1"/>
  <c r="RHV39" i="5"/>
  <c r="RHV40" i="5" s="1"/>
  <c r="RHV46" i="5" s="1"/>
  <c r="RHZ39" i="5"/>
  <c r="RHZ40" i="5" s="1"/>
  <c r="RHZ46" i="5" s="1"/>
  <c r="RID39" i="5"/>
  <c r="RID40" i="5" s="1"/>
  <c r="RID46" i="5" s="1"/>
  <c r="RIH39" i="5"/>
  <c r="RIH40" i="5" s="1"/>
  <c r="RIH46" i="5" s="1"/>
  <c r="RIL39" i="5"/>
  <c r="RIL40" i="5" s="1"/>
  <c r="RIL46" i="5" s="1"/>
  <c r="RIP39" i="5"/>
  <c r="RIP40" i="5" s="1"/>
  <c r="RIP46" i="5" s="1"/>
  <c r="RIT39" i="5"/>
  <c r="RIT40" i="5" s="1"/>
  <c r="RIT46" i="5" s="1"/>
  <c r="RIX39" i="5"/>
  <c r="RIX40" i="5" s="1"/>
  <c r="RIX46" i="5" s="1"/>
  <c r="RJB39" i="5"/>
  <c r="RJB40" i="5" s="1"/>
  <c r="RJB46" i="5" s="1"/>
  <c r="RJF39" i="5"/>
  <c r="RJF40" i="5" s="1"/>
  <c r="RJF46" i="5" s="1"/>
  <c r="RJJ39" i="5"/>
  <c r="RJJ40" i="5" s="1"/>
  <c r="RJJ46" i="5" s="1"/>
  <c r="RJN39" i="5"/>
  <c r="RJN40" i="5" s="1"/>
  <c r="RJN46" i="5" s="1"/>
  <c r="RJR39" i="5"/>
  <c r="RJR40" i="5" s="1"/>
  <c r="RJR46" i="5" s="1"/>
  <c r="RJV39" i="5"/>
  <c r="RJV40" i="5" s="1"/>
  <c r="RJV46" i="5" s="1"/>
  <c r="RJZ39" i="5"/>
  <c r="RJZ40" i="5" s="1"/>
  <c r="RJZ46" i="5" s="1"/>
  <c r="RKD39" i="5"/>
  <c r="RKD40" i="5" s="1"/>
  <c r="RKD46" i="5" s="1"/>
  <c r="RKH39" i="5"/>
  <c r="RKH40" i="5" s="1"/>
  <c r="RKH46" i="5" s="1"/>
  <c r="RKL39" i="5"/>
  <c r="RKL40" i="5" s="1"/>
  <c r="RKL46" i="5" s="1"/>
  <c r="RKP39" i="5"/>
  <c r="RKP40" i="5" s="1"/>
  <c r="RKP46" i="5" s="1"/>
  <c r="RKT39" i="5"/>
  <c r="RKT40" i="5" s="1"/>
  <c r="RKT46" i="5" s="1"/>
  <c r="RKX39" i="5"/>
  <c r="RKX40" i="5" s="1"/>
  <c r="RKX46" i="5" s="1"/>
  <c r="RLB39" i="5"/>
  <c r="RLB40" i="5" s="1"/>
  <c r="RLB46" i="5" s="1"/>
  <c r="RLF39" i="5"/>
  <c r="RLF40" i="5" s="1"/>
  <c r="RLF46" i="5" s="1"/>
  <c r="RLJ39" i="5"/>
  <c r="RLJ40" i="5" s="1"/>
  <c r="RLJ46" i="5" s="1"/>
  <c r="RLN39" i="5"/>
  <c r="RLN40" i="5" s="1"/>
  <c r="RLN46" i="5" s="1"/>
  <c r="RLR39" i="5"/>
  <c r="RLR40" i="5" s="1"/>
  <c r="RLR46" i="5" s="1"/>
  <c r="RLV39" i="5"/>
  <c r="RLV40" i="5" s="1"/>
  <c r="RLV46" i="5" s="1"/>
  <c r="RLZ39" i="5"/>
  <c r="RLZ40" i="5" s="1"/>
  <c r="RLZ46" i="5" s="1"/>
  <c r="RMD39" i="5"/>
  <c r="RMD40" i="5" s="1"/>
  <c r="RMD46" i="5" s="1"/>
  <c r="RMH39" i="5"/>
  <c r="RMH40" i="5" s="1"/>
  <c r="RMH46" i="5" s="1"/>
  <c r="RML39" i="5"/>
  <c r="RML40" i="5" s="1"/>
  <c r="RML46" i="5" s="1"/>
  <c r="RMP39" i="5"/>
  <c r="RMP40" i="5" s="1"/>
  <c r="RMP46" i="5" s="1"/>
  <c r="RMT39" i="5"/>
  <c r="RMT40" i="5" s="1"/>
  <c r="RMT46" i="5" s="1"/>
  <c r="RMX39" i="5"/>
  <c r="RMX40" i="5" s="1"/>
  <c r="RMX46" i="5" s="1"/>
  <c r="RNB39" i="5"/>
  <c r="RNB40" i="5" s="1"/>
  <c r="RNB46" i="5" s="1"/>
  <c r="RNF39" i="5"/>
  <c r="RNF40" i="5" s="1"/>
  <c r="RNF46" i="5" s="1"/>
  <c r="RNJ39" i="5"/>
  <c r="RNJ40" i="5" s="1"/>
  <c r="RNJ46" i="5" s="1"/>
  <c r="RNN39" i="5"/>
  <c r="RNN40" i="5" s="1"/>
  <c r="RNN46" i="5" s="1"/>
  <c r="RNR39" i="5"/>
  <c r="RNR40" i="5" s="1"/>
  <c r="RNR46" i="5" s="1"/>
  <c r="RNV39" i="5"/>
  <c r="RNV40" i="5" s="1"/>
  <c r="RNV46" i="5" s="1"/>
  <c r="RNZ39" i="5"/>
  <c r="RNZ40" i="5" s="1"/>
  <c r="RNZ46" i="5" s="1"/>
  <c r="ROD39" i="5"/>
  <c r="ROD40" i="5" s="1"/>
  <c r="ROD46" i="5" s="1"/>
  <c r="ROH39" i="5"/>
  <c r="ROH40" i="5" s="1"/>
  <c r="ROH46" i="5" s="1"/>
  <c r="ROL39" i="5"/>
  <c r="ROL40" i="5" s="1"/>
  <c r="ROL46" i="5" s="1"/>
  <c r="ROP39" i="5"/>
  <c r="ROP40" i="5" s="1"/>
  <c r="ROP46" i="5" s="1"/>
  <c r="ROT39" i="5"/>
  <c r="ROT40" i="5" s="1"/>
  <c r="ROT46" i="5" s="1"/>
  <c r="ROX39" i="5"/>
  <c r="ROX40" i="5" s="1"/>
  <c r="ROX46" i="5" s="1"/>
  <c r="RPB39" i="5"/>
  <c r="RPB40" i="5" s="1"/>
  <c r="RPB46" i="5" s="1"/>
  <c r="RPF39" i="5"/>
  <c r="RPF40" i="5" s="1"/>
  <c r="RPF46" i="5" s="1"/>
  <c r="RPJ39" i="5"/>
  <c r="RPJ40" i="5" s="1"/>
  <c r="RPJ46" i="5" s="1"/>
  <c r="RPN39" i="5"/>
  <c r="RPN40" i="5" s="1"/>
  <c r="RPN46" i="5" s="1"/>
  <c r="RPR39" i="5"/>
  <c r="RPR40" i="5" s="1"/>
  <c r="RPR46" i="5" s="1"/>
  <c r="RPV39" i="5"/>
  <c r="RPV40" i="5" s="1"/>
  <c r="RPV46" i="5" s="1"/>
  <c r="RPZ39" i="5"/>
  <c r="RPZ40" i="5" s="1"/>
  <c r="RPZ46" i="5" s="1"/>
  <c r="RQD39" i="5"/>
  <c r="RQD40" i="5" s="1"/>
  <c r="RQD46" i="5" s="1"/>
  <c r="RQH39" i="5"/>
  <c r="RQH40" i="5" s="1"/>
  <c r="RQH46" i="5" s="1"/>
  <c r="RQL39" i="5"/>
  <c r="RQL40" i="5" s="1"/>
  <c r="RQL46" i="5" s="1"/>
  <c r="RQP39" i="5"/>
  <c r="RQP40" i="5" s="1"/>
  <c r="RQP46" i="5" s="1"/>
  <c r="RQT39" i="5"/>
  <c r="RQT40" i="5" s="1"/>
  <c r="RQT46" i="5" s="1"/>
  <c r="RQX39" i="5"/>
  <c r="RQX40" i="5" s="1"/>
  <c r="RQX46" i="5" s="1"/>
  <c r="RRB39" i="5"/>
  <c r="RRB40" i="5" s="1"/>
  <c r="RRB46" i="5" s="1"/>
  <c r="RRF39" i="5"/>
  <c r="RRF40" i="5" s="1"/>
  <c r="RRF46" i="5" s="1"/>
  <c r="RRJ39" i="5"/>
  <c r="RRJ40" i="5" s="1"/>
  <c r="RRJ46" i="5" s="1"/>
  <c r="RRN39" i="5"/>
  <c r="RRN40" i="5" s="1"/>
  <c r="RRN46" i="5" s="1"/>
  <c r="RRR39" i="5"/>
  <c r="RRR40" i="5" s="1"/>
  <c r="RRR46" i="5" s="1"/>
  <c r="RRV39" i="5"/>
  <c r="RRV40" i="5" s="1"/>
  <c r="RRV46" i="5" s="1"/>
  <c r="RRZ39" i="5"/>
  <c r="RRZ40" i="5" s="1"/>
  <c r="RRZ46" i="5" s="1"/>
  <c r="RSD39" i="5"/>
  <c r="RSD40" i="5" s="1"/>
  <c r="RSD46" i="5" s="1"/>
  <c r="RSH39" i="5"/>
  <c r="RSH40" i="5" s="1"/>
  <c r="RSH46" i="5" s="1"/>
  <c r="RSL39" i="5"/>
  <c r="RSL40" i="5" s="1"/>
  <c r="RSL46" i="5" s="1"/>
  <c r="RSP39" i="5"/>
  <c r="RSP40" i="5" s="1"/>
  <c r="RSP46" i="5" s="1"/>
  <c r="RST39" i="5"/>
  <c r="RST40" i="5" s="1"/>
  <c r="RST46" i="5" s="1"/>
  <c r="RSX39" i="5"/>
  <c r="RSX40" i="5" s="1"/>
  <c r="RSX46" i="5" s="1"/>
  <c r="RTB39" i="5"/>
  <c r="RTB40" i="5" s="1"/>
  <c r="RTB46" i="5" s="1"/>
  <c r="RTF39" i="5"/>
  <c r="RTF40" i="5" s="1"/>
  <c r="RTF46" i="5" s="1"/>
  <c r="RTJ39" i="5"/>
  <c r="RTJ40" i="5" s="1"/>
  <c r="RTJ46" i="5" s="1"/>
  <c r="RTN39" i="5"/>
  <c r="RTN40" i="5" s="1"/>
  <c r="RTN46" i="5" s="1"/>
  <c r="RTR39" i="5"/>
  <c r="RTR40" i="5" s="1"/>
  <c r="RTR46" i="5" s="1"/>
  <c r="RTV39" i="5"/>
  <c r="RTV40" i="5" s="1"/>
  <c r="RTV46" i="5" s="1"/>
  <c r="RTZ39" i="5"/>
  <c r="RTZ40" i="5" s="1"/>
  <c r="RTZ46" i="5" s="1"/>
  <c r="RUD39" i="5"/>
  <c r="RUD40" i="5" s="1"/>
  <c r="RUD46" i="5" s="1"/>
  <c r="RUH39" i="5"/>
  <c r="RUH40" i="5" s="1"/>
  <c r="RUH46" i="5" s="1"/>
  <c r="RUL39" i="5"/>
  <c r="RUL40" i="5" s="1"/>
  <c r="RUL46" i="5" s="1"/>
  <c r="RUP39" i="5"/>
  <c r="RUP40" i="5" s="1"/>
  <c r="RUP46" i="5" s="1"/>
  <c r="RUT39" i="5"/>
  <c r="RUT40" i="5" s="1"/>
  <c r="RUT46" i="5" s="1"/>
  <c r="RUX39" i="5"/>
  <c r="RUX40" i="5" s="1"/>
  <c r="RUX46" i="5" s="1"/>
  <c r="RVB39" i="5"/>
  <c r="RVB40" i="5" s="1"/>
  <c r="RVB46" i="5" s="1"/>
  <c r="RVF39" i="5"/>
  <c r="RVF40" i="5" s="1"/>
  <c r="RVF46" i="5" s="1"/>
  <c r="RVJ39" i="5"/>
  <c r="RVJ40" i="5" s="1"/>
  <c r="RVJ46" i="5" s="1"/>
  <c r="RVN39" i="5"/>
  <c r="RVN40" i="5" s="1"/>
  <c r="RVN46" i="5" s="1"/>
  <c r="RVR39" i="5"/>
  <c r="RVR40" i="5" s="1"/>
  <c r="RVR46" i="5" s="1"/>
  <c r="RVV39" i="5"/>
  <c r="RVV40" i="5" s="1"/>
  <c r="RVV46" i="5" s="1"/>
  <c r="RVZ39" i="5"/>
  <c r="RVZ40" i="5" s="1"/>
  <c r="RVZ46" i="5" s="1"/>
  <c r="RWD39" i="5"/>
  <c r="RWD40" i="5" s="1"/>
  <c r="RWD46" i="5" s="1"/>
  <c r="RWH39" i="5"/>
  <c r="RWH40" i="5" s="1"/>
  <c r="RWH46" i="5" s="1"/>
  <c r="RWL39" i="5"/>
  <c r="RWL40" i="5" s="1"/>
  <c r="RWL46" i="5" s="1"/>
  <c r="RWP39" i="5"/>
  <c r="RWP40" i="5" s="1"/>
  <c r="RWP46" i="5" s="1"/>
  <c r="RWT39" i="5"/>
  <c r="RWT40" i="5" s="1"/>
  <c r="RWT46" i="5" s="1"/>
  <c r="RWX39" i="5"/>
  <c r="RWX40" i="5" s="1"/>
  <c r="RWX46" i="5" s="1"/>
  <c r="RXB39" i="5"/>
  <c r="RXB40" i="5" s="1"/>
  <c r="RXB46" i="5" s="1"/>
  <c r="RXF39" i="5"/>
  <c r="RXF40" i="5" s="1"/>
  <c r="RXF46" i="5" s="1"/>
  <c r="RXJ39" i="5"/>
  <c r="RXJ40" i="5" s="1"/>
  <c r="RXJ46" i="5" s="1"/>
  <c r="RXN39" i="5"/>
  <c r="RXN40" i="5" s="1"/>
  <c r="RXN46" i="5" s="1"/>
  <c r="RXR39" i="5"/>
  <c r="RXR40" i="5" s="1"/>
  <c r="RXR46" i="5" s="1"/>
  <c r="RXV39" i="5"/>
  <c r="RXV40" i="5" s="1"/>
  <c r="RXV46" i="5" s="1"/>
  <c r="RXZ39" i="5"/>
  <c r="RXZ40" i="5" s="1"/>
  <c r="RXZ46" i="5" s="1"/>
  <c r="RYD39" i="5"/>
  <c r="RYD40" i="5" s="1"/>
  <c r="RYD46" i="5" s="1"/>
  <c r="RYH39" i="5"/>
  <c r="RYH40" i="5" s="1"/>
  <c r="RYH46" i="5" s="1"/>
  <c r="RYL39" i="5"/>
  <c r="RYL40" i="5" s="1"/>
  <c r="RYL46" i="5" s="1"/>
  <c r="RYP39" i="5"/>
  <c r="RYP40" i="5" s="1"/>
  <c r="RYP46" i="5" s="1"/>
  <c r="RYT39" i="5"/>
  <c r="RYT40" i="5" s="1"/>
  <c r="RYT46" i="5" s="1"/>
  <c r="RYX39" i="5"/>
  <c r="RYX40" i="5" s="1"/>
  <c r="RYX46" i="5" s="1"/>
  <c r="RZB39" i="5"/>
  <c r="RZB40" i="5" s="1"/>
  <c r="RZB46" i="5" s="1"/>
  <c r="RZF39" i="5"/>
  <c r="RZF40" i="5" s="1"/>
  <c r="RZF46" i="5" s="1"/>
  <c r="RZJ39" i="5"/>
  <c r="RZJ40" i="5" s="1"/>
  <c r="RZJ46" i="5" s="1"/>
  <c r="RZN39" i="5"/>
  <c r="RZN40" i="5" s="1"/>
  <c r="RZN46" i="5" s="1"/>
  <c r="RZR39" i="5"/>
  <c r="RZR40" i="5" s="1"/>
  <c r="RZR46" i="5" s="1"/>
  <c r="RZV39" i="5"/>
  <c r="RZV40" i="5" s="1"/>
  <c r="RZV46" i="5" s="1"/>
  <c r="RZZ39" i="5"/>
  <c r="RZZ40" i="5" s="1"/>
  <c r="RZZ46" i="5" s="1"/>
  <c r="SAD39" i="5"/>
  <c r="SAD40" i="5" s="1"/>
  <c r="SAD46" i="5" s="1"/>
  <c r="SAH39" i="5"/>
  <c r="SAH40" i="5" s="1"/>
  <c r="SAH46" i="5" s="1"/>
  <c r="SAL39" i="5"/>
  <c r="SAL40" i="5" s="1"/>
  <c r="SAL46" i="5" s="1"/>
  <c r="SAP39" i="5"/>
  <c r="SAP40" i="5" s="1"/>
  <c r="SAP46" i="5" s="1"/>
  <c r="SAT39" i="5"/>
  <c r="SAT40" i="5" s="1"/>
  <c r="SAT46" i="5" s="1"/>
  <c r="SAX39" i="5"/>
  <c r="SAX40" i="5" s="1"/>
  <c r="SAX46" i="5" s="1"/>
  <c r="SBB39" i="5"/>
  <c r="SBB40" i="5" s="1"/>
  <c r="SBB46" i="5" s="1"/>
  <c r="SBF39" i="5"/>
  <c r="SBF40" i="5" s="1"/>
  <c r="SBF46" i="5" s="1"/>
  <c r="SBJ39" i="5"/>
  <c r="SBJ40" i="5" s="1"/>
  <c r="SBJ46" i="5" s="1"/>
  <c r="SBN39" i="5"/>
  <c r="SBN40" i="5" s="1"/>
  <c r="SBN46" i="5" s="1"/>
  <c r="SBR39" i="5"/>
  <c r="SBR40" i="5" s="1"/>
  <c r="SBR46" i="5" s="1"/>
  <c r="SBV39" i="5"/>
  <c r="SBV40" i="5" s="1"/>
  <c r="SBV46" i="5" s="1"/>
  <c r="SBZ39" i="5"/>
  <c r="SBZ40" i="5" s="1"/>
  <c r="SBZ46" i="5" s="1"/>
  <c r="SCD39" i="5"/>
  <c r="SCD40" i="5" s="1"/>
  <c r="SCD46" i="5" s="1"/>
  <c r="SCH39" i="5"/>
  <c r="SCH40" i="5" s="1"/>
  <c r="SCH46" i="5" s="1"/>
  <c r="SCL39" i="5"/>
  <c r="SCL40" i="5" s="1"/>
  <c r="SCL46" i="5" s="1"/>
  <c r="SCP39" i="5"/>
  <c r="SCP40" i="5" s="1"/>
  <c r="SCP46" i="5" s="1"/>
  <c r="SCT39" i="5"/>
  <c r="SCT40" i="5" s="1"/>
  <c r="SCT46" i="5" s="1"/>
  <c r="SCX39" i="5"/>
  <c r="SCX40" i="5" s="1"/>
  <c r="SCX46" i="5" s="1"/>
  <c r="SDB39" i="5"/>
  <c r="SDB40" i="5" s="1"/>
  <c r="SDB46" i="5" s="1"/>
  <c r="SDF39" i="5"/>
  <c r="SDF40" i="5" s="1"/>
  <c r="SDF46" i="5" s="1"/>
  <c r="SDJ39" i="5"/>
  <c r="SDJ40" i="5" s="1"/>
  <c r="SDJ46" i="5" s="1"/>
  <c r="SDN39" i="5"/>
  <c r="SDN40" i="5" s="1"/>
  <c r="SDN46" i="5" s="1"/>
  <c r="SDR39" i="5"/>
  <c r="SDR40" i="5" s="1"/>
  <c r="SDR46" i="5" s="1"/>
  <c r="SDV39" i="5"/>
  <c r="SDV40" i="5" s="1"/>
  <c r="SDV46" i="5" s="1"/>
  <c r="SDZ39" i="5"/>
  <c r="SDZ40" i="5" s="1"/>
  <c r="SDZ46" i="5" s="1"/>
  <c r="SED39" i="5"/>
  <c r="SED40" i="5" s="1"/>
  <c r="SED46" i="5" s="1"/>
  <c r="SEH39" i="5"/>
  <c r="SEH40" i="5" s="1"/>
  <c r="SEH46" i="5" s="1"/>
  <c r="SEL39" i="5"/>
  <c r="SEL40" i="5" s="1"/>
  <c r="SEL46" i="5" s="1"/>
  <c r="SEP39" i="5"/>
  <c r="SEP40" i="5" s="1"/>
  <c r="SEP46" i="5" s="1"/>
  <c r="SET39" i="5"/>
  <c r="SET40" i="5" s="1"/>
  <c r="SET46" i="5" s="1"/>
  <c r="SEX39" i="5"/>
  <c r="SEX40" i="5" s="1"/>
  <c r="SEX46" i="5" s="1"/>
  <c r="SFB39" i="5"/>
  <c r="SFB40" i="5" s="1"/>
  <c r="SFB46" i="5" s="1"/>
  <c r="SFF39" i="5"/>
  <c r="SFF40" i="5" s="1"/>
  <c r="SFF46" i="5" s="1"/>
  <c r="SFJ39" i="5"/>
  <c r="SFJ40" i="5" s="1"/>
  <c r="SFJ46" i="5" s="1"/>
  <c r="SFN39" i="5"/>
  <c r="SFN40" i="5" s="1"/>
  <c r="SFN46" i="5" s="1"/>
  <c r="SFR39" i="5"/>
  <c r="SFR40" i="5" s="1"/>
  <c r="SFR46" i="5" s="1"/>
  <c r="SFV39" i="5"/>
  <c r="SFV40" i="5" s="1"/>
  <c r="SFV46" i="5" s="1"/>
  <c r="SFZ39" i="5"/>
  <c r="SFZ40" i="5" s="1"/>
  <c r="SFZ46" i="5" s="1"/>
  <c r="SGD39" i="5"/>
  <c r="SGD40" i="5" s="1"/>
  <c r="SGD46" i="5" s="1"/>
  <c r="SGH39" i="5"/>
  <c r="SGH40" i="5" s="1"/>
  <c r="SGH46" i="5" s="1"/>
  <c r="SGL39" i="5"/>
  <c r="SGL40" i="5" s="1"/>
  <c r="SGL46" i="5" s="1"/>
  <c r="SGP39" i="5"/>
  <c r="SGP40" i="5" s="1"/>
  <c r="SGP46" i="5" s="1"/>
  <c r="SGT39" i="5"/>
  <c r="SGT40" i="5" s="1"/>
  <c r="SGT46" i="5" s="1"/>
  <c r="SGX39" i="5"/>
  <c r="SGX40" i="5" s="1"/>
  <c r="SGX46" i="5" s="1"/>
  <c r="SHB39" i="5"/>
  <c r="SHB40" i="5" s="1"/>
  <c r="SHB46" i="5" s="1"/>
  <c r="SHF39" i="5"/>
  <c r="SHF40" i="5" s="1"/>
  <c r="SHF46" i="5" s="1"/>
  <c r="SHJ39" i="5"/>
  <c r="SHJ40" i="5" s="1"/>
  <c r="SHJ46" i="5" s="1"/>
  <c r="SHN39" i="5"/>
  <c r="SHN40" i="5" s="1"/>
  <c r="SHN46" i="5" s="1"/>
  <c r="SHR39" i="5"/>
  <c r="SHR40" i="5" s="1"/>
  <c r="SHR46" i="5" s="1"/>
  <c r="SHV39" i="5"/>
  <c r="SHV40" i="5" s="1"/>
  <c r="SHV46" i="5" s="1"/>
  <c r="SHZ39" i="5"/>
  <c r="SHZ40" i="5" s="1"/>
  <c r="SHZ46" i="5" s="1"/>
  <c r="SID39" i="5"/>
  <c r="SID40" i="5" s="1"/>
  <c r="SID46" i="5" s="1"/>
  <c r="SIH39" i="5"/>
  <c r="SIH40" i="5" s="1"/>
  <c r="SIH46" i="5" s="1"/>
  <c r="SIL39" i="5"/>
  <c r="SIL40" i="5" s="1"/>
  <c r="SIL46" i="5" s="1"/>
  <c r="SIP39" i="5"/>
  <c r="SIP40" i="5" s="1"/>
  <c r="SIP46" i="5" s="1"/>
  <c r="SIT39" i="5"/>
  <c r="SIT40" i="5" s="1"/>
  <c r="SIT46" i="5" s="1"/>
  <c r="SIX39" i="5"/>
  <c r="SIX40" i="5" s="1"/>
  <c r="SIX46" i="5" s="1"/>
  <c r="SJB39" i="5"/>
  <c r="SJB40" i="5" s="1"/>
  <c r="SJB46" i="5" s="1"/>
  <c r="SJF39" i="5"/>
  <c r="SJF40" i="5" s="1"/>
  <c r="SJF46" i="5" s="1"/>
  <c r="SJJ39" i="5"/>
  <c r="SJJ40" i="5" s="1"/>
  <c r="SJJ46" i="5" s="1"/>
  <c r="SJN39" i="5"/>
  <c r="SJN40" i="5" s="1"/>
  <c r="SJN46" i="5" s="1"/>
  <c r="SJR39" i="5"/>
  <c r="SJR40" i="5" s="1"/>
  <c r="SJR46" i="5" s="1"/>
  <c r="SJV39" i="5"/>
  <c r="SJV40" i="5" s="1"/>
  <c r="SJV46" i="5" s="1"/>
  <c r="SJZ39" i="5"/>
  <c r="SJZ40" i="5" s="1"/>
  <c r="SJZ46" i="5" s="1"/>
  <c r="SKD39" i="5"/>
  <c r="SKD40" i="5" s="1"/>
  <c r="SKD46" i="5" s="1"/>
  <c r="SKH39" i="5"/>
  <c r="SKH40" i="5" s="1"/>
  <c r="SKH46" i="5" s="1"/>
  <c r="SKL39" i="5"/>
  <c r="SKL40" i="5" s="1"/>
  <c r="SKL46" i="5" s="1"/>
  <c r="SKP39" i="5"/>
  <c r="SKP40" i="5" s="1"/>
  <c r="SKP46" i="5" s="1"/>
  <c r="SKT39" i="5"/>
  <c r="SKT40" i="5" s="1"/>
  <c r="SKT46" i="5" s="1"/>
  <c r="SKX39" i="5"/>
  <c r="SKX40" i="5" s="1"/>
  <c r="SKX46" i="5" s="1"/>
  <c r="SLB39" i="5"/>
  <c r="SLB40" i="5" s="1"/>
  <c r="SLB46" i="5" s="1"/>
  <c r="SLF39" i="5"/>
  <c r="SLF40" i="5" s="1"/>
  <c r="SLF46" i="5" s="1"/>
  <c r="SLJ39" i="5"/>
  <c r="SLJ40" i="5" s="1"/>
  <c r="SLJ46" i="5" s="1"/>
  <c r="SLN39" i="5"/>
  <c r="SLN40" i="5" s="1"/>
  <c r="SLN46" i="5" s="1"/>
  <c r="SLR39" i="5"/>
  <c r="SLR40" i="5" s="1"/>
  <c r="SLR46" i="5" s="1"/>
  <c r="SLV39" i="5"/>
  <c r="SLV40" i="5" s="1"/>
  <c r="SLV46" i="5" s="1"/>
  <c r="SLZ39" i="5"/>
  <c r="SLZ40" i="5" s="1"/>
  <c r="SLZ46" i="5" s="1"/>
  <c r="SMD39" i="5"/>
  <c r="SMD40" i="5" s="1"/>
  <c r="SMD46" i="5" s="1"/>
  <c r="SMG39" i="5"/>
  <c r="SMG40" i="5" s="1"/>
  <c r="SMG46" i="5" s="1"/>
  <c r="SMI39" i="5"/>
  <c r="SMI40" i="5" s="1"/>
  <c r="SMI46" i="5" s="1"/>
  <c r="SMK39" i="5"/>
  <c r="SMK40" i="5" s="1"/>
  <c r="SMK46" i="5" s="1"/>
  <c r="SMM39" i="5"/>
  <c r="SMM40" i="5" s="1"/>
  <c r="SMM46" i="5" s="1"/>
  <c r="SMO39" i="5"/>
  <c r="SMO40" i="5" s="1"/>
  <c r="SMO46" i="5" s="1"/>
  <c r="SMQ39" i="5"/>
  <c r="SMQ40" i="5" s="1"/>
  <c r="SMQ46" i="5" s="1"/>
  <c r="SMS39" i="5"/>
  <c r="SMS40" i="5" s="1"/>
  <c r="SMS46" i="5" s="1"/>
  <c r="SMU39" i="5"/>
  <c r="SMU40" i="5" s="1"/>
  <c r="SMU46" i="5" s="1"/>
  <c r="SMW39" i="5"/>
  <c r="SMW40" i="5" s="1"/>
  <c r="SMW46" i="5" s="1"/>
  <c r="SMY39" i="5"/>
  <c r="SMY40" i="5" s="1"/>
  <c r="SMY46" i="5" s="1"/>
  <c r="SNA39" i="5"/>
  <c r="SNA40" i="5" s="1"/>
  <c r="SNA46" i="5" s="1"/>
  <c r="SNC39" i="5"/>
  <c r="SNC40" i="5" s="1"/>
  <c r="SNC46" i="5" s="1"/>
  <c r="SNE39" i="5"/>
  <c r="SNE40" i="5" s="1"/>
  <c r="SNE46" i="5" s="1"/>
  <c r="SNG39" i="5"/>
  <c r="SNG40" i="5" s="1"/>
  <c r="SNG46" i="5" s="1"/>
  <c r="SNI39" i="5"/>
  <c r="SNI40" i="5" s="1"/>
  <c r="SNI46" i="5" s="1"/>
  <c r="SNK39" i="5"/>
  <c r="SNK40" i="5" s="1"/>
  <c r="SNK46" i="5" s="1"/>
  <c r="SNM39" i="5"/>
  <c r="SNM40" i="5" s="1"/>
  <c r="SNM46" i="5" s="1"/>
  <c r="SNO39" i="5"/>
  <c r="SNO40" i="5" s="1"/>
  <c r="SNO46" i="5" s="1"/>
  <c r="SNQ39" i="5"/>
  <c r="SNQ40" i="5" s="1"/>
  <c r="SNQ46" i="5" s="1"/>
  <c r="SNS39" i="5"/>
  <c r="SNS40" i="5" s="1"/>
  <c r="SNS46" i="5" s="1"/>
  <c r="SNU39" i="5"/>
  <c r="SNU40" i="5" s="1"/>
  <c r="SNU46" i="5" s="1"/>
  <c r="SNW39" i="5"/>
  <c r="SNW40" i="5" s="1"/>
  <c r="SNW46" i="5" s="1"/>
  <c r="SNY39" i="5"/>
  <c r="SNY40" i="5" s="1"/>
  <c r="SNY46" i="5" s="1"/>
  <c r="SOA39" i="5"/>
  <c r="SOA40" i="5" s="1"/>
  <c r="SOA46" i="5" s="1"/>
  <c r="SOC39" i="5"/>
  <c r="SOC40" i="5" s="1"/>
  <c r="SOC46" i="5" s="1"/>
  <c r="SOE39" i="5"/>
  <c r="SOE40" i="5" s="1"/>
  <c r="SOE46" i="5" s="1"/>
  <c r="SOG39" i="5"/>
  <c r="SOG40" i="5" s="1"/>
  <c r="SOG46" i="5" s="1"/>
  <c r="SOI39" i="5"/>
  <c r="SOI40" i="5" s="1"/>
  <c r="SOI46" i="5" s="1"/>
  <c r="SOK39" i="5"/>
  <c r="SOK40" i="5" s="1"/>
  <c r="SOK46" i="5" s="1"/>
  <c r="SOM39" i="5"/>
  <c r="SOM40" i="5" s="1"/>
  <c r="SOM46" i="5" s="1"/>
  <c r="SOO39" i="5"/>
  <c r="SOO40" i="5" s="1"/>
  <c r="SOO46" i="5" s="1"/>
  <c r="SOQ39" i="5"/>
  <c r="SOQ40" i="5" s="1"/>
  <c r="SOQ46" i="5" s="1"/>
  <c r="SOS39" i="5"/>
  <c r="SOS40" i="5" s="1"/>
  <c r="SOS46" i="5" s="1"/>
  <c r="SOU39" i="5"/>
  <c r="SOU40" i="5" s="1"/>
  <c r="SOU46" i="5" s="1"/>
  <c r="SOW39" i="5"/>
  <c r="SOW40" i="5" s="1"/>
  <c r="SOW46" i="5" s="1"/>
  <c r="SOY39" i="5"/>
  <c r="SOY40" i="5" s="1"/>
  <c r="SOY46" i="5" s="1"/>
  <c r="SPA39" i="5"/>
  <c r="SPA40" i="5" s="1"/>
  <c r="SPA46" i="5" s="1"/>
  <c r="SPC39" i="5"/>
  <c r="SPC40" i="5" s="1"/>
  <c r="SPC46" i="5" s="1"/>
  <c r="SPE39" i="5"/>
  <c r="SPE40" i="5" s="1"/>
  <c r="SPE46" i="5" s="1"/>
  <c r="SPG39" i="5"/>
  <c r="SPG40" i="5" s="1"/>
  <c r="SPG46" i="5" s="1"/>
  <c r="SPI39" i="5"/>
  <c r="SPI40" i="5" s="1"/>
  <c r="SPI46" i="5" s="1"/>
  <c r="SPK39" i="5"/>
  <c r="SPK40" i="5" s="1"/>
  <c r="SPK46" i="5" s="1"/>
  <c r="SPM39" i="5"/>
  <c r="SPM40" i="5" s="1"/>
  <c r="SPM46" i="5" s="1"/>
  <c r="SPO39" i="5"/>
  <c r="SPO40" i="5" s="1"/>
  <c r="SPO46" i="5" s="1"/>
  <c r="SPQ39" i="5"/>
  <c r="SPQ40" i="5" s="1"/>
  <c r="SPQ46" i="5" s="1"/>
  <c r="SPS39" i="5"/>
  <c r="SPS40" i="5" s="1"/>
  <c r="SPS46" i="5" s="1"/>
  <c r="SPU39" i="5"/>
  <c r="SPU40" i="5" s="1"/>
  <c r="SPU46" i="5" s="1"/>
  <c r="SPW39" i="5"/>
  <c r="SPW40" i="5" s="1"/>
  <c r="SPW46" i="5" s="1"/>
  <c r="SPY39" i="5"/>
  <c r="SPY40" i="5" s="1"/>
  <c r="SPY46" i="5" s="1"/>
  <c r="SQA39" i="5"/>
  <c r="SQA40" i="5" s="1"/>
  <c r="SQA46" i="5" s="1"/>
  <c r="SQC39" i="5"/>
  <c r="SQC40" i="5" s="1"/>
  <c r="SQC46" i="5" s="1"/>
  <c r="SQE39" i="5"/>
  <c r="SQE40" i="5" s="1"/>
  <c r="SQE46" i="5" s="1"/>
  <c r="SQG39" i="5"/>
  <c r="SQG40" i="5" s="1"/>
  <c r="SQG46" i="5" s="1"/>
  <c r="SQI39" i="5"/>
  <c r="SQI40" i="5" s="1"/>
  <c r="SQI46" i="5" s="1"/>
  <c r="SQK39" i="5"/>
  <c r="SQK40" i="5" s="1"/>
  <c r="SQK46" i="5" s="1"/>
  <c r="SQM39" i="5"/>
  <c r="SQM40" i="5" s="1"/>
  <c r="SQM46" i="5" s="1"/>
  <c r="SQO39" i="5"/>
  <c r="SQO40" i="5" s="1"/>
  <c r="SQO46" i="5" s="1"/>
  <c r="SQQ39" i="5"/>
  <c r="SQQ40" i="5" s="1"/>
  <c r="SQQ46" i="5" s="1"/>
  <c r="SQS39" i="5"/>
  <c r="SQS40" i="5" s="1"/>
  <c r="SQS46" i="5" s="1"/>
  <c r="SQU39" i="5"/>
  <c r="SQU40" i="5" s="1"/>
  <c r="SQU46" i="5" s="1"/>
  <c r="SQW39" i="5"/>
  <c r="SQW40" i="5" s="1"/>
  <c r="SQW46" i="5" s="1"/>
  <c r="SQY39" i="5"/>
  <c r="SQY40" i="5" s="1"/>
  <c r="SQY46" i="5" s="1"/>
  <c r="SRA39" i="5"/>
  <c r="SRA40" i="5" s="1"/>
  <c r="SRA46" i="5" s="1"/>
  <c r="SRC39" i="5"/>
  <c r="SRC40" i="5" s="1"/>
  <c r="SRC46" i="5" s="1"/>
  <c r="SRE39" i="5"/>
  <c r="SRE40" i="5" s="1"/>
  <c r="SRE46" i="5" s="1"/>
  <c r="SRG39" i="5"/>
  <c r="SRG40" i="5" s="1"/>
  <c r="SRG46" i="5" s="1"/>
  <c r="SRI39" i="5"/>
  <c r="SRI40" i="5" s="1"/>
  <c r="SRI46" i="5" s="1"/>
  <c r="SRK39" i="5"/>
  <c r="SRK40" i="5" s="1"/>
  <c r="SRK46" i="5" s="1"/>
  <c r="SRM39" i="5"/>
  <c r="SRM40" i="5" s="1"/>
  <c r="SRM46" i="5" s="1"/>
  <c r="SRO39" i="5"/>
  <c r="SRO40" i="5" s="1"/>
  <c r="SRO46" i="5" s="1"/>
  <c r="SRQ39" i="5"/>
  <c r="SRQ40" i="5" s="1"/>
  <c r="SRQ46" i="5" s="1"/>
  <c r="SRS39" i="5"/>
  <c r="SRS40" i="5" s="1"/>
  <c r="SRS46" i="5" s="1"/>
  <c r="SRU39" i="5"/>
  <c r="SRU40" i="5" s="1"/>
  <c r="SRU46" i="5" s="1"/>
  <c r="SRW39" i="5"/>
  <c r="SRW40" i="5" s="1"/>
  <c r="SRW46" i="5" s="1"/>
  <c r="SRY39" i="5"/>
  <c r="SRY40" i="5" s="1"/>
  <c r="SRY46" i="5" s="1"/>
  <c r="SSA39" i="5"/>
  <c r="SSA40" i="5" s="1"/>
  <c r="SSA46" i="5" s="1"/>
  <c r="SSC39" i="5"/>
  <c r="SSC40" i="5" s="1"/>
  <c r="SSC46" i="5" s="1"/>
  <c r="SSE39" i="5"/>
  <c r="SSE40" i="5" s="1"/>
  <c r="SSE46" i="5" s="1"/>
  <c r="SSG39" i="5"/>
  <c r="SSG40" i="5" s="1"/>
  <c r="SSG46" i="5" s="1"/>
  <c r="SSI39" i="5"/>
  <c r="SSI40" i="5" s="1"/>
  <c r="SSI46" i="5" s="1"/>
  <c r="SSK39" i="5"/>
  <c r="SSK40" i="5" s="1"/>
  <c r="SSK46" i="5" s="1"/>
  <c r="SSM39" i="5"/>
  <c r="SSM40" i="5" s="1"/>
  <c r="SSM46" i="5" s="1"/>
  <c r="SSO39" i="5"/>
  <c r="SSO40" i="5" s="1"/>
  <c r="SSO46" i="5" s="1"/>
  <c r="SSQ39" i="5"/>
  <c r="SSQ40" i="5" s="1"/>
  <c r="SSQ46" i="5" s="1"/>
  <c r="SSS39" i="5"/>
  <c r="SSS40" i="5" s="1"/>
  <c r="SSS46" i="5" s="1"/>
  <c r="SSU39" i="5"/>
  <c r="SSU40" i="5" s="1"/>
  <c r="SSU46" i="5" s="1"/>
  <c r="SSW39" i="5"/>
  <c r="SSW40" i="5" s="1"/>
  <c r="SSW46" i="5" s="1"/>
  <c r="SSY39" i="5"/>
  <c r="SSY40" i="5" s="1"/>
  <c r="SSY46" i="5" s="1"/>
  <c r="STA39" i="5"/>
  <c r="STA40" i="5" s="1"/>
  <c r="STA46" i="5" s="1"/>
  <c r="STC39" i="5"/>
  <c r="STC40" i="5" s="1"/>
  <c r="STC46" i="5" s="1"/>
  <c r="STE39" i="5"/>
  <c r="STE40" i="5" s="1"/>
  <c r="STE46" i="5" s="1"/>
  <c r="STG39" i="5"/>
  <c r="STG40" i="5" s="1"/>
  <c r="STG46" i="5" s="1"/>
  <c r="STI39" i="5"/>
  <c r="STI40" i="5" s="1"/>
  <c r="STI46" i="5" s="1"/>
  <c r="STK39" i="5"/>
  <c r="STK40" i="5" s="1"/>
  <c r="STK46" i="5" s="1"/>
  <c r="STM39" i="5"/>
  <c r="STM40" i="5" s="1"/>
  <c r="STM46" i="5" s="1"/>
  <c r="STO39" i="5"/>
  <c r="STO40" i="5" s="1"/>
  <c r="STO46" i="5" s="1"/>
  <c r="STQ39" i="5"/>
  <c r="STQ40" i="5" s="1"/>
  <c r="STQ46" i="5" s="1"/>
  <c r="STS39" i="5"/>
  <c r="STS40" i="5" s="1"/>
  <c r="STS46" i="5" s="1"/>
  <c r="STU39" i="5"/>
  <c r="STU40" i="5" s="1"/>
  <c r="STU46" i="5" s="1"/>
  <c r="STW39" i="5"/>
  <c r="STW40" i="5" s="1"/>
  <c r="STW46" i="5" s="1"/>
  <c r="STY39" i="5"/>
  <c r="STY40" i="5" s="1"/>
  <c r="STY46" i="5" s="1"/>
  <c r="SUA39" i="5"/>
  <c r="SUA40" i="5" s="1"/>
  <c r="SUA46" i="5" s="1"/>
  <c r="SUC39" i="5"/>
  <c r="SUC40" i="5" s="1"/>
  <c r="SUC46" i="5" s="1"/>
  <c r="SUE39" i="5"/>
  <c r="SUE40" i="5" s="1"/>
  <c r="SUE46" i="5" s="1"/>
  <c r="SUG39" i="5"/>
  <c r="SUG40" i="5" s="1"/>
  <c r="SUG46" i="5" s="1"/>
  <c r="SUI39" i="5"/>
  <c r="SUI40" i="5" s="1"/>
  <c r="SUI46" i="5" s="1"/>
  <c r="SUK39" i="5"/>
  <c r="SUK40" i="5" s="1"/>
  <c r="SUK46" i="5" s="1"/>
  <c r="SUM39" i="5"/>
  <c r="SUM40" i="5" s="1"/>
  <c r="SUM46" i="5" s="1"/>
  <c r="SUO39" i="5"/>
  <c r="SUO40" i="5" s="1"/>
  <c r="SUO46" i="5" s="1"/>
  <c r="SUQ39" i="5"/>
  <c r="SUQ40" i="5" s="1"/>
  <c r="SUQ46" i="5" s="1"/>
  <c r="SUS39" i="5"/>
  <c r="SUS40" i="5" s="1"/>
  <c r="SUS46" i="5" s="1"/>
  <c r="SUU39" i="5"/>
  <c r="SUU40" i="5" s="1"/>
  <c r="SUU46" i="5" s="1"/>
  <c r="SUW39" i="5"/>
  <c r="SUW40" i="5" s="1"/>
  <c r="SUW46" i="5" s="1"/>
  <c r="SUY39" i="5"/>
  <c r="SUY40" i="5" s="1"/>
  <c r="SUY46" i="5" s="1"/>
  <c r="SVA39" i="5"/>
  <c r="SVA40" i="5" s="1"/>
  <c r="SVA46" i="5" s="1"/>
  <c r="SVC39" i="5"/>
  <c r="SVC40" i="5" s="1"/>
  <c r="SVC46" i="5" s="1"/>
  <c r="SVE39" i="5"/>
  <c r="SVE40" i="5" s="1"/>
  <c r="SVE46" i="5" s="1"/>
  <c r="SVG39" i="5"/>
  <c r="SVG40" i="5" s="1"/>
  <c r="SVG46" i="5" s="1"/>
  <c r="SVI39" i="5"/>
  <c r="SVI40" i="5" s="1"/>
  <c r="SVI46" i="5" s="1"/>
  <c r="SVK39" i="5"/>
  <c r="SVK40" i="5" s="1"/>
  <c r="SVK46" i="5" s="1"/>
  <c r="SVM39" i="5"/>
  <c r="SVM40" i="5" s="1"/>
  <c r="SVM46" i="5" s="1"/>
  <c r="SVO39" i="5"/>
  <c r="SVO40" i="5" s="1"/>
  <c r="SVO46" i="5" s="1"/>
  <c r="SVQ39" i="5"/>
  <c r="SVQ40" i="5" s="1"/>
  <c r="SVQ46" i="5" s="1"/>
  <c r="SVS39" i="5"/>
  <c r="SVS40" i="5" s="1"/>
  <c r="SVS46" i="5" s="1"/>
  <c r="SVU39" i="5"/>
  <c r="SVU40" i="5" s="1"/>
  <c r="SVU46" i="5" s="1"/>
  <c r="SVW39" i="5"/>
  <c r="SVW40" i="5" s="1"/>
  <c r="SVW46" i="5" s="1"/>
  <c r="SVY39" i="5"/>
  <c r="SVY40" i="5" s="1"/>
  <c r="SVY46" i="5" s="1"/>
  <c r="SWA39" i="5"/>
  <c r="SWA40" i="5" s="1"/>
  <c r="SWA46" i="5" s="1"/>
  <c r="SWC39" i="5"/>
  <c r="SWC40" i="5" s="1"/>
  <c r="SWC46" i="5" s="1"/>
  <c r="SWE39" i="5"/>
  <c r="SWE40" i="5" s="1"/>
  <c r="SWE46" i="5" s="1"/>
  <c r="SWG39" i="5"/>
  <c r="SWG40" i="5" s="1"/>
  <c r="SWG46" i="5" s="1"/>
  <c r="SWI39" i="5"/>
  <c r="SWI40" i="5" s="1"/>
  <c r="SWI46" i="5" s="1"/>
  <c r="SWK39" i="5"/>
  <c r="SWK40" i="5" s="1"/>
  <c r="SWK46" i="5" s="1"/>
  <c r="SWM39" i="5"/>
  <c r="SWM40" i="5" s="1"/>
  <c r="SWM46" i="5" s="1"/>
  <c r="SWO39" i="5"/>
  <c r="SWO40" i="5" s="1"/>
  <c r="SWO46" i="5" s="1"/>
  <c r="SWQ39" i="5"/>
  <c r="SWQ40" i="5" s="1"/>
  <c r="SWQ46" i="5" s="1"/>
  <c r="SWS39" i="5"/>
  <c r="SWS40" i="5" s="1"/>
  <c r="SWS46" i="5" s="1"/>
  <c r="SWU39" i="5"/>
  <c r="SWU40" i="5" s="1"/>
  <c r="SWU46" i="5" s="1"/>
  <c r="SWW39" i="5"/>
  <c r="SWW40" i="5" s="1"/>
  <c r="SWW46" i="5" s="1"/>
  <c r="SWY39" i="5"/>
  <c r="SWY40" i="5" s="1"/>
  <c r="SWY46" i="5" s="1"/>
  <c r="SXA39" i="5"/>
  <c r="SXA40" i="5" s="1"/>
  <c r="SXA46" i="5" s="1"/>
  <c r="SXC39" i="5"/>
  <c r="SXC40" i="5" s="1"/>
  <c r="SXC46" i="5" s="1"/>
  <c r="SXE39" i="5"/>
  <c r="SXE40" i="5" s="1"/>
  <c r="SXE46" i="5" s="1"/>
  <c r="SXG39" i="5"/>
  <c r="SXG40" i="5" s="1"/>
  <c r="SXG46" i="5" s="1"/>
  <c r="SXI39" i="5"/>
  <c r="SXI40" i="5" s="1"/>
  <c r="SXI46" i="5" s="1"/>
  <c r="SXK39" i="5"/>
  <c r="SXK40" i="5" s="1"/>
  <c r="SXK46" i="5" s="1"/>
  <c r="SXM39" i="5"/>
  <c r="SXM40" i="5" s="1"/>
  <c r="SXM46" i="5" s="1"/>
  <c r="SXO39" i="5"/>
  <c r="SXO40" i="5" s="1"/>
  <c r="SXO46" i="5" s="1"/>
  <c r="SXQ39" i="5"/>
  <c r="SXQ40" i="5" s="1"/>
  <c r="SXQ46" i="5" s="1"/>
  <c r="SXS39" i="5"/>
  <c r="SXS40" i="5" s="1"/>
  <c r="SXS46" i="5" s="1"/>
  <c r="SXU39" i="5"/>
  <c r="SXU40" i="5" s="1"/>
  <c r="SXU46" i="5" s="1"/>
  <c r="SXW39" i="5"/>
  <c r="SXW40" i="5" s="1"/>
  <c r="SXW46" i="5" s="1"/>
  <c r="SXY39" i="5"/>
  <c r="SXY40" i="5" s="1"/>
  <c r="SXY46" i="5" s="1"/>
  <c r="SYA39" i="5"/>
  <c r="SYA40" i="5" s="1"/>
  <c r="SYA46" i="5" s="1"/>
  <c r="SYC39" i="5"/>
  <c r="SYC40" i="5" s="1"/>
  <c r="SYC46" i="5" s="1"/>
  <c r="SYE39" i="5"/>
  <c r="SYE40" i="5" s="1"/>
  <c r="SYE46" i="5" s="1"/>
  <c r="SYG39" i="5"/>
  <c r="SYG40" i="5" s="1"/>
  <c r="SYG46" i="5" s="1"/>
  <c r="SYI39" i="5"/>
  <c r="SYI40" i="5" s="1"/>
  <c r="SYI46" i="5" s="1"/>
  <c r="SYK39" i="5"/>
  <c r="SYK40" i="5" s="1"/>
  <c r="SYK46" i="5" s="1"/>
  <c r="SYM39" i="5"/>
  <c r="SYM40" i="5" s="1"/>
  <c r="SYM46" i="5" s="1"/>
  <c r="SYO39" i="5"/>
  <c r="SYO40" i="5" s="1"/>
  <c r="SYO46" i="5" s="1"/>
  <c r="SYQ39" i="5"/>
  <c r="SYQ40" i="5" s="1"/>
  <c r="SYQ46" i="5" s="1"/>
  <c r="SYS39" i="5"/>
  <c r="SYS40" i="5" s="1"/>
  <c r="SYS46" i="5" s="1"/>
  <c r="SYU39" i="5"/>
  <c r="SYU40" i="5" s="1"/>
  <c r="SYU46" i="5" s="1"/>
  <c r="SYW39" i="5"/>
  <c r="SYW40" i="5" s="1"/>
  <c r="SYW46" i="5" s="1"/>
  <c r="SYY39" i="5"/>
  <c r="SYY40" i="5" s="1"/>
  <c r="SYY46" i="5" s="1"/>
  <c r="SZA39" i="5"/>
  <c r="SZA40" i="5" s="1"/>
  <c r="SZA46" i="5" s="1"/>
  <c r="SZC39" i="5"/>
  <c r="SZC40" i="5" s="1"/>
  <c r="SZC46" i="5" s="1"/>
  <c r="SZE39" i="5"/>
  <c r="SZE40" i="5" s="1"/>
  <c r="SZE46" i="5" s="1"/>
  <c r="SZG39" i="5"/>
  <c r="SZG40" i="5" s="1"/>
  <c r="SZG46" i="5" s="1"/>
  <c r="SZI39" i="5"/>
  <c r="SZI40" i="5" s="1"/>
  <c r="SZI46" i="5" s="1"/>
  <c r="SZK39" i="5"/>
  <c r="SZK40" i="5" s="1"/>
  <c r="SZK46" i="5" s="1"/>
  <c r="SZM39" i="5"/>
  <c r="SZM40" i="5" s="1"/>
  <c r="SZM46" i="5" s="1"/>
  <c r="SZO39" i="5"/>
  <c r="SZO40" i="5" s="1"/>
  <c r="SZO46" i="5" s="1"/>
  <c r="SZQ39" i="5"/>
  <c r="SZQ40" i="5" s="1"/>
  <c r="SZQ46" i="5" s="1"/>
  <c r="SZS39" i="5"/>
  <c r="SZS40" i="5" s="1"/>
  <c r="SZS46" i="5" s="1"/>
  <c r="SZU39" i="5"/>
  <c r="SZU40" i="5" s="1"/>
  <c r="SZU46" i="5" s="1"/>
  <c r="SZW39" i="5"/>
  <c r="SZW40" i="5" s="1"/>
  <c r="SZW46" i="5" s="1"/>
  <c r="SZY39" i="5"/>
  <c r="SZY40" i="5" s="1"/>
  <c r="SZY46" i="5" s="1"/>
  <c r="TAA39" i="5"/>
  <c r="TAA40" i="5" s="1"/>
  <c r="TAA46" i="5" s="1"/>
  <c r="TAC39" i="5"/>
  <c r="TAC40" i="5" s="1"/>
  <c r="TAC46" i="5" s="1"/>
  <c r="TAE39" i="5"/>
  <c r="TAE40" i="5" s="1"/>
  <c r="TAE46" i="5" s="1"/>
  <c r="TAG39" i="5"/>
  <c r="TAG40" i="5" s="1"/>
  <c r="TAG46" i="5" s="1"/>
  <c r="TAI39" i="5"/>
  <c r="TAI40" i="5" s="1"/>
  <c r="TAI46" i="5" s="1"/>
  <c r="TAK39" i="5"/>
  <c r="TAK40" i="5" s="1"/>
  <c r="TAK46" i="5" s="1"/>
  <c r="TAM39" i="5"/>
  <c r="TAM40" i="5" s="1"/>
  <c r="TAM46" i="5" s="1"/>
  <c r="TAO39" i="5"/>
  <c r="TAO40" i="5" s="1"/>
  <c r="TAO46" i="5" s="1"/>
  <c r="TAQ39" i="5"/>
  <c r="TAQ40" i="5" s="1"/>
  <c r="TAQ46" i="5" s="1"/>
  <c r="TAS39" i="5"/>
  <c r="TAS40" i="5" s="1"/>
  <c r="TAS46" i="5" s="1"/>
  <c r="TAU39" i="5"/>
  <c r="TAU40" i="5" s="1"/>
  <c r="TAU46" i="5" s="1"/>
  <c r="TAW39" i="5"/>
  <c r="TAW40" i="5" s="1"/>
  <c r="TAW46" i="5" s="1"/>
  <c r="TAY39" i="5"/>
  <c r="TAY40" i="5" s="1"/>
  <c r="TAY46" i="5" s="1"/>
  <c r="TBA39" i="5"/>
  <c r="TBA40" i="5" s="1"/>
  <c r="TBA46" i="5" s="1"/>
  <c r="TBC39" i="5"/>
  <c r="TBC40" i="5" s="1"/>
  <c r="TBC46" i="5" s="1"/>
  <c r="TBE39" i="5"/>
  <c r="TBE40" i="5" s="1"/>
  <c r="TBE46" i="5" s="1"/>
  <c r="TBG39" i="5"/>
  <c r="TBG40" i="5" s="1"/>
  <c r="TBG46" i="5" s="1"/>
  <c r="TBI39" i="5"/>
  <c r="TBI40" i="5" s="1"/>
  <c r="TBI46" i="5" s="1"/>
  <c r="TBK39" i="5"/>
  <c r="TBK40" i="5" s="1"/>
  <c r="TBK46" i="5" s="1"/>
  <c r="TBM39" i="5"/>
  <c r="TBM40" i="5" s="1"/>
  <c r="TBM46" i="5" s="1"/>
  <c r="TBO39" i="5"/>
  <c r="TBO40" i="5" s="1"/>
  <c r="TBO46" i="5" s="1"/>
  <c r="TBQ39" i="5"/>
  <c r="TBQ40" i="5" s="1"/>
  <c r="TBQ46" i="5" s="1"/>
  <c r="TBS39" i="5"/>
  <c r="TBS40" i="5" s="1"/>
  <c r="TBS46" i="5" s="1"/>
  <c r="TBU39" i="5"/>
  <c r="TBU40" i="5" s="1"/>
  <c r="TBU46" i="5" s="1"/>
  <c r="TBW39" i="5"/>
  <c r="TBW40" i="5" s="1"/>
  <c r="TBW46" i="5" s="1"/>
  <c r="TBY39" i="5"/>
  <c r="TBY40" i="5" s="1"/>
  <c r="TBY46" i="5" s="1"/>
  <c r="TCA39" i="5"/>
  <c r="TCA40" i="5" s="1"/>
  <c r="TCA46" i="5" s="1"/>
  <c r="TCC39" i="5"/>
  <c r="TCC40" i="5" s="1"/>
  <c r="TCC46" i="5" s="1"/>
  <c r="TCE39" i="5"/>
  <c r="TCE40" i="5" s="1"/>
  <c r="TCE46" i="5" s="1"/>
  <c r="TCG39" i="5"/>
  <c r="TCG40" i="5" s="1"/>
  <c r="TCG46" i="5" s="1"/>
  <c r="TCI39" i="5"/>
  <c r="TCI40" i="5" s="1"/>
  <c r="TCI46" i="5" s="1"/>
  <c r="TCK39" i="5"/>
  <c r="TCK40" i="5" s="1"/>
  <c r="TCK46" i="5" s="1"/>
  <c r="TCM39" i="5"/>
  <c r="TCM40" i="5" s="1"/>
  <c r="TCM46" i="5" s="1"/>
  <c r="TCO39" i="5"/>
  <c r="TCO40" i="5" s="1"/>
  <c r="TCO46" i="5" s="1"/>
  <c r="TCQ39" i="5"/>
  <c r="TCQ40" i="5" s="1"/>
  <c r="TCQ46" i="5" s="1"/>
  <c r="TCS39" i="5"/>
  <c r="TCS40" i="5" s="1"/>
  <c r="TCS46" i="5" s="1"/>
  <c r="TCU39" i="5"/>
  <c r="TCU40" i="5" s="1"/>
  <c r="TCU46" i="5" s="1"/>
  <c r="TCW39" i="5"/>
  <c r="TCW40" i="5" s="1"/>
  <c r="TCW46" i="5" s="1"/>
  <c r="TCY39" i="5"/>
  <c r="TCY40" i="5" s="1"/>
  <c r="TCY46" i="5" s="1"/>
  <c r="TDA39" i="5"/>
  <c r="TDA40" i="5" s="1"/>
  <c r="TDA46" i="5" s="1"/>
  <c r="TDC39" i="5"/>
  <c r="TDC40" i="5" s="1"/>
  <c r="TDC46" i="5" s="1"/>
  <c r="TDE39" i="5"/>
  <c r="TDE40" i="5" s="1"/>
  <c r="TDE46" i="5" s="1"/>
  <c r="TDG39" i="5"/>
  <c r="TDG40" i="5" s="1"/>
  <c r="TDG46" i="5" s="1"/>
  <c r="TDI39" i="5"/>
  <c r="TDI40" i="5" s="1"/>
  <c r="TDI46" i="5" s="1"/>
  <c r="TDK39" i="5"/>
  <c r="TDK40" i="5" s="1"/>
  <c r="TDK46" i="5" s="1"/>
  <c r="TDM39" i="5"/>
  <c r="TDM40" i="5" s="1"/>
  <c r="TDM46" i="5" s="1"/>
  <c r="TDO39" i="5"/>
  <c r="TDO40" i="5" s="1"/>
  <c r="TDO46" i="5" s="1"/>
  <c r="TDQ39" i="5"/>
  <c r="TDQ40" i="5" s="1"/>
  <c r="TDQ46" i="5" s="1"/>
  <c r="TDS39" i="5"/>
  <c r="TDS40" i="5" s="1"/>
  <c r="TDS46" i="5" s="1"/>
  <c r="TDU39" i="5"/>
  <c r="TDU40" i="5" s="1"/>
  <c r="TDU46" i="5" s="1"/>
  <c r="TDW39" i="5"/>
  <c r="TDW40" i="5" s="1"/>
  <c r="TDW46" i="5" s="1"/>
  <c r="TDY39" i="5"/>
  <c r="TDY40" i="5" s="1"/>
  <c r="TDY46" i="5" s="1"/>
  <c r="TEA39" i="5"/>
  <c r="TEA40" i="5" s="1"/>
  <c r="TEA46" i="5" s="1"/>
  <c r="TEC39" i="5"/>
  <c r="TEC40" i="5" s="1"/>
  <c r="TEC46" i="5" s="1"/>
  <c r="TEE39" i="5"/>
  <c r="TEE40" i="5" s="1"/>
  <c r="TEE46" i="5" s="1"/>
  <c r="TEG39" i="5"/>
  <c r="TEG40" i="5" s="1"/>
  <c r="TEG46" i="5" s="1"/>
  <c r="TEI39" i="5"/>
  <c r="TEI40" i="5" s="1"/>
  <c r="TEI46" i="5" s="1"/>
  <c r="TEK39" i="5"/>
  <c r="TEK40" i="5" s="1"/>
  <c r="TEK46" i="5" s="1"/>
  <c r="TEM39" i="5"/>
  <c r="TEM40" i="5" s="1"/>
  <c r="TEM46" i="5" s="1"/>
  <c r="TEO39" i="5"/>
  <c r="TEO40" i="5" s="1"/>
  <c r="TEO46" i="5" s="1"/>
  <c r="TEQ39" i="5"/>
  <c r="TEQ40" i="5" s="1"/>
  <c r="TEQ46" i="5" s="1"/>
  <c r="TES39" i="5"/>
  <c r="TES40" i="5" s="1"/>
  <c r="TES46" i="5" s="1"/>
  <c r="TEU39" i="5"/>
  <c r="TEU40" i="5" s="1"/>
  <c r="TEU46" i="5" s="1"/>
  <c r="TEW39" i="5"/>
  <c r="TEW40" i="5" s="1"/>
  <c r="TEW46" i="5" s="1"/>
  <c r="TEY39" i="5"/>
  <c r="TEY40" i="5" s="1"/>
  <c r="TEY46" i="5" s="1"/>
  <c r="TFA39" i="5"/>
  <c r="TFA40" i="5" s="1"/>
  <c r="TFA46" i="5" s="1"/>
  <c r="TFC39" i="5"/>
  <c r="TFC40" i="5" s="1"/>
  <c r="TFC46" i="5" s="1"/>
  <c r="TFE39" i="5"/>
  <c r="TFE40" i="5" s="1"/>
  <c r="TFE46" i="5" s="1"/>
  <c r="TFG39" i="5"/>
  <c r="TFG40" i="5" s="1"/>
  <c r="TFG46" i="5" s="1"/>
  <c r="TFI39" i="5"/>
  <c r="TFI40" i="5" s="1"/>
  <c r="TFI46" i="5" s="1"/>
  <c r="TFK39" i="5"/>
  <c r="TFK40" i="5" s="1"/>
  <c r="TFK46" i="5" s="1"/>
  <c r="TFM39" i="5"/>
  <c r="TFM40" i="5" s="1"/>
  <c r="TFM46" i="5" s="1"/>
  <c r="TFO39" i="5"/>
  <c r="TFO40" i="5" s="1"/>
  <c r="TFO46" i="5" s="1"/>
  <c r="TFQ39" i="5"/>
  <c r="TFQ40" i="5" s="1"/>
  <c r="TFQ46" i="5" s="1"/>
  <c r="TFS39" i="5"/>
  <c r="TFS40" i="5" s="1"/>
  <c r="TFS46" i="5" s="1"/>
  <c r="TFU39" i="5"/>
  <c r="TFU40" i="5" s="1"/>
  <c r="TFU46" i="5" s="1"/>
  <c r="TFW39" i="5"/>
  <c r="TFW40" i="5" s="1"/>
  <c r="TFW46" i="5" s="1"/>
  <c r="TFY39" i="5"/>
  <c r="TFY40" i="5" s="1"/>
  <c r="TFY46" i="5" s="1"/>
  <c r="TGA39" i="5"/>
  <c r="TGA40" i="5" s="1"/>
  <c r="TGA46" i="5" s="1"/>
  <c r="TGC39" i="5"/>
  <c r="TGC40" i="5" s="1"/>
  <c r="TGC46" i="5" s="1"/>
  <c r="TGE39" i="5"/>
  <c r="TGE40" i="5" s="1"/>
  <c r="TGE46" i="5" s="1"/>
  <c r="TGG39" i="5"/>
  <c r="TGG40" i="5" s="1"/>
  <c r="TGG46" i="5" s="1"/>
  <c r="TGI39" i="5"/>
  <c r="TGI40" i="5" s="1"/>
  <c r="TGI46" i="5" s="1"/>
  <c r="TGK39" i="5"/>
  <c r="TGK40" i="5" s="1"/>
  <c r="TGK46" i="5" s="1"/>
  <c r="TGM39" i="5"/>
  <c r="TGM40" i="5" s="1"/>
  <c r="TGM46" i="5" s="1"/>
  <c r="TGO39" i="5"/>
  <c r="TGO40" i="5" s="1"/>
  <c r="TGO46" i="5" s="1"/>
  <c r="TGQ39" i="5"/>
  <c r="TGQ40" i="5" s="1"/>
  <c r="TGQ46" i="5" s="1"/>
  <c r="TGS39" i="5"/>
  <c r="TGS40" i="5" s="1"/>
  <c r="TGS46" i="5" s="1"/>
  <c r="TGU39" i="5"/>
  <c r="TGU40" i="5" s="1"/>
  <c r="TGU46" i="5" s="1"/>
  <c r="TGW39" i="5"/>
  <c r="TGW40" i="5" s="1"/>
  <c r="TGW46" i="5" s="1"/>
  <c r="TGY39" i="5"/>
  <c r="TGY40" i="5" s="1"/>
  <c r="TGY46" i="5" s="1"/>
  <c r="THA39" i="5"/>
  <c r="THA40" i="5" s="1"/>
  <c r="THA46" i="5" s="1"/>
  <c r="THC39" i="5"/>
  <c r="THC40" i="5" s="1"/>
  <c r="THC46" i="5" s="1"/>
  <c r="THE39" i="5"/>
  <c r="THE40" i="5" s="1"/>
  <c r="THE46" i="5" s="1"/>
  <c r="THG39" i="5"/>
  <c r="THG40" i="5" s="1"/>
  <c r="THG46" i="5" s="1"/>
  <c r="THI39" i="5"/>
  <c r="THI40" i="5" s="1"/>
  <c r="THI46" i="5" s="1"/>
  <c r="THK39" i="5"/>
  <c r="THK40" i="5" s="1"/>
  <c r="THK46" i="5" s="1"/>
  <c r="THM39" i="5"/>
  <c r="THM40" i="5" s="1"/>
  <c r="THM46" i="5" s="1"/>
  <c r="THO39" i="5"/>
  <c r="THO40" i="5" s="1"/>
  <c r="THO46" i="5" s="1"/>
  <c r="THQ39" i="5"/>
  <c r="THQ40" i="5" s="1"/>
  <c r="THQ46" i="5" s="1"/>
  <c r="THS39" i="5"/>
  <c r="THS40" i="5" s="1"/>
  <c r="THS46" i="5" s="1"/>
  <c r="THU39" i="5"/>
  <c r="THU40" i="5" s="1"/>
  <c r="THU46" i="5" s="1"/>
  <c r="THW39" i="5"/>
  <c r="THW40" i="5" s="1"/>
  <c r="THW46" i="5" s="1"/>
  <c r="THY39" i="5"/>
  <c r="THY40" i="5" s="1"/>
  <c r="THY46" i="5" s="1"/>
  <c r="TIA39" i="5"/>
  <c r="TIA40" i="5" s="1"/>
  <c r="TIA46" i="5" s="1"/>
  <c r="TIC39" i="5"/>
  <c r="TIC40" i="5" s="1"/>
  <c r="TIC46" i="5" s="1"/>
  <c r="TIE39" i="5"/>
  <c r="TIE40" i="5" s="1"/>
  <c r="TIE46" i="5" s="1"/>
  <c r="TIG39" i="5"/>
  <c r="TIG40" i="5" s="1"/>
  <c r="TIG46" i="5" s="1"/>
  <c r="TII39" i="5"/>
  <c r="TII40" i="5" s="1"/>
  <c r="TII46" i="5" s="1"/>
  <c r="TIK39" i="5"/>
  <c r="TIK40" i="5" s="1"/>
  <c r="TIK46" i="5" s="1"/>
  <c r="TIM39" i="5"/>
  <c r="TIM40" i="5" s="1"/>
  <c r="TIM46" i="5" s="1"/>
  <c r="TIO39" i="5"/>
  <c r="TIO40" i="5" s="1"/>
  <c r="TIO46" i="5" s="1"/>
  <c r="TIQ39" i="5"/>
  <c r="TIQ40" i="5" s="1"/>
  <c r="TIQ46" i="5" s="1"/>
  <c r="TIS39" i="5"/>
  <c r="TIS40" i="5" s="1"/>
  <c r="TIS46" i="5" s="1"/>
  <c r="TIU39" i="5"/>
  <c r="TIU40" i="5" s="1"/>
  <c r="TIU46" i="5" s="1"/>
  <c r="TIW39" i="5"/>
  <c r="TIW40" i="5" s="1"/>
  <c r="TIW46" i="5" s="1"/>
  <c r="TIY39" i="5"/>
  <c r="TIY40" i="5" s="1"/>
  <c r="TIY46" i="5" s="1"/>
  <c r="TJA39" i="5"/>
  <c r="TJA40" i="5" s="1"/>
  <c r="TJA46" i="5" s="1"/>
  <c r="TJC39" i="5"/>
  <c r="TJC40" i="5" s="1"/>
  <c r="TJC46" i="5" s="1"/>
  <c r="TJE39" i="5"/>
  <c r="TJE40" i="5" s="1"/>
  <c r="TJE46" i="5" s="1"/>
  <c r="TJG39" i="5"/>
  <c r="TJG40" i="5" s="1"/>
  <c r="TJG46" i="5" s="1"/>
  <c r="TJI39" i="5"/>
  <c r="TJI40" i="5" s="1"/>
  <c r="TJI46" i="5" s="1"/>
  <c r="TJK39" i="5"/>
  <c r="TJK40" i="5" s="1"/>
  <c r="TJK46" i="5" s="1"/>
  <c r="TJM39" i="5"/>
  <c r="TJM40" i="5" s="1"/>
  <c r="TJM46" i="5" s="1"/>
  <c r="TJO39" i="5"/>
  <c r="TJO40" i="5" s="1"/>
  <c r="TJO46" i="5" s="1"/>
  <c r="TJQ39" i="5"/>
  <c r="TJQ40" i="5" s="1"/>
  <c r="TJQ46" i="5" s="1"/>
  <c r="TJS39" i="5"/>
  <c r="TJS40" i="5" s="1"/>
  <c r="TJS46" i="5" s="1"/>
  <c r="TJU39" i="5"/>
  <c r="TJU40" i="5" s="1"/>
  <c r="TJU46" i="5" s="1"/>
  <c r="TJW39" i="5"/>
  <c r="TJW40" i="5" s="1"/>
  <c r="TJW46" i="5" s="1"/>
  <c r="TJY39" i="5"/>
  <c r="TJY40" i="5" s="1"/>
  <c r="TJY46" i="5" s="1"/>
  <c r="TKA39" i="5"/>
  <c r="TKA40" i="5" s="1"/>
  <c r="TKA46" i="5" s="1"/>
  <c r="TKC39" i="5"/>
  <c r="TKC40" i="5" s="1"/>
  <c r="TKC46" i="5" s="1"/>
  <c r="TKE39" i="5"/>
  <c r="TKE40" i="5" s="1"/>
  <c r="TKE46" i="5" s="1"/>
  <c r="TKG39" i="5"/>
  <c r="TKG40" i="5" s="1"/>
  <c r="TKG46" i="5" s="1"/>
  <c r="TKI39" i="5"/>
  <c r="TKI40" i="5" s="1"/>
  <c r="TKI46" i="5" s="1"/>
  <c r="TKK39" i="5"/>
  <c r="TKK40" i="5" s="1"/>
  <c r="TKK46" i="5" s="1"/>
  <c r="TKM39" i="5"/>
  <c r="TKM40" i="5" s="1"/>
  <c r="TKM46" i="5" s="1"/>
  <c r="TKO39" i="5"/>
  <c r="TKO40" i="5" s="1"/>
  <c r="TKO46" i="5" s="1"/>
  <c r="TKQ39" i="5"/>
  <c r="TKQ40" i="5" s="1"/>
  <c r="TKQ46" i="5" s="1"/>
  <c r="TKS39" i="5"/>
  <c r="TKS40" i="5" s="1"/>
  <c r="TKS46" i="5" s="1"/>
  <c r="TKU39" i="5"/>
  <c r="TKU40" i="5" s="1"/>
  <c r="TKU46" i="5" s="1"/>
  <c r="TKW39" i="5"/>
  <c r="TKW40" i="5" s="1"/>
  <c r="TKW46" i="5" s="1"/>
  <c r="TKY39" i="5"/>
  <c r="TKY40" i="5" s="1"/>
  <c r="TKY46" i="5" s="1"/>
  <c r="TLA39" i="5"/>
  <c r="TLA40" i="5" s="1"/>
  <c r="TLA46" i="5" s="1"/>
  <c r="TLC39" i="5"/>
  <c r="TLC40" i="5" s="1"/>
  <c r="TLC46" i="5" s="1"/>
  <c r="TLE39" i="5"/>
  <c r="TLE40" i="5" s="1"/>
  <c r="TLE46" i="5" s="1"/>
  <c r="TLG39" i="5"/>
  <c r="TLG40" i="5" s="1"/>
  <c r="TLG46" i="5" s="1"/>
  <c r="TLI39" i="5"/>
  <c r="TLI40" i="5" s="1"/>
  <c r="TLI46" i="5" s="1"/>
  <c r="TLK39" i="5"/>
  <c r="TLK40" i="5" s="1"/>
  <c r="TLK46" i="5" s="1"/>
  <c r="TLM39" i="5"/>
  <c r="TLM40" i="5" s="1"/>
  <c r="TLM46" i="5" s="1"/>
  <c r="TLO39" i="5"/>
  <c r="TLO40" i="5" s="1"/>
  <c r="TLO46" i="5" s="1"/>
  <c r="TLQ39" i="5"/>
  <c r="TLQ40" i="5" s="1"/>
  <c r="TLQ46" i="5" s="1"/>
  <c r="TLS39" i="5"/>
  <c r="TLS40" i="5" s="1"/>
  <c r="TLS46" i="5" s="1"/>
  <c r="TLU39" i="5"/>
  <c r="TLU40" i="5" s="1"/>
  <c r="TLU46" i="5" s="1"/>
  <c r="TLW39" i="5"/>
  <c r="TLW40" i="5" s="1"/>
  <c r="TLW46" i="5" s="1"/>
  <c r="TLY39" i="5"/>
  <c r="TLY40" i="5" s="1"/>
  <c r="TLY46" i="5" s="1"/>
  <c r="TMA39" i="5"/>
  <c r="TMA40" i="5" s="1"/>
  <c r="TMA46" i="5" s="1"/>
  <c r="TMC39" i="5"/>
  <c r="TMC40" i="5" s="1"/>
  <c r="TMC46" i="5" s="1"/>
  <c r="TME39" i="5"/>
  <c r="TME40" i="5" s="1"/>
  <c r="TME46" i="5" s="1"/>
  <c r="TMG39" i="5"/>
  <c r="TMG40" i="5" s="1"/>
  <c r="TMG46" i="5" s="1"/>
  <c r="TMI39" i="5"/>
  <c r="TMI40" i="5" s="1"/>
  <c r="TMI46" i="5" s="1"/>
  <c r="TMK39" i="5"/>
  <c r="TMK40" i="5" s="1"/>
  <c r="TMK46" i="5" s="1"/>
  <c r="TMM39" i="5"/>
  <c r="TMM40" i="5" s="1"/>
  <c r="TMM46" i="5" s="1"/>
  <c r="TMO39" i="5"/>
  <c r="TMO40" i="5" s="1"/>
  <c r="TMO46" i="5" s="1"/>
  <c r="TMQ39" i="5"/>
  <c r="TMQ40" i="5" s="1"/>
  <c r="TMQ46" i="5" s="1"/>
  <c r="TMS39" i="5"/>
  <c r="TMS40" i="5" s="1"/>
  <c r="TMS46" i="5" s="1"/>
  <c r="TMU39" i="5"/>
  <c r="TMU40" i="5" s="1"/>
  <c r="TMU46" i="5" s="1"/>
  <c r="TMW39" i="5"/>
  <c r="TMW40" i="5" s="1"/>
  <c r="TMW46" i="5" s="1"/>
  <c r="TMY39" i="5"/>
  <c r="TMY40" i="5" s="1"/>
  <c r="TMY46" i="5" s="1"/>
  <c r="TNA39" i="5"/>
  <c r="TNA40" i="5" s="1"/>
  <c r="TNA46" i="5" s="1"/>
  <c r="TNC39" i="5"/>
  <c r="TNC40" i="5" s="1"/>
  <c r="TNC46" i="5" s="1"/>
  <c r="TNE39" i="5"/>
  <c r="TNE40" i="5" s="1"/>
  <c r="TNE46" i="5" s="1"/>
  <c r="TNG39" i="5"/>
  <c r="TNG40" i="5" s="1"/>
  <c r="TNG46" i="5" s="1"/>
  <c r="TNI39" i="5"/>
  <c r="TNI40" i="5" s="1"/>
  <c r="TNI46" i="5" s="1"/>
  <c r="TNK39" i="5"/>
  <c r="TNK40" i="5" s="1"/>
  <c r="TNK46" i="5" s="1"/>
  <c r="TNM39" i="5"/>
  <c r="TNM40" i="5" s="1"/>
  <c r="TNM46" i="5" s="1"/>
  <c r="TNO39" i="5"/>
  <c r="TNO40" i="5" s="1"/>
  <c r="TNO46" i="5" s="1"/>
  <c r="TNQ39" i="5"/>
  <c r="TNQ40" i="5" s="1"/>
  <c r="TNQ46" i="5" s="1"/>
  <c r="TNS39" i="5"/>
  <c r="TNS40" i="5" s="1"/>
  <c r="TNS46" i="5" s="1"/>
  <c r="TNU39" i="5"/>
  <c r="TNU40" i="5" s="1"/>
  <c r="TNU46" i="5" s="1"/>
  <c r="TNW39" i="5"/>
  <c r="TNW40" i="5" s="1"/>
  <c r="TNW46" i="5" s="1"/>
  <c r="TNY39" i="5"/>
  <c r="TNY40" i="5" s="1"/>
  <c r="TNY46" i="5" s="1"/>
  <c r="TOA39" i="5"/>
  <c r="TOA40" i="5" s="1"/>
  <c r="TOA46" i="5" s="1"/>
  <c r="TOC39" i="5"/>
  <c r="TOC40" i="5" s="1"/>
  <c r="TOC46" i="5" s="1"/>
  <c r="TOE39" i="5"/>
  <c r="TOE40" i="5" s="1"/>
  <c r="TOE46" i="5" s="1"/>
  <c r="TOG39" i="5"/>
  <c r="TOG40" i="5" s="1"/>
  <c r="TOG46" i="5" s="1"/>
  <c r="TOI39" i="5"/>
  <c r="TOI40" i="5" s="1"/>
  <c r="TOI46" i="5" s="1"/>
  <c r="TOK39" i="5"/>
  <c r="TOK40" i="5" s="1"/>
  <c r="TOK46" i="5" s="1"/>
  <c r="TOM39" i="5"/>
  <c r="TOM40" i="5" s="1"/>
  <c r="TOM46" i="5" s="1"/>
  <c r="TOO39" i="5"/>
  <c r="TOO40" i="5" s="1"/>
  <c r="TOO46" i="5" s="1"/>
  <c r="TOQ39" i="5"/>
  <c r="TOQ40" i="5" s="1"/>
  <c r="TOQ46" i="5" s="1"/>
  <c r="TOS39" i="5"/>
  <c r="TOS40" i="5" s="1"/>
  <c r="TOS46" i="5" s="1"/>
  <c r="TOU39" i="5"/>
  <c r="TOU40" i="5" s="1"/>
  <c r="TOU46" i="5" s="1"/>
  <c r="TOW39" i="5"/>
  <c r="TOW40" i="5" s="1"/>
  <c r="TOW46" i="5" s="1"/>
  <c r="TOY39" i="5"/>
  <c r="TOY40" i="5" s="1"/>
  <c r="TOY46" i="5" s="1"/>
  <c r="TPA39" i="5"/>
  <c r="TPA40" i="5" s="1"/>
  <c r="TPA46" i="5" s="1"/>
  <c r="TPC39" i="5"/>
  <c r="TPC40" i="5" s="1"/>
  <c r="TPC46" i="5" s="1"/>
  <c r="TPE39" i="5"/>
  <c r="TPE40" i="5" s="1"/>
  <c r="TPE46" i="5" s="1"/>
  <c r="TPG39" i="5"/>
  <c r="TPG40" i="5" s="1"/>
  <c r="TPG46" i="5" s="1"/>
  <c r="TPI39" i="5"/>
  <c r="TPI40" i="5" s="1"/>
  <c r="TPI46" i="5" s="1"/>
  <c r="TPK39" i="5"/>
  <c r="TPK40" i="5" s="1"/>
  <c r="TPK46" i="5" s="1"/>
  <c r="TPM39" i="5"/>
  <c r="TPM40" i="5" s="1"/>
  <c r="TPM46" i="5" s="1"/>
  <c r="TPO39" i="5"/>
  <c r="TPO40" i="5" s="1"/>
  <c r="TPO46" i="5" s="1"/>
  <c r="TPQ39" i="5"/>
  <c r="TPQ40" i="5" s="1"/>
  <c r="TPQ46" i="5" s="1"/>
  <c r="TPS39" i="5"/>
  <c r="TPS40" i="5" s="1"/>
  <c r="TPS46" i="5" s="1"/>
  <c r="TPU39" i="5"/>
  <c r="TPU40" i="5" s="1"/>
  <c r="TPU46" i="5" s="1"/>
  <c r="TPW39" i="5"/>
  <c r="TPW40" i="5" s="1"/>
  <c r="TPW46" i="5" s="1"/>
  <c r="TPY39" i="5"/>
  <c r="TPY40" i="5" s="1"/>
  <c r="TPY46" i="5" s="1"/>
  <c r="TQA39" i="5"/>
  <c r="TQA40" i="5" s="1"/>
  <c r="TQA46" i="5" s="1"/>
  <c r="TQC39" i="5"/>
  <c r="TQC40" i="5" s="1"/>
  <c r="TQC46" i="5" s="1"/>
  <c r="TQE39" i="5"/>
  <c r="TQE40" i="5" s="1"/>
  <c r="TQE46" i="5" s="1"/>
  <c r="TQG39" i="5"/>
  <c r="TQG40" i="5" s="1"/>
  <c r="TQG46" i="5" s="1"/>
  <c r="TQI39" i="5"/>
  <c r="TQI40" i="5" s="1"/>
  <c r="TQI46" i="5" s="1"/>
  <c r="TQK39" i="5"/>
  <c r="TQK40" i="5" s="1"/>
  <c r="TQK46" i="5" s="1"/>
  <c r="TQM39" i="5"/>
  <c r="TQM40" i="5" s="1"/>
  <c r="TQM46" i="5" s="1"/>
  <c r="TQO39" i="5"/>
  <c r="TQO40" i="5" s="1"/>
  <c r="TQO46" i="5" s="1"/>
  <c r="TQQ39" i="5"/>
  <c r="TQQ40" i="5" s="1"/>
  <c r="TQQ46" i="5" s="1"/>
  <c r="TQS39" i="5"/>
  <c r="TQS40" i="5" s="1"/>
  <c r="TQS46" i="5" s="1"/>
  <c r="TQU39" i="5"/>
  <c r="TQU40" i="5" s="1"/>
  <c r="TQU46" i="5" s="1"/>
  <c r="TQW39" i="5"/>
  <c r="TQW40" i="5" s="1"/>
  <c r="TQW46" i="5" s="1"/>
  <c r="TQY39" i="5"/>
  <c r="TQY40" i="5" s="1"/>
  <c r="TQY46" i="5" s="1"/>
  <c r="TRA39" i="5"/>
  <c r="TRA40" i="5" s="1"/>
  <c r="TRA46" i="5" s="1"/>
  <c r="TRC39" i="5"/>
  <c r="TRC40" i="5" s="1"/>
  <c r="TRC46" i="5" s="1"/>
  <c r="TRE39" i="5"/>
  <c r="TRE40" i="5" s="1"/>
  <c r="TRE46" i="5" s="1"/>
  <c r="TRG39" i="5"/>
  <c r="TRG40" i="5" s="1"/>
  <c r="TRG46" i="5" s="1"/>
  <c r="TRI39" i="5"/>
  <c r="TRI40" i="5" s="1"/>
  <c r="TRI46" i="5" s="1"/>
  <c r="TRK39" i="5"/>
  <c r="TRK40" i="5" s="1"/>
  <c r="TRK46" i="5" s="1"/>
  <c r="TRM39" i="5"/>
  <c r="TRM40" i="5" s="1"/>
  <c r="TRM46" i="5" s="1"/>
  <c r="TRO39" i="5"/>
  <c r="TRO40" i="5" s="1"/>
  <c r="TRO46" i="5" s="1"/>
  <c r="TRQ39" i="5"/>
  <c r="TRQ40" i="5" s="1"/>
  <c r="TRQ46" i="5" s="1"/>
  <c r="TRS39" i="5"/>
  <c r="TRS40" i="5" s="1"/>
  <c r="TRS46" i="5" s="1"/>
  <c r="TRU39" i="5"/>
  <c r="TRU40" i="5" s="1"/>
  <c r="TRU46" i="5" s="1"/>
  <c r="TRW39" i="5"/>
  <c r="TRW40" i="5" s="1"/>
  <c r="TRW46" i="5" s="1"/>
  <c r="TRY39" i="5"/>
  <c r="TRY40" i="5" s="1"/>
  <c r="TRY46" i="5" s="1"/>
  <c r="TSA39" i="5"/>
  <c r="TSA40" i="5" s="1"/>
  <c r="TSA46" i="5" s="1"/>
  <c r="TSC39" i="5"/>
  <c r="TSC40" i="5" s="1"/>
  <c r="TSC46" i="5" s="1"/>
  <c r="TSE39" i="5"/>
  <c r="TSE40" i="5" s="1"/>
  <c r="TSE46" i="5" s="1"/>
  <c r="TSG39" i="5"/>
  <c r="TSG40" i="5" s="1"/>
  <c r="TSG46" i="5" s="1"/>
  <c r="TSI39" i="5"/>
  <c r="TSI40" i="5" s="1"/>
  <c r="TSI46" i="5" s="1"/>
  <c r="TSK39" i="5"/>
  <c r="TSK40" i="5" s="1"/>
  <c r="TSK46" i="5" s="1"/>
  <c r="TSM39" i="5"/>
  <c r="TSM40" i="5" s="1"/>
  <c r="TSM46" i="5" s="1"/>
  <c r="TSO39" i="5"/>
  <c r="TSO40" i="5" s="1"/>
  <c r="TSO46" i="5" s="1"/>
  <c r="TSQ39" i="5"/>
  <c r="TSQ40" i="5" s="1"/>
  <c r="TSQ46" i="5" s="1"/>
  <c r="TSS39" i="5"/>
  <c r="TSS40" i="5" s="1"/>
  <c r="TSS46" i="5" s="1"/>
  <c r="TSU39" i="5"/>
  <c r="TSU40" i="5" s="1"/>
  <c r="TSU46" i="5" s="1"/>
  <c r="TSW39" i="5"/>
  <c r="TSW40" i="5" s="1"/>
  <c r="TSW46" i="5" s="1"/>
  <c r="TSY39" i="5"/>
  <c r="TSY40" i="5" s="1"/>
  <c r="TSY46" i="5" s="1"/>
  <c r="TTA39" i="5"/>
  <c r="TTA40" i="5" s="1"/>
  <c r="TTA46" i="5" s="1"/>
  <c r="TTC39" i="5"/>
  <c r="TTC40" i="5" s="1"/>
  <c r="TTC46" i="5" s="1"/>
  <c r="TTE39" i="5"/>
  <c r="TTE40" i="5" s="1"/>
  <c r="TTE46" i="5" s="1"/>
  <c r="TTG39" i="5"/>
  <c r="TTG40" i="5" s="1"/>
  <c r="TTG46" i="5" s="1"/>
  <c r="TTI39" i="5"/>
  <c r="TTI40" i="5" s="1"/>
  <c r="TTI46" i="5" s="1"/>
  <c r="TTK39" i="5"/>
  <c r="TTK40" i="5" s="1"/>
  <c r="TTK46" i="5" s="1"/>
  <c r="TTM39" i="5"/>
  <c r="TTM40" i="5" s="1"/>
  <c r="TTM46" i="5" s="1"/>
  <c r="TTO39" i="5"/>
  <c r="TTO40" i="5" s="1"/>
  <c r="TTO46" i="5" s="1"/>
  <c r="TTQ39" i="5"/>
  <c r="TTQ40" i="5" s="1"/>
  <c r="TTQ46" i="5" s="1"/>
  <c r="TTS39" i="5"/>
  <c r="TTS40" i="5" s="1"/>
  <c r="TTS46" i="5" s="1"/>
  <c r="TTU39" i="5"/>
  <c r="TTU40" i="5" s="1"/>
  <c r="TTU46" i="5" s="1"/>
  <c r="TTW39" i="5"/>
  <c r="TTW40" i="5" s="1"/>
  <c r="TTW46" i="5" s="1"/>
  <c r="TTY39" i="5"/>
  <c r="TTY40" i="5" s="1"/>
  <c r="TTY46" i="5" s="1"/>
  <c r="TUA39" i="5"/>
  <c r="TUA40" i="5" s="1"/>
  <c r="TUA46" i="5" s="1"/>
  <c r="TUC39" i="5"/>
  <c r="TUC40" i="5" s="1"/>
  <c r="TUC46" i="5" s="1"/>
  <c r="TUE39" i="5"/>
  <c r="TUE40" i="5" s="1"/>
  <c r="TUE46" i="5" s="1"/>
  <c r="TUG39" i="5"/>
  <c r="TUG40" i="5" s="1"/>
  <c r="TUG46" i="5" s="1"/>
  <c r="TUI39" i="5"/>
  <c r="TUI40" i="5" s="1"/>
  <c r="TUI46" i="5" s="1"/>
  <c r="TUK39" i="5"/>
  <c r="TUK40" i="5" s="1"/>
  <c r="TUK46" i="5" s="1"/>
  <c r="TUM39" i="5"/>
  <c r="TUM40" i="5" s="1"/>
  <c r="TUM46" i="5" s="1"/>
  <c r="TUO39" i="5"/>
  <c r="TUO40" i="5" s="1"/>
  <c r="TUO46" i="5" s="1"/>
  <c r="TUQ39" i="5"/>
  <c r="TUQ40" i="5" s="1"/>
  <c r="TUQ46" i="5" s="1"/>
  <c r="TUS39" i="5"/>
  <c r="TUS40" i="5" s="1"/>
  <c r="TUS46" i="5" s="1"/>
  <c r="TUU39" i="5"/>
  <c r="TUU40" i="5" s="1"/>
  <c r="TUU46" i="5" s="1"/>
  <c r="TUW39" i="5"/>
  <c r="TUW40" i="5" s="1"/>
  <c r="TUW46" i="5" s="1"/>
  <c r="TUY39" i="5"/>
  <c r="TUY40" i="5" s="1"/>
  <c r="TUY46" i="5" s="1"/>
  <c r="TVA39" i="5"/>
  <c r="TVA40" i="5" s="1"/>
  <c r="TVA46" i="5" s="1"/>
  <c r="TVC39" i="5"/>
  <c r="TVC40" i="5" s="1"/>
  <c r="TVC46" i="5" s="1"/>
  <c r="TVE39" i="5"/>
  <c r="TVE40" i="5" s="1"/>
  <c r="TVE46" i="5" s="1"/>
  <c r="TVG39" i="5"/>
  <c r="TVG40" i="5" s="1"/>
  <c r="TVG46" i="5" s="1"/>
  <c r="TVI39" i="5"/>
  <c r="TVI40" i="5" s="1"/>
  <c r="TVI46" i="5" s="1"/>
  <c r="TVK39" i="5"/>
  <c r="TVK40" i="5" s="1"/>
  <c r="TVK46" i="5" s="1"/>
  <c r="TVM39" i="5"/>
  <c r="TVM40" i="5" s="1"/>
  <c r="TVM46" i="5" s="1"/>
  <c r="TVO39" i="5"/>
  <c r="TVO40" i="5" s="1"/>
  <c r="TVO46" i="5" s="1"/>
  <c r="TVQ39" i="5"/>
  <c r="TVQ40" i="5" s="1"/>
  <c r="TVQ46" i="5" s="1"/>
  <c r="TVS39" i="5"/>
  <c r="TVS40" i="5" s="1"/>
  <c r="TVS46" i="5" s="1"/>
  <c r="TVU39" i="5"/>
  <c r="TVU40" i="5" s="1"/>
  <c r="TVU46" i="5" s="1"/>
  <c r="TVW39" i="5"/>
  <c r="TVW40" i="5" s="1"/>
  <c r="TVW46" i="5" s="1"/>
  <c r="TVY39" i="5"/>
  <c r="TVY40" i="5" s="1"/>
  <c r="TVY46" i="5" s="1"/>
  <c r="TWA39" i="5"/>
  <c r="TWA40" i="5" s="1"/>
  <c r="TWA46" i="5" s="1"/>
  <c r="TWC39" i="5"/>
  <c r="TWC40" i="5" s="1"/>
  <c r="TWC46" i="5" s="1"/>
  <c r="TWE39" i="5"/>
  <c r="TWE40" i="5" s="1"/>
  <c r="TWE46" i="5" s="1"/>
  <c r="TWG39" i="5"/>
  <c r="TWG40" i="5" s="1"/>
  <c r="TWG46" i="5" s="1"/>
  <c r="TWI39" i="5"/>
  <c r="TWI40" i="5" s="1"/>
  <c r="TWI46" i="5" s="1"/>
  <c r="TWK39" i="5"/>
  <c r="TWK40" i="5" s="1"/>
  <c r="TWK46" i="5" s="1"/>
  <c r="TWM39" i="5"/>
  <c r="TWM40" i="5" s="1"/>
  <c r="TWM46" i="5" s="1"/>
  <c r="TWO39" i="5"/>
  <c r="TWO40" i="5" s="1"/>
  <c r="TWO46" i="5" s="1"/>
  <c r="TWQ39" i="5"/>
  <c r="TWQ40" i="5" s="1"/>
  <c r="TWQ46" i="5" s="1"/>
  <c r="TWS39" i="5"/>
  <c r="TWS40" i="5" s="1"/>
  <c r="TWS46" i="5" s="1"/>
  <c r="TWU39" i="5"/>
  <c r="TWU40" i="5" s="1"/>
  <c r="TWU46" i="5" s="1"/>
  <c r="TWW39" i="5"/>
  <c r="TWW40" i="5" s="1"/>
  <c r="TWW46" i="5" s="1"/>
  <c r="TWY39" i="5"/>
  <c r="TWY40" i="5" s="1"/>
  <c r="TWY46" i="5" s="1"/>
  <c r="TXA39" i="5"/>
  <c r="TXA40" i="5" s="1"/>
  <c r="TXA46" i="5" s="1"/>
  <c r="TXC39" i="5"/>
  <c r="TXC40" i="5" s="1"/>
  <c r="TXC46" i="5" s="1"/>
  <c r="TXE39" i="5"/>
  <c r="TXE40" i="5" s="1"/>
  <c r="TXE46" i="5" s="1"/>
  <c r="TXG39" i="5"/>
  <c r="TXG40" i="5" s="1"/>
  <c r="TXG46" i="5" s="1"/>
  <c r="TXI39" i="5"/>
  <c r="TXI40" i="5" s="1"/>
  <c r="TXI46" i="5" s="1"/>
  <c r="TXK39" i="5"/>
  <c r="TXK40" i="5" s="1"/>
  <c r="TXK46" i="5" s="1"/>
  <c r="TXM39" i="5"/>
  <c r="TXM40" i="5" s="1"/>
  <c r="TXM46" i="5" s="1"/>
  <c r="TXO39" i="5"/>
  <c r="TXO40" i="5" s="1"/>
  <c r="TXO46" i="5" s="1"/>
  <c r="TXQ39" i="5"/>
  <c r="TXQ40" i="5" s="1"/>
  <c r="TXQ46" i="5" s="1"/>
  <c r="TXS39" i="5"/>
  <c r="TXS40" i="5" s="1"/>
  <c r="TXS46" i="5" s="1"/>
  <c r="TXU39" i="5"/>
  <c r="TXU40" i="5" s="1"/>
  <c r="TXU46" i="5" s="1"/>
  <c r="TXW39" i="5"/>
  <c r="TXW40" i="5" s="1"/>
  <c r="TXW46" i="5" s="1"/>
  <c r="TXY39" i="5"/>
  <c r="TXY40" i="5" s="1"/>
  <c r="TXY46" i="5" s="1"/>
  <c r="TYA39" i="5"/>
  <c r="TYA40" i="5" s="1"/>
  <c r="TYA46" i="5" s="1"/>
  <c r="TYC39" i="5"/>
  <c r="TYC40" i="5" s="1"/>
  <c r="TYC46" i="5" s="1"/>
  <c r="TYE39" i="5"/>
  <c r="TYE40" i="5" s="1"/>
  <c r="TYE46" i="5" s="1"/>
  <c r="TYG39" i="5"/>
  <c r="TYG40" i="5" s="1"/>
  <c r="TYG46" i="5" s="1"/>
  <c r="TYI39" i="5"/>
  <c r="TYI40" i="5" s="1"/>
  <c r="TYI46" i="5" s="1"/>
  <c r="TYK39" i="5"/>
  <c r="TYK40" i="5" s="1"/>
  <c r="TYK46" i="5" s="1"/>
  <c r="TYM39" i="5"/>
  <c r="TYM40" i="5" s="1"/>
  <c r="TYM46" i="5" s="1"/>
  <c r="TYO39" i="5"/>
  <c r="TYO40" i="5" s="1"/>
  <c r="TYO46" i="5" s="1"/>
  <c r="TYQ39" i="5"/>
  <c r="TYQ40" i="5" s="1"/>
  <c r="TYQ46" i="5" s="1"/>
  <c r="TYS39" i="5"/>
  <c r="TYS40" i="5" s="1"/>
  <c r="TYS46" i="5" s="1"/>
  <c r="TYU39" i="5"/>
  <c r="TYU40" i="5" s="1"/>
  <c r="TYU46" i="5" s="1"/>
  <c r="TYW39" i="5"/>
  <c r="TYW40" i="5" s="1"/>
  <c r="TYW46" i="5" s="1"/>
  <c r="TYY39" i="5"/>
  <c r="TYY40" i="5" s="1"/>
  <c r="TYY46" i="5" s="1"/>
  <c r="TZA39" i="5"/>
  <c r="TZA40" i="5" s="1"/>
  <c r="TZA46" i="5" s="1"/>
  <c r="TZC39" i="5"/>
  <c r="TZC40" i="5" s="1"/>
  <c r="TZC46" i="5" s="1"/>
  <c r="TZE39" i="5"/>
  <c r="TZE40" i="5" s="1"/>
  <c r="TZE46" i="5" s="1"/>
  <c r="TZG39" i="5"/>
  <c r="TZG40" i="5" s="1"/>
  <c r="TZG46" i="5" s="1"/>
  <c r="TZI39" i="5"/>
  <c r="TZI40" i="5" s="1"/>
  <c r="TZI46" i="5" s="1"/>
  <c r="TZK39" i="5"/>
  <c r="TZK40" i="5" s="1"/>
  <c r="TZK46" i="5" s="1"/>
  <c r="TZM39" i="5"/>
  <c r="TZM40" i="5" s="1"/>
  <c r="TZM46" i="5" s="1"/>
  <c r="TZO39" i="5"/>
  <c r="TZO40" i="5" s="1"/>
  <c r="TZO46" i="5" s="1"/>
  <c r="TZQ39" i="5"/>
  <c r="TZQ40" i="5" s="1"/>
  <c r="TZQ46" i="5" s="1"/>
  <c r="TZS39" i="5"/>
  <c r="TZS40" i="5" s="1"/>
  <c r="TZS46" i="5" s="1"/>
  <c r="TZU39" i="5"/>
  <c r="TZU40" i="5" s="1"/>
  <c r="TZU46" i="5" s="1"/>
  <c r="TZW39" i="5"/>
  <c r="TZW40" i="5" s="1"/>
  <c r="TZW46" i="5" s="1"/>
  <c r="TZY39" i="5"/>
  <c r="TZY40" i="5" s="1"/>
  <c r="TZY46" i="5" s="1"/>
  <c r="UAA39" i="5"/>
  <c r="UAA40" i="5" s="1"/>
  <c r="UAA46" i="5" s="1"/>
  <c r="UAC39" i="5"/>
  <c r="UAC40" i="5" s="1"/>
  <c r="UAC46" i="5" s="1"/>
  <c r="UAE39" i="5"/>
  <c r="UAE40" i="5" s="1"/>
  <c r="UAE46" i="5" s="1"/>
  <c r="UAG39" i="5"/>
  <c r="UAG40" i="5" s="1"/>
  <c r="UAG46" i="5" s="1"/>
  <c r="UAI39" i="5"/>
  <c r="UAI40" i="5" s="1"/>
  <c r="UAI46" i="5" s="1"/>
  <c r="UAK39" i="5"/>
  <c r="UAK40" i="5" s="1"/>
  <c r="UAK46" i="5" s="1"/>
  <c r="UAM39" i="5"/>
  <c r="UAM40" i="5" s="1"/>
  <c r="UAM46" i="5" s="1"/>
  <c r="UAO39" i="5"/>
  <c r="UAO40" i="5" s="1"/>
  <c r="UAO46" i="5" s="1"/>
  <c r="UAQ39" i="5"/>
  <c r="UAQ40" i="5" s="1"/>
  <c r="UAQ46" i="5" s="1"/>
  <c r="UAS39" i="5"/>
  <c r="UAS40" i="5" s="1"/>
  <c r="UAS46" i="5" s="1"/>
  <c r="UAU39" i="5"/>
  <c r="UAU40" i="5" s="1"/>
  <c r="UAU46" i="5" s="1"/>
  <c r="UAW39" i="5"/>
  <c r="UAW40" i="5" s="1"/>
  <c r="UAW46" i="5" s="1"/>
  <c r="UAY39" i="5"/>
  <c r="UAY40" i="5" s="1"/>
  <c r="UAY46" i="5" s="1"/>
  <c r="UBA39" i="5"/>
  <c r="UBA40" i="5" s="1"/>
  <c r="UBA46" i="5" s="1"/>
  <c r="UBC39" i="5"/>
  <c r="UBC40" i="5" s="1"/>
  <c r="UBC46" i="5" s="1"/>
  <c r="UBE39" i="5"/>
  <c r="UBE40" i="5" s="1"/>
  <c r="UBE46" i="5" s="1"/>
  <c r="UBG39" i="5"/>
  <c r="UBG40" i="5" s="1"/>
  <c r="UBG46" i="5" s="1"/>
  <c r="UBI39" i="5"/>
  <c r="UBI40" i="5" s="1"/>
  <c r="UBI46" i="5" s="1"/>
  <c r="UBK39" i="5"/>
  <c r="UBK40" i="5" s="1"/>
  <c r="UBK46" i="5" s="1"/>
  <c r="UBM39" i="5"/>
  <c r="UBM40" i="5" s="1"/>
  <c r="UBM46" i="5" s="1"/>
  <c r="UBO39" i="5"/>
  <c r="UBO40" i="5" s="1"/>
  <c r="UBO46" i="5" s="1"/>
  <c r="UBQ39" i="5"/>
  <c r="UBQ40" i="5" s="1"/>
  <c r="UBQ46" i="5" s="1"/>
  <c r="UBS39" i="5"/>
  <c r="UBS40" i="5" s="1"/>
  <c r="UBS46" i="5" s="1"/>
  <c r="UBU39" i="5"/>
  <c r="UBU40" i="5" s="1"/>
  <c r="UBU46" i="5" s="1"/>
  <c r="UBW39" i="5"/>
  <c r="UBW40" i="5" s="1"/>
  <c r="UBW46" i="5" s="1"/>
  <c r="UBY39" i="5"/>
  <c r="UBY40" i="5" s="1"/>
  <c r="UBY46" i="5" s="1"/>
  <c r="UCA39" i="5"/>
  <c r="UCA40" i="5" s="1"/>
  <c r="UCA46" i="5" s="1"/>
  <c r="UCC39" i="5"/>
  <c r="UCC40" i="5" s="1"/>
  <c r="UCC46" i="5" s="1"/>
  <c r="UCE39" i="5"/>
  <c r="UCE40" i="5" s="1"/>
  <c r="UCE46" i="5" s="1"/>
  <c r="UCG39" i="5"/>
  <c r="UCG40" i="5" s="1"/>
  <c r="UCG46" i="5" s="1"/>
  <c r="UCI39" i="5"/>
  <c r="UCI40" i="5" s="1"/>
  <c r="UCI46" i="5" s="1"/>
  <c r="UCK39" i="5"/>
  <c r="UCK40" i="5" s="1"/>
  <c r="UCK46" i="5" s="1"/>
  <c r="UCM39" i="5"/>
  <c r="UCM40" i="5" s="1"/>
  <c r="UCM46" i="5" s="1"/>
  <c r="UCO39" i="5"/>
  <c r="UCO40" i="5" s="1"/>
  <c r="UCO46" i="5" s="1"/>
  <c r="UCQ39" i="5"/>
  <c r="UCQ40" i="5" s="1"/>
  <c r="UCQ46" i="5" s="1"/>
  <c r="UCS39" i="5"/>
  <c r="UCS40" i="5" s="1"/>
  <c r="UCS46" i="5" s="1"/>
  <c r="UCU39" i="5"/>
  <c r="UCU40" i="5" s="1"/>
  <c r="UCU46" i="5" s="1"/>
  <c r="UCW39" i="5"/>
  <c r="UCW40" i="5" s="1"/>
  <c r="UCW46" i="5" s="1"/>
  <c r="UCY39" i="5"/>
  <c r="UCY40" i="5" s="1"/>
  <c r="UCY46" i="5" s="1"/>
  <c r="UDA39" i="5"/>
  <c r="UDA40" i="5" s="1"/>
  <c r="UDA46" i="5" s="1"/>
  <c r="UDC39" i="5"/>
  <c r="UDC40" i="5" s="1"/>
  <c r="UDC46" i="5" s="1"/>
  <c r="UDE39" i="5"/>
  <c r="UDE40" i="5" s="1"/>
  <c r="UDE46" i="5" s="1"/>
  <c r="UDG39" i="5"/>
  <c r="UDG40" i="5" s="1"/>
  <c r="UDG46" i="5" s="1"/>
  <c r="UDI39" i="5"/>
  <c r="UDI40" i="5" s="1"/>
  <c r="UDI46" i="5" s="1"/>
  <c r="UDK39" i="5"/>
  <c r="UDK40" i="5" s="1"/>
  <c r="UDK46" i="5" s="1"/>
  <c r="UDM39" i="5"/>
  <c r="UDM40" i="5" s="1"/>
  <c r="UDM46" i="5" s="1"/>
  <c r="UDO39" i="5"/>
  <c r="UDO40" i="5" s="1"/>
  <c r="UDO46" i="5" s="1"/>
  <c r="UDQ39" i="5"/>
  <c r="UDQ40" i="5" s="1"/>
  <c r="UDQ46" i="5" s="1"/>
  <c r="UDS39" i="5"/>
  <c r="UDS40" i="5" s="1"/>
  <c r="UDS46" i="5" s="1"/>
  <c r="UDU39" i="5"/>
  <c r="UDU40" i="5" s="1"/>
  <c r="UDU46" i="5" s="1"/>
  <c r="UDW39" i="5"/>
  <c r="UDW40" i="5" s="1"/>
  <c r="UDW46" i="5" s="1"/>
  <c r="UDY39" i="5"/>
  <c r="UDY40" i="5" s="1"/>
  <c r="UDY46" i="5" s="1"/>
  <c r="UEA39" i="5"/>
  <c r="UEA40" i="5" s="1"/>
  <c r="UEA46" i="5" s="1"/>
  <c r="UEC39" i="5"/>
  <c r="UEC40" i="5" s="1"/>
  <c r="UEC46" i="5" s="1"/>
  <c r="UEE39" i="5"/>
  <c r="UEE40" i="5" s="1"/>
  <c r="UEE46" i="5" s="1"/>
  <c r="UEG39" i="5"/>
  <c r="UEG40" i="5" s="1"/>
  <c r="UEG46" i="5" s="1"/>
  <c r="UEI39" i="5"/>
  <c r="UEI40" i="5" s="1"/>
  <c r="UEI46" i="5" s="1"/>
  <c r="UEK39" i="5"/>
  <c r="UEK40" i="5" s="1"/>
  <c r="UEK46" i="5" s="1"/>
  <c r="UEM39" i="5"/>
  <c r="UEM40" i="5" s="1"/>
  <c r="UEM46" i="5" s="1"/>
  <c r="UEO39" i="5"/>
  <c r="UEO40" i="5" s="1"/>
  <c r="UEO46" i="5" s="1"/>
  <c r="UEQ39" i="5"/>
  <c r="UEQ40" i="5" s="1"/>
  <c r="UEQ46" i="5" s="1"/>
  <c r="UES39" i="5"/>
  <c r="UES40" i="5" s="1"/>
  <c r="UES46" i="5" s="1"/>
  <c r="UEU39" i="5"/>
  <c r="UEU40" i="5" s="1"/>
  <c r="UEU46" i="5" s="1"/>
  <c r="UEW39" i="5"/>
  <c r="UEW40" i="5" s="1"/>
  <c r="UEW46" i="5" s="1"/>
  <c r="UEY39" i="5"/>
  <c r="UEY40" i="5" s="1"/>
  <c r="UEY46" i="5" s="1"/>
  <c r="UFA39" i="5"/>
  <c r="UFA40" i="5" s="1"/>
  <c r="UFA46" i="5" s="1"/>
  <c r="UFC39" i="5"/>
  <c r="UFC40" i="5" s="1"/>
  <c r="UFC46" i="5" s="1"/>
  <c r="UFE39" i="5"/>
  <c r="UFE40" i="5" s="1"/>
  <c r="UFE46" i="5" s="1"/>
  <c r="UFG39" i="5"/>
  <c r="UFG40" i="5" s="1"/>
  <c r="UFG46" i="5" s="1"/>
  <c r="UFI39" i="5"/>
  <c r="UFI40" i="5" s="1"/>
  <c r="UFI46" i="5" s="1"/>
  <c r="UFK39" i="5"/>
  <c r="UFK40" i="5" s="1"/>
  <c r="UFK46" i="5" s="1"/>
  <c r="UFM39" i="5"/>
  <c r="UFM40" i="5" s="1"/>
  <c r="UFM46" i="5" s="1"/>
  <c r="UFO39" i="5"/>
  <c r="UFO40" i="5" s="1"/>
  <c r="UFO46" i="5" s="1"/>
  <c r="UFQ39" i="5"/>
  <c r="UFQ40" i="5" s="1"/>
  <c r="UFQ46" i="5" s="1"/>
  <c r="UFS39" i="5"/>
  <c r="UFS40" i="5" s="1"/>
  <c r="UFS46" i="5" s="1"/>
  <c r="UFU39" i="5"/>
  <c r="UFU40" i="5" s="1"/>
  <c r="UFU46" i="5" s="1"/>
  <c r="UFW39" i="5"/>
  <c r="UFW40" i="5" s="1"/>
  <c r="UFW46" i="5" s="1"/>
  <c r="UFY39" i="5"/>
  <c r="UFY40" i="5" s="1"/>
  <c r="UFY46" i="5" s="1"/>
  <c r="UGA39" i="5"/>
  <c r="UGA40" i="5" s="1"/>
  <c r="UGA46" i="5" s="1"/>
  <c r="UGC39" i="5"/>
  <c r="UGC40" i="5" s="1"/>
  <c r="UGC46" i="5" s="1"/>
  <c r="UGE39" i="5"/>
  <c r="UGE40" i="5" s="1"/>
  <c r="UGE46" i="5" s="1"/>
  <c r="UGG39" i="5"/>
  <c r="UGG40" i="5" s="1"/>
  <c r="UGG46" i="5" s="1"/>
  <c r="UGI39" i="5"/>
  <c r="UGI40" i="5" s="1"/>
  <c r="UGI46" i="5" s="1"/>
  <c r="UGK39" i="5"/>
  <c r="UGK40" i="5" s="1"/>
  <c r="UGK46" i="5" s="1"/>
  <c r="UGM39" i="5"/>
  <c r="UGM40" i="5" s="1"/>
  <c r="UGM46" i="5" s="1"/>
  <c r="UGO39" i="5"/>
  <c r="UGO40" i="5" s="1"/>
  <c r="UGO46" i="5" s="1"/>
  <c r="UGQ39" i="5"/>
  <c r="UGQ40" i="5" s="1"/>
  <c r="UGQ46" i="5" s="1"/>
  <c r="UGS39" i="5"/>
  <c r="UGS40" i="5" s="1"/>
  <c r="UGS46" i="5" s="1"/>
  <c r="UGU39" i="5"/>
  <c r="UGU40" i="5" s="1"/>
  <c r="UGU46" i="5" s="1"/>
  <c r="UGW39" i="5"/>
  <c r="UGW40" i="5" s="1"/>
  <c r="UGW46" i="5" s="1"/>
  <c r="UGY39" i="5"/>
  <c r="UGY40" i="5" s="1"/>
  <c r="UGY46" i="5" s="1"/>
  <c r="UHA39" i="5"/>
  <c r="UHA40" i="5" s="1"/>
  <c r="UHA46" i="5" s="1"/>
  <c r="UHC39" i="5"/>
  <c r="UHC40" i="5" s="1"/>
  <c r="UHC46" i="5" s="1"/>
  <c r="UHE39" i="5"/>
  <c r="UHE40" i="5" s="1"/>
  <c r="UHE46" i="5" s="1"/>
  <c r="UHG39" i="5"/>
  <c r="UHG40" i="5" s="1"/>
  <c r="UHG46" i="5" s="1"/>
  <c r="UHI39" i="5"/>
  <c r="UHI40" i="5" s="1"/>
  <c r="UHI46" i="5" s="1"/>
  <c r="UHK39" i="5"/>
  <c r="UHK40" i="5" s="1"/>
  <c r="UHK46" i="5" s="1"/>
  <c r="UHM39" i="5"/>
  <c r="UHM40" i="5" s="1"/>
  <c r="UHM46" i="5" s="1"/>
  <c r="UHO39" i="5"/>
  <c r="UHO40" i="5" s="1"/>
  <c r="UHO46" i="5" s="1"/>
  <c r="UHQ39" i="5"/>
  <c r="UHQ40" i="5" s="1"/>
  <c r="UHQ46" i="5" s="1"/>
  <c r="UHS39" i="5"/>
  <c r="UHS40" i="5" s="1"/>
  <c r="UHS46" i="5" s="1"/>
  <c r="UHU39" i="5"/>
  <c r="UHU40" i="5" s="1"/>
  <c r="UHU46" i="5" s="1"/>
  <c r="UHW39" i="5"/>
  <c r="UHW40" i="5" s="1"/>
  <c r="UHW46" i="5" s="1"/>
  <c r="UHY39" i="5"/>
  <c r="UHY40" i="5" s="1"/>
  <c r="UHY46" i="5" s="1"/>
  <c r="UIA39" i="5"/>
  <c r="UIA40" i="5" s="1"/>
  <c r="UIA46" i="5" s="1"/>
  <c r="UIC39" i="5"/>
  <c r="UIC40" i="5" s="1"/>
  <c r="UIC46" i="5" s="1"/>
  <c r="UIE39" i="5"/>
  <c r="UIE40" i="5" s="1"/>
  <c r="UIE46" i="5" s="1"/>
  <c r="UIG39" i="5"/>
  <c r="UIG40" i="5" s="1"/>
  <c r="UIG46" i="5" s="1"/>
  <c r="UII39" i="5"/>
  <c r="UII40" i="5" s="1"/>
  <c r="UII46" i="5" s="1"/>
  <c r="UIK39" i="5"/>
  <c r="UIK40" i="5" s="1"/>
  <c r="UIK46" i="5" s="1"/>
  <c r="UIM39" i="5"/>
  <c r="UIM40" i="5" s="1"/>
  <c r="UIM46" i="5" s="1"/>
  <c r="UIO39" i="5"/>
  <c r="UIO40" i="5" s="1"/>
  <c r="UIO46" i="5" s="1"/>
  <c r="UIQ39" i="5"/>
  <c r="UIQ40" i="5" s="1"/>
  <c r="UIQ46" i="5" s="1"/>
  <c r="UIS39" i="5"/>
  <c r="UIS40" i="5" s="1"/>
  <c r="UIS46" i="5" s="1"/>
  <c r="UIU39" i="5"/>
  <c r="UIU40" i="5" s="1"/>
  <c r="UIU46" i="5" s="1"/>
  <c r="UIW39" i="5"/>
  <c r="UIW40" i="5" s="1"/>
  <c r="UIW46" i="5" s="1"/>
  <c r="UIY39" i="5"/>
  <c r="UIY40" i="5" s="1"/>
  <c r="UIY46" i="5" s="1"/>
  <c r="UJA39" i="5"/>
  <c r="UJA40" i="5" s="1"/>
  <c r="UJA46" i="5" s="1"/>
  <c r="UJC39" i="5"/>
  <c r="UJC40" i="5" s="1"/>
  <c r="UJC46" i="5" s="1"/>
  <c r="UJE39" i="5"/>
  <c r="UJE40" i="5" s="1"/>
  <c r="UJE46" i="5" s="1"/>
  <c r="UJG39" i="5"/>
  <c r="UJG40" i="5" s="1"/>
  <c r="UJG46" i="5" s="1"/>
  <c r="UJI39" i="5"/>
  <c r="UJI40" i="5" s="1"/>
  <c r="UJI46" i="5" s="1"/>
  <c r="UJK39" i="5"/>
  <c r="UJK40" i="5" s="1"/>
  <c r="UJK46" i="5" s="1"/>
  <c r="UJM39" i="5"/>
  <c r="UJM40" i="5" s="1"/>
  <c r="UJM46" i="5" s="1"/>
  <c r="UJO39" i="5"/>
  <c r="UJO40" i="5" s="1"/>
  <c r="UJO46" i="5" s="1"/>
  <c r="UJQ39" i="5"/>
  <c r="UJQ40" i="5" s="1"/>
  <c r="UJQ46" i="5" s="1"/>
  <c r="UJS39" i="5"/>
  <c r="UJS40" i="5" s="1"/>
  <c r="UJS46" i="5" s="1"/>
  <c r="UJU39" i="5"/>
  <c r="UJU40" i="5" s="1"/>
  <c r="UJU46" i="5" s="1"/>
  <c r="UJW39" i="5"/>
  <c r="UJW40" i="5" s="1"/>
  <c r="UJW46" i="5" s="1"/>
  <c r="UJY39" i="5"/>
  <c r="UJY40" i="5" s="1"/>
  <c r="UJY46" i="5" s="1"/>
  <c r="UKA39" i="5"/>
  <c r="UKA40" i="5" s="1"/>
  <c r="UKA46" i="5" s="1"/>
  <c r="UKC39" i="5"/>
  <c r="UKC40" i="5" s="1"/>
  <c r="UKC46" i="5" s="1"/>
  <c r="UKE39" i="5"/>
  <c r="UKE40" i="5" s="1"/>
  <c r="UKE46" i="5" s="1"/>
  <c r="UKG39" i="5"/>
  <c r="UKG40" i="5" s="1"/>
  <c r="UKG46" i="5" s="1"/>
  <c r="UKI39" i="5"/>
  <c r="UKI40" i="5" s="1"/>
  <c r="UKI46" i="5" s="1"/>
  <c r="UKK39" i="5"/>
  <c r="UKK40" i="5" s="1"/>
  <c r="UKK46" i="5" s="1"/>
  <c r="UKM39" i="5"/>
  <c r="UKM40" i="5" s="1"/>
  <c r="UKM46" i="5" s="1"/>
  <c r="UKO39" i="5"/>
  <c r="UKO40" i="5" s="1"/>
  <c r="UKO46" i="5" s="1"/>
  <c r="UKQ39" i="5"/>
  <c r="UKQ40" i="5" s="1"/>
  <c r="UKQ46" i="5" s="1"/>
  <c r="UKS39" i="5"/>
  <c r="UKS40" i="5" s="1"/>
  <c r="UKS46" i="5" s="1"/>
  <c r="UKU39" i="5"/>
  <c r="UKU40" i="5" s="1"/>
  <c r="UKU46" i="5" s="1"/>
  <c r="UKW39" i="5"/>
  <c r="UKW40" i="5" s="1"/>
  <c r="UKW46" i="5" s="1"/>
  <c r="UKY39" i="5"/>
  <c r="UKY40" i="5" s="1"/>
  <c r="UKY46" i="5" s="1"/>
  <c r="ULA39" i="5"/>
  <c r="ULA40" i="5" s="1"/>
  <c r="ULA46" i="5" s="1"/>
  <c r="ULC39" i="5"/>
  <c r="ULC40" i="5" s="1"/>
  <c r="ULC46" i="5" s="1"/>
  <c r="ULE39" i="5"/>
  <c r="ULE40" i="5" s="1"/>
  <c r="ULE46" i="5" s="1"/>
  <c r="ULG39" i="5"/>
  <c r="ULG40" i="5" s="1"/>
  <c r="ULG46" i="5" s="1"/>
  <c r="ULI39" i="5"/>
  <c r="ULI40" i="5" s="1"/>
  <c r="ULI46" i="5" s="1"/>
  <c r="ULK39" i="5"/>
  <c r="ULK40" i="5" s="1"/>
  <c r="ULK46" i="5" s="1"/>
  <c r="ULM39" i="5"/>
  <c r="ULM40" i="5" s="1"/>
  <c r="ULM46" i="5" s="1"/>
  <c r="ULO39" i="5"/>
  <c r="ULO40" i="5" s="1"/>
  <c r="ULO46" i="5" s="1"/>
  <c r="ULQ39" i="5"/>
  <c r="ULQ40" i="5" s="1"/>
  <c r="ULQ46" i="5" s="1"/>
  <c r="ULS39" i="5"/>
  <c r="ULS40" i="5" s="1"/>
  <c r="ULS46" i="5" s="1"/>
  <c r="ULU39" i="5"/>
  <c r="ULU40" i="5" s="1"/>
  <c r="ULU46" i="5" s="1"/>
  <c r="ULW39" i="5"/>
  <c r="ULW40" i="5" s="1"/>
  <c r="ULW46" i="5" s="1"/>
  <c r="ULY39" i="5"/>
  <c r="ULY40" i="5" s="1"/>
  <c r="ULY46" i="5" s="1"/>
  <c r="UMA39" i="5"/>
  <c r="UMA40" i="5" s="1"/>
  <c r="UMA46" i="5" s="1"/>
  <c r="UMC39" i="5"/>
  <c r="UMC40" i="5" s="1"/>
  <c r="UMC46" i="5" s="1"/>
  <c r="UME39" i="5"/>
  <c r="UME40" i="5" s="1"/>
  <c r="UME46" i="5" s="1"/>
  <c r="UMG39" i="5"/>
  <c r="UMG40" i="5" s="1"/>
  <c r="UMG46" i="5" s="1"/>
  <c r="UMI39" i="5"/>
  <c r="UMI40" i="5" s="1"/>
  <c r="UMI46" i="5" s="1"/>
  <c r="UMK39" i="5"/>
  <c r="UMK40" i="5" s="1"/>
  <c r="UMK46" i="5" s="1"/>
  <c r="UMM39" i="5"/>
  <c r="UMM40" i="5" s="1"/>
  <c r="UMM46" i="5" s="1"/>
  <c r="UMO39" i="5"/>
  <c r="UMO40" i="5" s="1"/>
  <c r="UMO46" i="5" s="1"/>
  <c r="UMQ39" i="5"/>
  <c r="UMQ40" i="5" s="1"/>
  <c r="UMQ46" i="5" s="1"/>
  <c r="UMS39" i="5"/>
  <c r="UMS40" i="5" s="1"/>
  <c r="UMS46" i="5" s="1"/>
  <c r="UMU39" i="5"/>
  <c r="UMU40" i="5" s="1"/>
  <c r="UMU46" i="5" s="1"/>
  <c r="UMW39" i="5"/>
  <c r="UMW40" i="5" s="1"/>
  <c r="UMW46" i="5" s="1"/>
  <c r="UMY39" i="5"/>
  <c r="UMY40" i="5" s="1"/>
  <c r="UMY46" i="5" s="1"/>
  <c r="UNA39" i="5"/>
  <c r="UNA40" i="5" s="1"/>
  <c r="UNA46" i="5" s="1"/>
  <c r="UNC39" i="5"/>
  <c r="UNC40" i="5" s="1"/>
  <c r="UNC46" i="5" s="1"/>
  <c r="UNE39" i="5"/>
  <c r="UNE40" i="5" s="1"/>
  <c r="UNE46" i="5" s="1"/>
  <c r="UNG39" i="5"/>
  <c r="UNG40" i="5" s="1"/>
  <c r="UNG46" i="5" s="1"/>
  <c r="UNI39" i="5"/>
  <c r="UNI40" i="5" s="1"/>
  <c r="UNI46" i="5" s="1"/>
  <c r="UNK39" i="5"/>
  <c r="UNK40" i="5" s="1"/>
  <c r="UNK46" i="5" s="1"/>
  <c r="UNM39" i="5"/>
  <c r="UNM40" i="5" s="1"/>
  <c r="UNM46" i="5" s="1"/>
  <c r="UNO39" i="5"/>
  <c r="UNO40" i="5" s="1"/>
  <c r="UNO46" i="5" s="1"/>
  <c r="UNQ39" i="5"/>
  <c r="UNQ40" i="5" s="1"/>
  <c r="UNQ46" i="5" s="1"/>
  <c r="UNS39" i="5"/>
  <c r="UNS40" i="5" s="1"/>
  <c r="UNS46" i="5" s="1"/>
  <c r="UNU39" i="5"/>
  <c r="UNU40" i="5" s="1"/>
  <c r="UNU46" i="5" s="1"/>
  <c r="UNW39" i="5"/>
  <c r="UNW40" i="5" s="1"/>
  <c r="UNW46" i="5" s="1"/>
  <c r="UNY39" i="5"/>
  <c r="UNY40" i="5" s="1"/>
  <c r="UNY46" i="5" s="1"/>
  <c r="UOA39" i="5"/>
  <c r="UOA40" i="5" s="1"/>
  <c r="UOA46" i="5" s="1"/>
  <c r="UOC39" i="5"/>
  <c r="UOC40" i="5" s="1"/>
  <c r="UOC46" i="5" s="1"/>
  <c r="UOE39" i="5"/>
  <c r="UOE40" i="5" s="1"/>
  <c r="UOE46" i="5" s="1"/>
  <c r="UOG39" i="5"/>
  <c r="UOG40" i="5" s="1"/>
  <c r="UOG46" i="5" s="1"/>
  <c r="UOI39" i="5"/>
  <c r="UOI40" i="5" s="1"/>
  <c r="UOI46" i="5" s="1"/>
  <c r="UOK39" i="5"/>
  <c r="UOK40" i="5" s="1"/>
  <c r="UOK46" i="5" s="1"/>
  <c r="UOM39" i="5"/>
  <c r="UOM40" i="5" s="1"/>
  <c r="UOM46" i="5" s="1"/>
  <c r="UOO39" i="5"/>
  <c r="UOO40" i="5" s="1"/>
  <c r="UOO46" i="5" s="1"/>
  <c r="UOQ39" i="5"/>
  <c r="UOQ40" i="5" s="1"/>
  <c r="UOQ46" i="5" s="1"/>
  <c r="UOS39" i="5"/>
  <c r="UOS40" i="5" s="1"/>
  <c r="UOS46" i="5" s="1"/>
  <c r="UOU39" i="5"/>
  <c r="UOU40" i="5" s="1"/>
  <c r="UOU46" i="5" s="1"/>
  <c r="UOW39" i="5"/>
  <c r="UOW40" i="5" s="1"/>
  <c r="UOW46" i="5" s="1"/>
  <c r="UOY39" i="5"/>
  <c r="UOY40" i="5" s="1"/>
  <c r="UOY46" i="5" s="1"/>
  <c r="UPA39" i="5"/>
  <c r="UPA40" i="5" s="1"/>
  <c r="UPA46" i="5" s="1"/>
  <c r="UPC39" i="5"/>
  <c r="UPC40" i="5" s="1"/>
  <c r="UPC46" i="5" s="1"/>
  <c r="UPE39" i="5"/>
  <c r="UPE40" i="5" s="1"/>
  <c r="UPE46" i="5" s="1"/>
  <c r="UPG39" i="5"/>
  <c r="UPG40" i="5" s="1"/>
  <c r="UPG46" i="5" s="1"/>
  <c r="UPI39" i="5"/>
  <c r="UPI40" i="5" s="1"/>
  <c r="UPI46" i="5" s="1"/>
  <c r="UPK39" i="5"/>
  <c r="UPK40" i="5" s="1"/>
  <c r="UPK46" i="5" s="1"/>
  <c r="UPM39" i="5"/>
  <c r="UPM40" i="5" s="1"/>
  <c r="UPM46" i="5" s="1"/>
  <c r="UPO39" i="5"/>
  <c r="UPO40" i="5" s="1"/>
  <c r="UPO46" i="5" s="1"/>
  <c r="UPQ39" i="5"/>
  <c r="UPQ40" i="5" s="1"/>
  <c r="UPQ46" i="5" s="1"/>
  <c r="UPS39" i="5"/>
  <c r="UPS40" i="5" s="1"/>
  <c r="UPS46" i="5" s="1"/>
  <c r="UPU39" i="5"/>
  <c r="UPU40" i="5" s="1"/>
  <c r="UPU46" i="5" s="1"/>
  <c r="UPW39" i="5"/>
  <c r="UPW40" i="5" s="1"/>
  <c r="UPW46" i="5" s="1"/>
  <c r="UPY39" i="5"/>
  <c r="UPY40" i="5" s="1"/>
  <c r="UPY46" i="5" s="1"/>
  <c r="UQA39" i="5"/>
  <c r="UQA40" i="5" s="1"/>
  <c r="UQA46" i="5" s="1"/>
  <c r="UQC39" i="5"/>
  <c r="UQC40" i="5" s="1"/>
  <c r="UQC46" i="5" s="1"/>
  <c r="UQE39" i="5"/>
  <c r="UQE40" i="5" s="1"/>
  <c r="UQE46" i="5" s="1"/>
  <c r="UQG39" i="5"/>
  <c r="UQG40" i="5" s="1"/>
  <c r="UQG46" i="5" s="1"/>
  <c r="UQI39" i="5"/>
  <c r="UQI40" i="5" s="1"/>
  <c r="UQI46" i="5" s="1"/>
  <c r="UQK39" i="5"/>
  <c r="UQK40" i="5" s="1"/>
  <c r="UQK46" i="5" s="1"/>
  <c r="UQM39" i="5"/>
  <c r="UQM40" i="5" s="1"/>
  <c r="UQM46" i="5" s="1"/>
  <c r="UQO39" i="5"/>
  <c r="UQO40" i="5" s="1"/>
  <c r="UQO46" i="5" s="1"/>
  <c r="UQQ39" i="5"/>
  <c r="UQQ40" i="5" s="1"/>
  <c r="UQQ46" i="5" s="1"/>
  <c r="UQS39" i="5"/>
  <c r="UQS40" i="5" s="1"/>
  <c r="UQS46" i="5" s="1"/>
  <c r="UQU39" i="5"/>
  <c r="UQU40" i="5" s="1"/>
  <c r="UQU46" i="5" s="1"/>
  <c r="UQW39" i="5"/>
  <c r="UQW40" i="5" s="1"/>
  <c r="UQW46" i="5" s="1"/>
  <c r="UQY39" i="5"/>
  <c r="UQY40" i="5" s="1"/>
  <c r="UQY46" i="5" s="1"/>
  <c r="URA39" i="5"/>
  <c r="URA40" i="5" s="1"/>
  <c r="URA46" i="5" s="1"/>
  <c r="URC39" i="5"/>
  <c r="URC40" i="5" s="1"/>
  <c r="URC46" i="5" s="1"/>
  <c r="URE39" i="5"/>
  <c r="URE40" i="5" s="1"/>
  <c r="URE46" i="5" s="1"/>
  <c r="URG39" i="5"/>
  <c r="URG40" i="5" s="1"/>
  <c r="URG46" i="5" s="1"/>
  <c r="URI39" i="5"/>
  <c r="URI40" i="5" s="1"/>
  <c r="URI46" i="5" s="1"/>
  <c r="URK39" i="5"/>
  <c r="URK40" i="5" s="1"/>
  <c r="URK46" i="5" s="1"/>
  <c r="URM39" i="5"/>
  <c r="URM40" i="5" s="1"/>
  <c r="URM46" i="5" s="1"/>
  <c r="URO39" i="5"/>
  <c r="URO40" i="5" s="1"/>
  <c r="URO46" i="5" s="1"/>
  <c r="URQ39" i="5"/>
  <c r="URQ40" i="5" s="1"/>
  <c r="URQ46" i="5" s="1"/>
  <c r="URS39" i="5"/>
  <c r="URS40" i="5" s="1"/>
  <c r="URS46" i="5" s="1"/>
  <c r="URU39" i="5"/>
  <c r="URU40" i="5" s="1"/>
  <c r="URU46" i="5" s="1"/>
  <c r="URW39" i="5"/>
  <c r="URW40" i="5" s="1"/>
  <c r="URW46" i="5" s="1"/>
  <c r="URY39" i="5"/>
  <c r="URY40" i="5" s="1"/>
  <c r="URY46" i="5" s="1"/>
  <c r="USA39" i="5"/>
  <c r="USA40" i="5" s="1"/>
  <c r="USA46" i="5" s="1"/>
  <c r="USC39" i="5"/>
  <c r="USC40" i="5" s="1"/>
  <c r="USC46" i="5" s="1"/>
  <c r="USE39" i="5"/>
  <c r="USE40" i="5" s="1"/>
  <c r="USE46" i="5" s="1"/>
  <c r="USG39" i="5"/>
  <c r="USG40" i="5" s="1"/>
  <c r="USG46" i="5" s="1"/>
  <c r="USI39" i="5"/>
  <c r="USI40" i="5" s="1"/>
  <c r="USI46" i="5" s="1"/>
  <c r="USK39" i="5"/>
  <c r="USK40" i="5" s="1"/>
  <c r="USK46" i="5" s="1"/>
  <c r="USM39" i="5"/>
  <c r="USM40" i="5" s="1"/>
  <c r="USM46" i="5" s="1"/>
  <c r="USO39" i="5"/>
  <c r="USO40" i="5" s="1"/>
  <c r="USO46" i="5" s="1"/>
  <c r="USQ39" i="5"/>
  <c r="USQ40" i="5" s="1"/>
  <c r="USQ46" i="5" s="1"/>
  <c r="USS39" i="5"/>
  <c r="USS40" i="5" s="1"/>
  <c r="USS46" i="5" s="1"/>
  <c r="USU39" i="5"/>
  <c r="USU40" i="5" s="1"/>
  <c r="USU46" i="5" s="1"/>
  <c r="USW39" i="5"/>
  <c r="USW40" i="5" s="1"/>
  <c r="USW46" i="5" s="1"/>
  <c r="USY39" i="5"/>
  <c r="USY40" i="5" s="1"/>
  <c r="USY46" i="5" s="1"/>
  <c r="UTA39" i="5"/>
  <c r="UTA40" i="5" s="1"/>
  <c r="UTA46" i="5" s="1"/>
  <c r="UTC39" i="5"/>
  <c r="UTC40" i="5" s="1"/>
  <c r="UTC46" i="5" s="1"/>
  <c r="UTE39" i="5"/>
  <c r="UTE40" i="5" s="1"/>
  <c r="UTE46" i="5" s="1"/>
  <c r="UTG39" i="5"/>
  <c r="UTG40" i="5" s="1"/>
  <c r="UTG46" i="5" s="1"/>
  <c r="UTI39" i="5"/>
  <c r="UTI40" i="5" s="1"/>
  <c r="UTI46" i="5" s="1"/>
  <c r="UTK39" i="5"/>
  <c r="UTK40" i="5" s="1"/>
  <c r="UTK46" i="5" s="1"/>
  <c r="UTM39" i="5"/>
  <c r="UTM40" i="5" s="1"/>
  <c r="UTM46" i="5" s="1"/>
  <c r="UTO39" i="5"/>
  <c r="UTO40" i="5" s="1"/>
  <c r="UTO46" i="5" s="1"/>
  <c r="UTQ39" i="5"/>
  <c r="UTQ40" i="5" s="1"/>
  <c r="UTQ46" i="5" s="1"/>
  <c r="UTS39" i="5"/>
  <c r="UTS40" i="5" s="1"/>
  <c r="UTS46" i="5" s="1"/>
  <c r="UTU39" i="5"/>
  <c r="UTU40" i="5" s="1"/>
  <c r="UTU46" i="5" s="1"/>
  <c r="UTW39" i="5"/>
  <c r="UTW40" i="5" s="1"/>
  <c r="UTW46" i="5" s="1"/>
  <c r="UTY39" i="5"/>
  <c r="UTY40" i="5" s="1"/>
  <c r="UTY46" i="5" s="1"/>
  <c r="UUA39" i="5"/>
  <c r="UUA40" i="5" s="1"/>
  <c r="UUA46" i="5" s="1"/>
  <c r="UUC39" i="5"/>
  <c r="UUC40" i="5" s="1"/>
  <c r="UUC46" i="5" s="1"/>
  <c r="UUE39" i="5"/>
  <c r="UUE40" i="5" s="1"/>
  <c r="UUE46" i="5" s="1"/>
  <c r="UUG39" i="5"/>
  <c r="UUG40" i="5" s="1"/>
  <c r="UUG46" i="5" s="1"/>
  <c r="UUI39" i="5"/>
  <c r="UUI40" i="5" s="1"/>
  <c r="UUI46" i="5" s="1"/>
  <c r="UUK39" i="5"/>
  <c r="UUK40" i="5" s="1"/>
  <c r="UUK46" i="5" s="1"/>
  <c r="UUM39" i="5"/>
  <c r="UUM40" i="5" s="1"/>
  <c r="UUM46" i="5" s="1"/>
  <c r="UUO39" i="5"/>
  <c r="UUO40" i="5" s="1"/>
  <c r="UUO46" i="5" s="1"/>
  <c r="UUQ39" i="5"/>
  <c r="UUQ40" i="5" s="1"/>
  <c r="UUQ46" i="5" s="1"/>
  <c r="UUS39" i="5"/>
  <c r="UUS40" i="5" s="1"/>
  <c r="UUS46" i="5" s="1"/>
  <c r="UUU39" i="5"/>
  <c r="UUU40" i="5" s="1"/>
  <c r="UUU46" i="5" s="1"/>
  <c r="UUW39" i="5"/>
  <c r="UUW40" i="5" s="1"/>
  <c r="UUW46" i="5" s="1"/>
  <c r="UUY39" i="5"/>
  <c r="UUY40" i="5" s="1"/>
  <c r="UUY46" i="5" s="1"/>
  <c r="UVA39" i="5"/>
  <c r="UVA40" i="5" s="1"/>
  <c r="UVA46" i="5" s="1"/>
  <c r="UVC39" i="5"/>
  <c r="UVC40" i="5" s="1"/>
  <c r="UVC46" i="5" s="1"/>
  <c r="UVE39" i="5"/>
  <c r="UVE40" i="5" s="1"/>
  <c r="UVE46" i="5" s="1"/>
  <c r="UVG39" i="5"/>
  <c r="UVG40" i="5" s="1"/>
  <c r="UVG46" i="5" s="1"/>
  <c r="UVI39" i="5"/>
  <c r="UVI40" i="5" s="1"/>
  <c r="UVI46" i="5" s="1"/>
  <c r="UVK39" i="5"/>
  <c r="UVK40" i="5" s="1"/>
  <c r="UVK46" i="5" s="1"/>
  <c r="UVM39" i="5"/>
  <c r="UVM40" i="5" s="1"/>
  <c r="UVM46" i="5" s="1"/>
  <c r="UVO39" i="5"/>
  <c r="UVO40" i="5" s="1"/>
  <c r="UVO46" i="5" s="1"/>
  <c r="UVQ39" i="5"/>
  <c r="UVQ40" i="5" s="1"/>
  <c r="UVQ46" i="5" s="1"/>
  <c r="UVS39" i="5"/>
  <c r="UVS40" i="5" s="1"/>
  <c r="UVS46" i="5" s="1"/>
  <c r="UVU39" i="5"/>
  <c r="UVU40" i="5" s="1"/>
  <c r="UVU46" i="5" s="1"/>
  <c r="UVW39" i="5"/>
  <c r="UVW40" i="5" s="1"/>
  <c r="UVW46" i="5" s="1"/>
  <c r="UVY39" i="5"/>
  <c r="UVY40" i="5" s="1"/>
  <c r="UVY46" i="5" s="1"/>
  <c r="UWA39" i="5"/>
  <c r="UWA40" i="5" s="1"/>
  <c r="UWA46" i="5" s="1"/>
  <c r="UWC39" i="5"/>
  <c r="UWC40" i="5" s="1"/>
  <c r="UWC46" i="5" s="1"/>
  <c r="UWE39" i="5"/>
  <c r="UWE40" i="5" s="1"/>
  <c r="UWE46" i="5" s="1"/>
  <c r="UWG39" i="5"/>
  <c r="UWG40" i="5" s="1"/>
  <c r="UWG46" i="5" s="1"/>
  <c r="UWI39" i="5"/>
  <c r="UWI40" i="5" s="1"/>
  <c r="UWI46" i="5" s="1"/>
  <c r="UWK39" i="5"/>
  <c r="UWK40" i="5" s="1"/>
  <c r="UWK46" i="5" s="1"/>
  <c r="UWM39" i="5"/>
  <c r="UWM40" i="5" s="1"/>
  <c r="UWM46" i="5" s="1"/>
  <c r="UWO39" i="5"/>
  <c r="UWO40" i="5" s="1"/>
  <c r="UWO46" i="5" s="1"/>
  <c r="UWQ39" i="5"/>
  <c r="UWQ40" i="5" s="1"/>
  <c r="UWQ46" i="5" s="1"/>
  <c r="UWS39" i="5"/>
  <c r="UWS40" i="5" s="1"/>
  <c r="UWS46" i="5" s="1"/>
  <c r="UWU39" i="5"/>
  <c r="UWU40" i="5" s="1"/>
  <c r="UWU46" i="5" s="1"/>
  <c r="UWW39" i="5"/>
  <c r="UWW40" i="5" s="1"/>
  <c r="UWW46" i="5" s="1"/>
  <c r="UWY39" i="5"/>
  <c r="UWY40" i="5" s="1"/>
  <c r="UWY46" i="5" s="1"/>
  <c r="UXA39" i="5"/>
  <c r="UXA40" i="5" s="1"/>
  <c r="UXA46" i="5" s="1"/>
  <c r="UXC39" i="5"/>
  <c r="UXC40" i="5" s="1"/>
  <c r="UXC46" i="5" s="1"/>
  <c r="UXE39" i="5"/>
  <c r="UXE40" i="5" s="1"/>
  <c r="UXE46" i="5" s="1"/>
  <c r="UXG39" i="5"/>
  <c r="UXG40" i="5" s="1"/>
  <c r="UXG46" i="5" s="1"/>
  <c r="UXI39" i="5"/>
  <c r="UXI40" i="5" s="1"/>
  <c r="UXI46" i="5" s="1"/>
  <c r="UXK39" i="5"/>
  <c r="UXK40" i="5" s="1"/>
  <c r="UXK46" i="5" s="1"/>
  <c r="UXM39" i="5"/>
  <c r="UXM40" i="5" s="1"/>
  <c r="UXM46" i="5" s="1"/>
  <c r="UXO39" i="5"/>
  <c r="UXO40" i="5" s="1"/>
  <c r="UXO46" i="5" s="1"/>
  <c r="UXQ39" i="5"/>
  <c r="UXQ40" i="5" s="1"/>
  <c r="UXQ46" i="5" s="1"/>
  <c r="UXS39" i="5"/>
  <c r="UXS40" i="5" s="1"/>
  <c r="UXS46" i="5" s="1"/>
  <c r="UXU39" i="5"/>
  <c r="UXU40" i="5" s="1"/>
  <c r="UXU46" i="5" s="1"/>
  <c r="UXW39" i="5"/>
  <c r="UXW40" i="5" s="1"/>
  <c r="UXW46" i="5" s="1"/>
  <c r="UXY39" i="5"/>
  <c r="UXY40" i="5" s="1"/>
  <c r="UXY46" i="5" s="1"/>
  <c r="UYA39" i="5"/>
  <c r="UYA40" i="5" s="1"/>
  <c r="UYA46" i="5" s="1"/>
  <c r="UYC39" i="5"/>
  <c r="UYC40" i="5" s="1"/>
  <c r="UYC46" i="5" s="1"/>
  <c r="UYE39" i="5"/>
  <c r="UYE40" i="5" s="1"/>
  <c r="UYE46" i="5" s="1"/>
  <c r="UYG39" i="5"/>
  <c r="UYG40" i="5" s="1"/>
  <c r="UYG46" i="5" s="1"/>
  <c r="UYI39" i="5"/>
  <c r="UYI40" i="5" s="1"/>
  <c r="UYI46" i="5" s="1"/>
  <c r="UYK39" i="5"/>
  <c r="UYK40" i="5" s="1"/>
  <c r="UYK46" i="5" s="1"/>
  <c r="UYM39" i="5"/>
  <c r="UYM40" i="5" s="1"/>
  <c r="UYM46" i="5" s="1"/>
  <c r="UYO39" i="5"/>
  <c r="UYO40" i="5" s="1"/>
  <c r="UYO46" i="5" s="1"/>
  <c r="UYQ39" i="5"/>
  <c r="UYQ40" i="5" s="1"/>
  <c r="UYQ46" i="5" s="1"/>
  <c r="UYS39" i="5"/>
  <c r="UYS40" i="5" s="1"/>
  <c r="UYS46" i="5" s="1"/>
  <c r="UYU39" i="5"/>
  <c r="UYU40" i="5" s="1"/>
  <c r="UYU46" i="5" s="1"/>
  <c r="UYW39" i="5"/>
  <c r="UYW40" i="5" s="1"/>
  <c r="UYW46" i="5" s="1"/>
  <c r="UYY39" i="5"/>
  <c r="UYY40" i="5" s="1"/>
  <c r="UYY46" i="5" s="1"/>
  <c r="UZA39" i="5"/>
  <c r="UZA40" i="5" s="1"/>
  <c r="UZA46" i="5" s="1"/>
  <c r="UZC39" i="5"/>
  <c r="UZC40" i="5" s="1"/>
  <c r="UZC46" i="5" s="1"/>
  <c r="UZE39" i="5"/>
  <c r="UZE40" i="5" s="1"/>
  <c r="UZE46" i="5" s="1"/>
  <c r="UZG39" i="5"/>
  <c r="UZG40" i="5" s="1"/>
  <c r="UZG46" i="5" s="1"/>
  <c r="UZI39" i="5"/>
  <c r="UZI40" i="5" s="1"/>
  <c r="UZI46" i="5" s="1"/>
  <c r="UZK39" i="5"/>
  <c r="UZK40" i="5" s="1"/>
  <c r="UZK46" i="5" s="1"/>
  <c r="UZM39" i="5"/>
  <c r="UZM40" i="5" s="1"/>
  <c r="UZM46" i="5" s="1"/>
  <c r="UZO39" i="5"/>
  <c r="UZO40" i="5" s="1"/>
  <c r="UZO46" i="5" s="1"/>
  <c r="UZQ39" i="5"/>
  <c r="UZQ40" i="5" s="1"/>
  <c r="UZQ46" i="5" s="1"/>
  <c r="UZS39" i="5"/>
  <c r="UZS40" i="5" s="1"/>
  <c r="UZS46" i="5" s="1"/>
  <c r="UZU39" i="5"/>
  <c r="UZU40" i="5" s="1"/>
  <c r="UZU46" i="5" s="1"/>
  <c r="UZW39" i="5"/>
  <c r="UZW40" i="5" s="1"/>
  <c r="UZW46" i="5" s="1"/>
  <c r="UZY39" i="5"/>
  <c r="UZY40" i="5" s="1"/>
  <c r="UZY46" i="5" s="1"/>
  <c r="VAA39" i="5"/>
  <c r="VAA40" i="5" s="1"/>
  <c r="VAA46" i="5" s="1"/>
  <c r="VAC39" i="5"/>
  <c r="VAC40" i="5" s="1"/>
  <c r="VAC46" i="5" s="1"/>
  <c r="VAE39" i="5"/>
  <c r="VAE40" i="5" s="1"/>
  <c r="VAE46" i="5" s="1"/>
  <c r="VAG39" i="5"/>
  <c r="VAG40" i="5" s="1"/>
  <c r="VAG46" i="5" s="1"/>
  <c r="VAI39" i="5"/>
  <c r="VAI40" i="5" s="1"/>
  <c r="VAI46" i="5" s="1"/>
  <c r="VAK39" i="5"/>
  <c r="VAK40" i="5" s="1"/>
  <c r="VAK46" i="5" s="1"/>
  <c r="VAM39" i="5"/>
  <c r="VAM40" i="5" s="1"/>
  <c r="VAM46" i="5" s="1"/>
  <c r="VAO39" i="5"/>
  <c r="VAO40" i="5" s="1"/>
  <c r="VAO46" i="5" s="1"/>
  <c r="VAQ39" i="5"/>
  <c r="VAQ40" i="5" s="1"/>
  <c r="VAQ46" i="5" s="1"/>
  <c r="VAS39" i="5"/>
  <c r="VAS40" i="5" s="1"/>
  <c r="VAS46" i="5" s="1"/>
  <c r="VAU39" i="5"/>
  <c r="VAU40" i="5" s="1"/>
  <c r="VAU46" i="5" s="1"/>
  <c r="VAW39" i="5"/>
  <c r="VAW40" i="5" s="1"/>
  <c r="VAW46" i="5" s="1"/>
  <c r="VAY39" i="5"/>
  <c r="VAY40" i="5" s="1"/>
  <c r="VAY46" i="5" s="1"/>
  <c r="VBA39" i="5"/>
  <c r="VBA40" i="5" s="1"/>
  <c r="VBA46" i="5" s="1"/>
  <c r="VBC39" i="5"/>
  <c r="VBC40" i="5" s="1"/>
  <c r="VBC46" i="5" s="1"/>
  <c r="VBE39" i="5"/>
  <c r="VBE40" i="5" s="1"/>
  <c r="VBE46" i="5" s="1"/>
  <c r="VBG39" i="5"/>
  <c r="VBG40" i="5" s="1"/>
  <c r="VBG46" i="5" s="1"/>
  <c r="VBI39" i="5"/>
  <c r="VBI40" i="5" s="1"/>
  <c r="VBI46" i="5" s="1"/>
  <c r="VBK39" i="5"/>
  <c r="VBK40" i="5" s="1"/>
  <c r="VBK46" i="5" s="1"/>
  <c r="VBM39" i="5"/>
  <c r="VBM40" i="5" s="1"/>
  <c r="VBM46" i="5" s="1"/>
  <c r="VBO39" i="5"/>
  <c r="VBO40" i="5" s="1"/>
  <c r="VBO46" i="5" s="1"/>
  <c r="VBQ39" i="5"/>
  <c r="VBQ40" i="5" s="1"/>
  <c r="VBQ46" i="5" s="1"/>
  <c r="VBS39" i="5"/>
  <c r="VBS40" i="5" s="1"/>
  <c r="VBS46" i="5" s="1"/>
  <c r="VBU39" i="5"/>
  <c r="VBU40" i="5" s="1"/>
  <c r="VBU46" i="5" s="1"/>
  <c r="VBW39" i="5"/>
  <c r="VBW40" i="5" s="1"/>
  <c r="VBW46" i="5" s="1"/>
  <c r="VBY39" i="5"/>
  <c r="VBY40" i="5" s="1"/>
  <c r="VBY46" i="5" s="1"/>
  <c r="VCA39" i="5"/>
  <c r="VCA40" i="5" s="1"/>
  <c r="VCA46" i="5" s="1"/>
  <c r="VCC39" i="5"/>
  <c r="VCC40" i="5" s="1"/>
  <c r="VCC46" i="5" s="1"/>
  <c r="VCE39" i="5"/>
  <c r="VCE40" i="5" s="1"/>
  <c r="VCE46" i="5" s="1"/>
  <c r="VCG39" i="5"/>
  <c r="VCG40" i="5" s="1"/>
  <c r="VCG46" i="5" s="1"/>
  <c r="VCI39" i="5"/>
  <c r="VCI40" i="5" s="1"/>
  <c r="VCI46" i="5" s="1"/>
  <c r="VCK39" i="5"/>
  <c r="VCK40" i="5" s="1"/>
  <c r="VCK46" i="5" s="1"/>
  <c r="VCM39" i="5"/>
  <c r="VCM40" i="5" s="1"/>
  <c r="VCM46" i="5" s="1"/>
  <c r="VCO39" i="5"/>
  <c r="VCO40" i="5" s="1"/>
  <c r="VCO46" i="5" s="1"/>
  <c r="VCQ39" i="5"/>
  <c r="VCQ40" i="5" s="1"/>
  <c r="VCQ46" i="5" s="1"/>
  <c r="VCS39" i="5"/>
  <c r="VCS40" i="5" s="1"/>
  <c r="VCS46" i="5" s="1"/>
  <c r="VCU39" i="5"/>
  <c r="VCU40" i="5" s="1"/>
  <c r="VCU46" i="5" s="1"/>
  <c r="VCW39" i="5"/>
  <c r="VCW40" i="5" s="1"/>
  <c r="VCW46" i="5" s="1"/>
  <c r="VCY39" i="5"/>
  <c r="VCY40" i="5" s="1"/>
  <c r="VCY46" i="5" s="1"/>
  <c r="VDA39" i="5"/>
  <c r="VDA40" i="5" s="1"/>
  <c r="VDA46" i="5" s="1"/>
  <c r="VDC39" i="5"/>
  <c r="VDC40" i="5" s="1"/>
  <c r="VDC46" i="5" s="1"/>
  <c r="VDE39" i="5"/>
  <c r="VDE40" i="5" s="1"/>
  <c r="VDE46" i="5" s="1"/>
  <c r="VDG39" i="5"/>
  <c r="VDG40" i="5" s="1"/>
  <c r="VDG46" i="5" s="1"/>
  <c r="VDI39" i="5"/>
  <c r="VDI40" i="5" s="1"/>
  <c r="VDI46" i="5" s="1"/>
  <c r="VDK39" i="5"/>
  <c r="VDK40" i="5" s="1"/>
  <c r="VDK46" i="5" s="1"/>
  <c r="VDM39" i="5"/>
  <c r="VDM40" i="5" s="1"/>
  <c r="VDM46" i="5" s="1"/>
  <c r="VDO39" i="5"/>
  <c r="VDO40" i="5" s="1"/>
  <c r="VDO46" i="5" s="1"/>
  <c r="VDQ39" i="5"/>
  <c r="VDQ40" i="5" s="1"/>
  <c r="VDQ46" i="5" s="1"/>
  <c r="VDS39" i="5"/>
  <c r="VDS40" i="5" s="1"/>
  <c r="VDS46" i="5" s="1"/>
  <c r="VDU39" i="5"/>
  <c r="VDU40" i="5" s="1"/>
  <c r="VDU46" i="5" s="1"/>
  <c r="VDW39" i="5"/>
  <c r="VDW40" i="5" s="1"/>
  <c r="VDW46" i="5" s="1"/>
  <c r="VDY39" i="5"/>
  <c r="VDY40" i="5" s="1"/>
  <c r="VDY46" i="5" s="1"/>
  <c r="VEA39" i="5"/>
  <c r="VEA40" i="5" s="1"/>
  <c r="VEA46" i="5" s="1"/>
  <c r="VEC39" i="5"/>
  <c r="VEC40" i="5" s="1"/>
  <c r="VEC46" i="5" s="1"/>
  <c r="VEE39" i="5"/>
  <c r="VEE40" i="5" s="1"/>
  <c r="VEE46" i="5" s="1"/>
  <c r="VEG39" i="5"/>
  <c r="VEG40" i="5" s="1"/>
  <c r="VEG46" i="5" s="1"/>
  <c r="VEI39" i="5"/>
  <c r="VEI40" i="5" s="1"/>
  <c r="VEI46" i="5" s="1"/>
  <c r="VEK39" i="5"/>
  <c r="VEK40" i="5" s="1"/>
  <c r="VEK46" i="5" s="1"/>
  <c r="VEM39" i="5"/>
  <c r="VEM40" i="5" s="1"/>
  <c r="VEM46" i="5" s="1"/>
  <c r="VEO39" i="5"/>
  <c r="VEO40" i="5" s="1"/>
  <c r="VEO46" i="5" s="1"/>
  <c r="VEQ39" i="5"/>
  <c r="VEQ40" i="5" s="1"/>
  <c r="VEQ46" i="5" s="1"/>
  <c r="VES39" i="5"/>
  <c r="VES40" i="5" s="1"/>
  <c r="VES46" i="5" s="1"/>
  <c r="VEU39" i="5"/>
  <c r="VEU40" i="5" s="1"/>
  <c r="VEU46" i="5" s="1"/>
  <c r="VEW39" i="5"/>
  <c r="VEW40" i="5" s="1"/>
  <c r="VEW46" i="5" s="1"/>
  <c r="VEY39" i="5"/>
  <c r="VEY40" i="5" s="1"/>
  <c r="VEY46" i="5" s="1"/>
  <c r="VFA39" i="5"/>
  <c r="VFA40" i="5" s="1"/>
  <c r="VFA46" i="5" s="1"/>
  <c r="VFC39" i="5"/>
  <c r="VFC40" i="5" s="1"/>
  <c r="VFC46" i="5" s="1"/>
  <c r="VFE39" i="5"/>
  <c r="VFE40" i="5" s="1"/>
  <c r="VFE46" i="5" s="1"/>
  <c r="VFG39" i="5"/>
  <c r="VFG40" i="5" s="1"/>
  <c r="VFG46" i="5" s="1"/>
  <c r="VFI39" i="5"/>
  <c r="VFI40" i="5" s="1"/>
  <c r="VFI46" i="5" s="1"/>
  <c r="VFK39" i="5"/>
  <c r="VFK40" i="5" s="1"/>
  <c r="VFK46" i="5" s="1"/>
  <c r="VFM39" i="5"/>
  <c r="VFM40" i="5" s="1"/>
  <c r="VFM46" i="5" s="1"/>
  <c r="VFO39" i="5"/>
  <c r="VFO40" i="5" s="1"/>
  <c r="VFO46" i="5" s="1"/>
  <c r="VFQ39" i="5"/>
  <c r="VFQ40" i="5" s="1"/>
  <c r="VFQ46" i="5" s="1"/>
  <c r="VFS39" i="5"/>
  <c r="VFS40" i="5" s="1"/>
  <c r="VFS46" i="5" s="1"/>
  <c r="VFU39" i="5"/>
  <c r="VFU40" i="5" s="1"/>
  <c r="VFU46" i="5" s="1"/>
  <c r="VFW39" i="5"/>
  <c r="VFW40" i="5" s="1"/>
  <c r="VFW46" i="5" s="1"/>
  <c r="VFY39" i="5"/>
  <c r="VFY40" i="5" s="1"/>
  <c r="VFY46" i="5" s="1"/>
  <c r="VGA39" i="5"/>
  <c r="VGA40" i="5" s="1"/>
  <c r="VGA46" i="5" s="1"/>
  <c r="VGC39" i="5"/>
  <c r="VGC40" i="5" s="1"/>
  <c r="VGC46" i="5" s="1"/>
  <c r="VGE39" i="5"/>
  <c r="VGE40" i="5" s="1"/>
  <c r="VGE46" i="5" s="1"/>
  <c r="VGG39" i="5"/>
  <c r="VGG40" i="5" s="1"/>
  <c r="VGG46" i="5" s="1"/>
  <c r="VGI39" i="5"/>
  <c r="VGI40" i="5" s="1"/>
  <c r="VGI46" i="5" s="1"/>
  <c r="VGK39" i="5"/>
  <c r="VGK40" i="5" s="1"/>
  <c r="VGK46" i="5" s="1"/>
  <c r="VGM39" i="5"/>
  <c r="VGM40" i="5" s="1"/>
  <c r="VGM46" i="5" s="1"/>
  <c r="VGO39" i="5"/>
  <c r="VGO40" i="5" s="1"/>
  <c r="VGO46" i="5" s="1"/>
  <c r="VGQ39" i="5"/>
  <c r="VGQ40" i="5" s="1"/>
  <c r="VGQ46" i="5" s="1"/>
  <c r="VGS39" i="5"/>
  <c r="VGS40" i="5" s="1"/>
  <c r="VGS46" i="5" s="1"/>
  <c r="VGU39" i="5"/>
  <c r="VGU40" i="5" s="1"/>
  <c r="VGU46" i="5" s="1"/>
  <c r="VGW39" i="5"/>
  <c r="VGW40" i="5" s="1"/>
  <c r="VGW46" i="5" s="1"/>
  <c r="VGY39" i="5"/>
  <c r="VGY40" i="5" s="1"/>
  <c r="VGY46" i="5" s="1"/>
  <c r="VHA39" i="5"/>
  <c r="VHA40" i="5" s="1"/>
  <c r="VHA46" i="5" s="1"/>
  <c r="VHC39" i="5"/>
  <c r="VHC40" i="5" s="1"/>
  <c r="VHC46" i="5" s="1"/>
  <c r="VHE39" i="5"/>
  <c r="VHE40" i="5" s="1"/>
  <c r="VHE46" i="5" s="1"/>
  <c r="VHG39" i="5"/>
  <c r="VHG40" i="5" s="1"/>
  <c r="VHG46" i="5" s="1"/>
  <c r="VHI39" i="5"/>
  <c r="VHI40" i="5" s="1"/>
  <c r="VHI46" i="5" s="1"/>
  <c r="VHK39" i="5"/>
  <c r="VHK40" i="5" s="1"/>
  <c r="VHK46" i="5" s="1"/>
  <c r="VHM39" i="5"/>
  <c r="VHM40" i="5" s="1"/>
  <c r="VHM46" i="5" s="1"/>
  <c r="VHO39" i="5"/>
  <c r="VHO40" i="5" s="1"/>
  <c r="VHO46" i="5" s="1"/>
  <c r="VHQ39" i="5"/>
  <c r="VHQ40" i="5" s="1"/>
  <c r="VHQ46" i="5" s="1"/>
  <c r="VHS39" i="5"/>
  <c r="VHS40" i="5" s="1"/>
  <c r="VHS46" i="5" s="1"/>
  <c r="VHU39" i="5"/>
  <c r="VHU40" i="5" s="1"/>
  <c r="VHU46" i="5" s="1"/>
  <c r="VHW39" i="5"/>
  <c r="VHW40" i="5" s="1"/>
  <c r="VHW46" i="5" s="1"/>
  <c r="VHY39" i="5"/>
  <c r="VHY40" i="5" s="1"/>
  <c r="VHY46" i="5" s="1"/>
  <c r="VIA39" i="5"/>
  <c r="VIA40" i="5" s="1"/>
  <c r="VIA46" i="5" s="1"/>
  <c r="VIC39" i="5"/>
  <c r="VIC40" i="5" s="1"/>
  <c r="VIC46" i="5" s="1"/>
  <c r="VIE39" i="5"/>
  <c r="VIE40" i="5" s="1"/>
  <c r="VIE46" i="5" s="1"/>
  <c r="VIG39" i="5"/>
  <c r="VIG40" i="5" s="1"/>
  <c r="VIG46" i="5" s="1"/>
  <c r="VII39" i="5"/>
  <c r="VII40" i="5" s="1"/>
  <c r="VII46" i="5" s="1"/>
  <c r="VIK39" i="5"/>
  <c r="VIK40" i="5" s="1"/>
  <c r="VIK46" i="5" s="1"/>
  <c r="VIM39" i="5"/>
  <c r="VIM40" i="5" s="1"/>
  <c r="VIM46" i="5" s="1"/>
  <c r="VIO39" i="5"/>
  <c r="VIO40" i="5" s="1"/>
  <c r="VIO46" i="5" s="1"/>
  <c r="VIQ39" i="5"/>
  <c r="VIQ40" i="5" s="1"/>
  <c r="VIQ46" i="5" s="1"/>
  <c r="VIS39" i="5"/>
  <c r="VIS40" i="5" s="1"/>
  <c r="VIS46" i="5" s="1"/>
  <c r="VIU39" i="5"/>
  <c r="VIU40" i="5" s="1"/>
  <c r="VIU46" i="5" s="1"/>
  <c r="VIW39" i="5"/>
  <c r="VIW40" i="5" s="1"/>
  <c r="VIW46" i="5" s="1"/>
  <c r="VIY39" i="5"/>
  <c r="VIY40" i="5" s="1"/>
  <c r="VIY46" i="5" s="1"/>
  <c r="VJA39" i="5"/>
  <c r="VJA40" i="5" s="1"/>
  <c r="VJA46" i="5" s="1"/>
  <c r="VJC39" i="5"/>
  <c r="VJC40" i="5" s="1"/>
  <c r="VJC46" i="5" s="1"/>
  <c r="VJE39" i="5"/>
  <c r="VJE40" i="5" s="1"/>
  <c r="VJE46" i="5" s="1"/>
  <c r="VJG39" i="5"/>
  <c r="VJG40" i="5" s="1"/>
  <c r="VJG46" i="5" s="1"/>
  <c r="VJI39" i="5"/>
  <c r="VJI40" i="5" s="1"/>
  <c r="VJI46" i="5" s="1"/>
  <c r="VJK39" i="5"/>
  <c r="VJK40" i="5" s="1"/>
  <c r="VJK46" i="5" s="1"/>
  <c r="VJM39" i="5"/>
  <c r="VJM40" i="5" s="1"/>
  <c r="VJM46" i="5" s="1"/>
  <c r="VJO39" i="5"/>
  <c r="VJO40" i="5" s="1"/>
  <c r="VJO46" i="5" s="1"/>
  <c r="VJQ39" i="5"/>
  <c r="VJQ40" i="5" s="1"/>
  <c r="VJQ46" i="5" s="1"/>
  <c r="VJS39" i="5"/>
  <c r="VJS40" i="5" s="1"/>
  <c r="VJS46" i="5" s="1"/>
  <c r="VJU39" i="5"/>
  <c r="VJU40" i="5" s="1"/>
  <c r="VJU46" i="5" s="1"/>
  <c r="VJW39" i="5"/>
  <c r="VJW40" i="5" s="1"/>
  <c r="VJW46" i="5" s="1"/>
  <c r="VJY39" i="5"/>
  <c r="VJY40" i="5" s="1"/>
  <c r="VJY46" i="5" s="1"/>
  <c r="VKA39" i="5"/>
  <c r="VKA40" i="5" s="1"/>
  <c r="VKA46" i="5" s="1"/>
  <c r="VKC39" i="5"/>
  <c r="VKC40" i="5" s="1"/>
  <c r="VKC46" i="5" s="1"/>
  <c r="VKE39" i="5"/>
  <c r="VKE40" i="5" s="1"/>
  <c r="VKE46" i="5" s="1"/>
  <c r="VKG39" i="5"/>
  <c r="VKG40" i="5" s="1"/>
  <c r="VKG46" i="5" s="1"/>
  <c r="VKI39" i="5"/>
  <c r="VKI40" i="5" s="1"/>
  <c r="VKI46" i="5" s="1"/>
  <c r="VKK39" i="5"/>
  <c r="VKK40" i="5" s="1"/>
  <c r="VKK46" i="5" s="1"/>
  <c r="VKM39" i="5"/>
  <c r="VKM40" i="5" s="1"/>
  <c r="VKM46" i="5" s="1"/>
  <c r="VKO39" i="5"/>
  <c r="VKO40" i="5" s="1"/>
  <c r="VKO46" i="5" s="1"/>
  <c r="VKQ39" i="5"/>
  <c r="VKQ40" i="5" s="1"/>
  <c r="VKQ46" i="5" s="1"/>
  <c r="VKS39" i="5"/>
  <c r="VKS40" i="5" s="1"/>
  <c r="VKS46" i="5" s="1"/>
  <c r="VKU39" i="5"/>
  <c r="VKU40" i="5" s="1"/>
  <c r="VKU46" i="5" s="1"/>
  <c r="VKW39" i="5"/>
  <c r="VKW40" i="5" s="1"/>
  <c r="VKW46" i="5" s="1"/>
  <c r="VKY39" i="5"/>
  <c r="VKY40" i="5" s="1"/>
  <c r="VKY46" i="5" s="1"/>
  <c r="VLA39" i="5"/>
  <c r="VLA40" i="5" s="1"/>
  <c r="VLA46" i="5" s="1"/>
  <c r="VLC39" i="5"/>
  <c r="VLC40" i="5" s="1"/>
  <c r="VLC46" i="5" s="1"/>
  <c r="VLE39" i="5"/>
  <c r="VLE40" i="5" s="1"/>
  <c r="VLE46" i="5" s="1"/>
  <c r="VLG39" i="5"/>
  <c r="VLG40" i="5" s="1"/>
  <c r="VLG46" i="5" s="1"/>
  <c r="VLI39" i="5"/>
  <c r="VLI40" i="5" s="1"/>
  <c r="VLI46" i="5" s="1"/>
  <c r="VLK39" i="5"/>
  <c r="VLK40" i="5" s="1"/>
  <c r="VLK46" i="5" s="1"/>
  <c r="VLM39" i="5"/>
  <c r="VLM40" i="5" s="1"/>
  <c r="VLM46" i="5" s="1"/>
  <c r="VLO39" i="5"/>
  <c r="VLO40" i="5" s="1"/>
  <c r="VLO46" i="5" s="1"/>
  <c r="VLQ39" i="5"/>
  <c r="VLQ40" i="5" s="1"/>
  <c r="VLQ46" i="5" s="1"/>
  <c r="VLS39" i="5"/>
  <c r="VLS40" i="5" s="1"/>
  <c r="VLS46" i="5" s="1"/>
  <c r="VLU39" i="5"/>
  <c r="VLU40" i="5" s="1"/>
  <c r="VLU46" i="5" s="1"/>
  <c r="VLW39" i="5"/>
  <c r="VLW40" i="5" s="1"/>
  <c r="VLW46" i="5" s="1"/>
  <c r="VLY39" i="5"/>
  <c r="VLY40" i="5" s="1"/>
  <c r="VLY46" i="5" s="1"/>
  <c r="VMA39" i="5"/>
  <c r="VMA40" i="5" s="1"/>
  <c r="VMA46" i="5" s="1"/>
  <c r="VMC39" i="5"/>
  <c r="VMC40" i="5" s="1"/>
  <c r="VMC46" i="5" s="1"/>
  <c r="VME39" i="5"/>
  <c r="VME40" i="5" s="1"/>
  <c r="VME46" i="5" s="1"/>
  <c r="VMG39" i="5"/>
  <c r="VMG40" i="5" s="1"/>
  <c r="VMG46" i="5" s="1"/>
  <c r="VMI39" i="5"/>
  <c r="VMI40" i="5" s="1"/>
  <c r="VMI46" i="5" s="1"/>
  <c r="VMK39" i="5"/>
  <c r="VMK40" i="5" s="1"/>
  <c r="VMK46" i="5" s="1"/>
  <c r="VMM39" i="5"/>
  <c r="VMM40" i="5" s="1"/>
  <c r="VMM46" i="5" s="1"/>
  <c r="VMO39" i="5"/>
  <c r="VMO40" i="5" s="1"/>
  <c r="VMO46" i="5" s="1"/>
  <c r="VMQ39" i="5"/>
  <c r="VMQ40" i="5" s="1"/>
  <c r="VMQ46" i="5" s="1"/>
  <c r="VMS39" i="5"/>
  <c r="VMS40" i="5" s="1"/>
  <c r="VMS46" i="5" s="1"/>
  <c r="VMU39" i="5"/>
  <c r="VMU40" i="5" s="1"/>
  <c r="VMU46" i="5" s="1"/>
  <c r="VMW39" i="5"/>
  <c r="VMW40" i="5" s="1"/>
  <c r="VMW46" i="5" s="1"/>
  <c r="VMY39" i="5"/>
  <c r="VMY40" i="5" s="1"/>
  <c r="VMY46" i="5" s="1"/>
  <c r="VNA39" i="5"/>
  <c r="VNA40" i="5" s="1"/>
  <c r="VNA46" i="5" s="1"/>
  <c r="VNC39" i="5"/>
  <c r="VNC40" i="5" s="1"/>
  <c r="VNC46" i="5" s="1"/>
  <c r="VNE39" i="5"/>
  <c r="VNE40" i="5" s="1"/>
  <c r="VNE46" i="5" s="1"/>
  <c r="VNG39" i="5"/>
  <c r="VNG40" i="5" s="1"/>
  <c r="VNG46" i="5" s="1"/>
  <c r="VNI39" i="5"/>
  <c r="VNI40" i="5" s="1"/>
  <c r="VNI46" i="5" s="1"/>
  <c r="VNK39" i="5"/>
  <c r="VNK40" i="5" s="1"/>
  <c r="VNK46" i="5" s="1"/>
  <c r="VNM39" i="5"/>
  <c r="VNM40" i="5" s="1"/>
  <c r="VNM46" i="5" s="1"/>
  <c r="VNO39" i="5"/>
  <c r="VNO40" i="5" s="1"/>
  <c r="VNO46" i="5" s="1"/>
  <c r="VNQ39" i="5"/>
  <c r="VNQ40" i="5" s="1"/>
  <c r="VNQ46" i="5" s="1"/>
  <c r="VNS39" i="5"/>
  <c r="VNS40" i="5" s="1"/>
  <c r="VNS46" i="5" s="1"/>
  <c r="VNU39" i="5"/>
  <c r="VNU40" i="5" s="1"/>
  <c r="VNU46" i="5" s="1"/>
  <c r="VNW39" i="5"/>
  <c r="VNW40" i="5" s="1"/>
  <c r="VNW46" i="5" s="1"/>
  <c r="VNY39" i="5"/>
  <c r="VNY40" i="5" s="1"/>
  <c r="VNY46" i="5" s="1"/>
  <c r="VOA39" i="5"/>
  <c r="VOA40" i="5" s="1"/>
  <c r="VOA46" i="5" s="1"/>
  <c r="VOC39" i="5"/>
  <c r="VOC40" i="5" s="1"/>
  <c r="VOC46" i="5" s="1"/>
  <c r="VOE39" i="5"/>
  <c r="VOE40" i="5" s="1"/>
  <c r="VOE46" i="5" s="1"/>
  <c r="VOG39" i="5"/>
  <c r="VOG40" i="5" s="1"/>
  <c r="VOG46" i="5" s="1"/>
  <c r="VOI39" i="5"/>
  <c r="VOI40" i="5" s="1"/>
  <c r="VOI46" i="5" s="1"/>
  <c r="VOK39" i="5"/>
  <c r="VOK40" i="5" s="1"/>
  <c r="VOK46" i="5" s="1"/>
  <c r="VOM39" i="5"/>
  <c r="VOM40" i="5" s="1"/>
  <c r="VOM46" i="5" s="1"/>
  <c r="VOO39" i="5"/>
  <c r="VOO40" i="5" s="1"/>
  <c r="VOO46" i="5" s="1"/>
  <c r="VOQ39" i="5"/>
  <c r="VOQ40" i="5" s="1"/>
  <c r="VOQ46" i="5" s="1"/>
  <c r="VOS39" i="5"/>
  <c r="VOS40" i="5" s="1"/>
  <c r="VOS46" i="5" s="1"/>
  <c r="VOU39" i="5"/>
  <c r="VOU40" i="5" s="1"/>
  <c r="VOU46" i="5" s="1"/>
  <c r="VOW39" i="5"/>
  <c r="VOW40" i="5" s="1"/>
  <c r="VOW46" i="5" s="1"/>
  <c r="VOY39" i="5"/>
  <c r="VOY40" i="5" s="1"/>
  <c r="VOY46" i="5" s="1"/>
  <c r="VPA39" i="5"/>
  <c r="VPA40" i="5" s="1"/>
  <c r="VPA46" i="5" s="1"/>
  <c r="VPC39" i="5"/>
  <c r="VPC40" i="5" s="1"/>
  <c r="VPC46" i="5" s="1"/>
  <c r="VPE39" i="5"/>
  <c r="VPE40" i="5" s="1"/>
  <c r="VPE46" i="5" s="1"/>
  <c r="VPG39" i="5"/>
  <c r="VPG40" i="5" s="1"/>
  <c r="VPG46" i="5" s="1"/>
  <c r="VPI39" i="5"/>
  <c r="VPI40" i="5" s="1"/>
  <c r="VPI46" i="5" s="1"/>
  <c r="VPK39" i="5"/>
  <c r="VPK40" i="5" s="1"/>
  <c r="VPK46" i="5" s="1"/>
  <c r="VPM39" i="5"/>
  <c r="VPM40" i="5" s="1"/>
  <c r="VPM46" i="5" s="1"/>
  <c r="VPO39" i="5"/>
  <c r="VPO40" i="5" s="1"/>
  <c r="VPO46" i="5" s="1"/>
  <c r="VPQ39" i="5"/>
  <c r="VPQ40" i="5" s="1"/>
  <c r="VPQ46" i="5" s="1"/>
  <c r="VPS39" i="5"/>
  <c r="VPS40" i="5" s="1"/>
  <c r="VPS46" i="5" s="1"/>
  <c r="VPU39" i="5"/>
  <c r="VPU40" i="5" s="1"/>
  <c r="VPU46" i="5" s="1"/>
  <c r="VPW39" i="5"/>
  <c r="VPW40" i="5" s="1"/>
  <c r="VPW46" i="5" s="1"/>
  <c r="VPY39" i="5"/>
  <c r="VPY40" i="5" s="1"/>
  <c r="VPY46" i="5" s="1"/>
  <c r="VQA39" i="5"/>
  <c r="VQA40" i="5" s="1"/>
  <c r="VQA46" i="5" s="1"/>
  <c r="VQC39" i="5"/>
  <c r="VQC40" i="5" s="1"/>
  <c r="VQC46" i="5" s="1"/>
  <c r="VQE39" i="5"/>
  <c r="VQE40" i="5" s="1"/>
  <c r="VQE46" i="5" s="1"/>
  <c r="VQG39" i="5"/>
  <c r="VQG40" i="5" s="1"/>
  <c r="VQG46" i="5" s="1"/>
  <c r="VQI39" i="5"/>
  <c r="VQI40" i="5" s="1"/>
  <c r="VQI46" i="5" s="1"/>
  <c r="VQK39" i="5"/>
  <c r="VQK40" i="5" s="1"/>
  <c r="VQK46" i="5" s="1"/>
  <c r="VQM39" i="5"/>
  <c r="VQM40" i="5" s="1"/>
  <c r="VQM46" i="5" s="1"/>
  <c r="VQO39" i="5"/>
  <c r="VQO40" i="5" s="1"/>
  <c r="VQO46" i="5" s="1"/>
  <c r="VQQ39" i="5"/>
  <c r="VQQ40" i="5" s="1"/>
  <c r="VQQ46" i="5" s="1"/>
  <c r="VQS39" i="5"/>
  <c r="VQS40" i="5" s="1"/>
  <c r="VQS46" i="5" s="1"/>
  <c r="VQU39" i="5"/>
  <c r="VQU40" i="5" s="1"/>
  <c r="VQU46" i="5" s="1"/>
  <c r="VQW39" i="5"/>
  <c r="VQW40" i="5" s="1"/>
  <c r="VQW46" i="5" s="1"/>
  <c r="VQY39" i="5"/>
  <c r="VQY40" i="5" s="1"/>
  <c r="VQY46" i="5" s="1"/>
  <c r="VRA39" i="5"/>
  <c r="VRA40" i="5" s="1"/>
  <c r="VRA46" i="5" s="1"/>
  <c r="VRC39" i="5"/>
  <c r="VRC40" i="5" s="1"/>
  <c r="VRC46" i="5" s="1"/>
  <c r="VRE39" i="5"/>
  <c r="VRE40" i="5" s="1"/>
  <c r="VRE46" i="5" s="1"/>
  <c r="VRG39" i="5"/>
  <c r="VRG40" i="5" s="1"/>
  <c r="VRG46" i="5" s="1"/>
  <c r="VRI39" i="5"/>
  <c r="VRI40" i="5" s="1"/>
  <c r="VRI46" i="5" s="1"/>
  <c r="VRK39" i="5"/>
  <c r="VRK40" i="5" s="1"/>
  <c r="VRK46" i="5" s="1"/>
  <c r="VRM39" i="5"/>
  <c r="VRM40" i="5" s="1"/>
  <c r="VRM46" i="5" s="1"/>
  <c r="VRO39" i="5"/>
  <c r="VRO40" i="5" s="1"/>
  <c r="VRO46" i="5" s="1"/>
  <c r="VRQ39" i="5"/>
  <c r="VRQ40" i="5" s="1"/>
  <c r="VRQ46" i="5" s="1"/>
  <c r="VRS39" i="5"/>
  <c r="VRS40" i="5" s="1"/>
  <c r="VRS46" i="5" s="1"/>
  <c r="VRU39" i="5"/>
  <c r="VRU40" i="5" s="1"/>
  <c r="VRU46" i="5" s="1"/>
  <c r="VRW39" i="5"/>
  <c r="VRW40" i="5" s="1"/>
  <c r="VRW46" i="5" s="1"/>
  <c r="VRY39" i="5"/>
  <c r="VRY40" i="5" s="1"/>
  <c r="VRY46" i="5" s="1"/>
  <c r="VSA39" i="5"/>
  <c r="VSA40" i="5" s="1"/>
  <c r="VSA46" i="5" s="1"/>
  <c r="VSC39" i="5"/>
  <c r="VSC40" i="5" s="1"/>
  <c r="VSC46" i="5" s="1"/>
  <c r="VSE39" i="5"/>
  <c r="VSE40" i="5" s="1"/>
  <c r="VSE46" i="5" s="1"/>
  <c r="VSG39" i="5"/>
  <c r="VSG40" i="5" s="1"/>
  <c r="VSG46" i="5" s="1"/>
  <c r="VSI39" i="5"/>
  <c r="VSI40" i="5" s="1"/>
  <c r="VSI46" i="5" s="1"/>
  <c r="VSK39" i="5"/>
  <c r="VSK40" i="5" s="1"/>
  <c r="VSK46" i="5" s="1"/>
  <c r="VSM39" i="5"/>
  <c r="VSM40" i="5" s="1"/>
  <c r="VSM46" i="5" s="1"/>
  <c r="VSO39" i="5"/>
  <c r="VSO40" i="5" s="1"/>
  <c r="VSO46" i="5" s="1"/>
  <c r="VSQ39" i="5"/>
  <c r="VSQ40" i="5" s="1"/>
  <c r="VSQ46" i="5" s="1"/>
  <c r="VSS39" i="5"/>
  <c r="VSS40" i="5" s="1"/>
  <c r="VSS46" i="5" s="1"/>
  <c r="VSU39" i="5"/>
  <c r="VSU40" i="5" s="1"/>
  <c r="VSU46" i="5" s="1"/>
  <c r="VSW39" i="5"/>
  <c r="VSW40" i="5" s="1"/>
  <c r="VSW46" i="5" s="1"/>
  <c r="VSY39" i="5"/>
  <c r="VSY40" i="5" s="1"/>
  <c r="VSY46" i="5" s="1"/>
  <c r="VTA39" i="5"/>
  <c r="VTA40" i="5" s="1"/>
  <c r="VTA46" i="5" s="1"/>
  <c r="VTC39" i="5"/>
  <c r="VTC40" i="5" s="1"/>
  <c r="VTC46" i="5" s="1"/>
  <c r="VTE39" i="5"/>
  <c r="VTE40" i="5" s="1"/>
  <c r="VTE46" i="5" s="1"/>
  <c r="VTG39" i="5"/>
  <c r="VTG40" i="5" s="1"/>
  <c r="VTG46" i="5" s="1"/>
  <c r="VTI39" i="5"/>
  <c r="VTI40" i="5" s="1"/>
  <c r="VTI46" i="5" s="1"/>
  <c r="VTK39" i="5"/>
  <c r="VTK40" i="5" s="1"/>
  <c r="VTK46" i="5" s="1"/>
  <c r="VTM39" i="5"/>
  <c r="VTM40" i="5" s="1"/>
  <c r="VTM46" i="5" s="1"/>
  <c r="VTO39" i="5"/>
  <c r="VTO40" i="5" s="1"/>
  <c r="VTO46" i="5" s="1"/>
  <c r="VTQ39" i="5"/>
  <c r="VTQ40" i="5" s="1"/>
  <c r="VTQ46" i="5" s="1"/>
  <c r="VTS39" i="5"/>
  <c r="VTS40" i="5" s="1"/>
  <c r="VTS46" i="5" s="1"/>
  <c r="VTU39" i="5"/>
  <c r="VTU40" i="5" s="1"/>
  <c r="VTU46" i="5" s="1"/>
  <c r="VTW39" i="5"/>
  <c r="VTW40" i="5" s="1"/>
  <c r="VTW46" i="5" s="1"/>
  <c r="VTY39" i="5"/>
  <c r="VTY40" i="5" s="1"/>
  <c r="VTY46" i="5" s="1"/>
  <c r="VUA39" i="5"/>
  <c r="VUA40" i="5" s="1"/>
  <c r="VUA46" i="5" s="1"/>
  <c r="VUC39" i="5"/>
  <c r="VUC40" i="5" s="1"/>
  <c r="VUC46" i="5" s="1"/>
  <c r="VUE39" i="5"/>
  <c r="VUE40" i="5" s="1"/>
  <c r="VUE46" i="5" s="1"/>
  <c r="VUG39" i="5"/>
  <c r="VUG40" i="5" s="1"/>
  <c r="VUG46" i="5" s="1"/>
  <c r="VUI39" i="5"/>
  <c r="VUI40" i="5" s="1"/>
  <c r="VUI46" i="5" s="1"/>
  <c r="VUK39" i="5"/>
  <c r="VUK40" i="5" s="1"/>
  <c r="VUK46" i="5" s="1"/>
  <c r="VUM39" i="5"/>
  <c r="VUM40" i="5" s="1"/>
  <c r="VUM46" i="5" s="1"/>
  <c r="VUO39" i="5"/>
  <c r="VUO40" i="5" s="1"/>
  <c r="VUO46" i="5" s="1"/>
  <c r="VUQ39" i="5"/>
  <c r="VUQ40" i="5" s="1"/>
  <c r="VUQ46" i="5" s="1"/>
  <c r="VUS39" i="5"/>
  <c r="VUS40" i="5" s="1"/>
  <c r="VUS46" i="5" s="1"/>
  <c r="VUU39" i="5"/>
  <c r="VUU40" i="5" s="1"/>
  <c r="VUU46" i="5" s="1"/>
  <c r="VUW39" i="5"/>
  <c r="VUW40" i="5" s="1"/>
  <c r="VUW46" i="5" s="1"/>
  <c r="VUY39" i="5"/>
  <c r="VUY40" i="5" s="1"/>
  <c r="VUY46" i="5" s="1"/>
  <c r="VVA39" i="5"/>
  <c r="VVA40" i="5" s="1"/>
  <c r="VVA46" i="5" s="1"/>
  <c r="VVC39" i="5"/>
  <c r="VVC40" i="5" s="1"/>
  <c r="VVC46" i="5" s="1"/>
  <c r="VVE39" i="5"/>
  <c r="VVE40" i="5" s="1"/>
  <c r="VVE46" i="5" s="1"/>
  <c r="VVG39" i="5"/>
  <c r="VVG40" i="5" s="1"/>
  <c r="VVG46" i="5" s="1"/>
  <c r="VVI39" i="5"/>
  <c r="VVI40" i="5" s="1"/>
  <c r="VVI46" i="5" s="1"/>
  <c r="VVK39" i="5"/>
  <c r="VVK40" i="5" s="1"/>
  <c r="VVK46" i="5" s="1"/>
  <c r="VVM39" i="5"/>
  <c r="VVM40" i="5" s="1"/>
  <c r="VVM46" i="5" s="1"/>
  <c r="VVO39" i="5"/>
  <c r="VVO40" i="5" s="1"/>
  <c r="VVO46" i="5" s="1"/>
  <c r="VVQ39" i="5"/>
  <c r="VVQ40" i="5" s="1"/>
  <c r="VVQ46" i="5" s="1"/>
  <c r="VVS39" i="5"/>
  <c r="VVS40" i="5" s="1"/>
  <c r="VVS46" i="5" s="1"/>
  <c r="VVU39" i="5"/>
  <c r="VVU40" i="5" s="1"/>
  <c r="VVU46" i="5" s="1"/>
  <c r="VVW39" i="5"/>
  <c r="VVW40" i="5" s="1"/>
  <c r="VVW46" i="5" s="1"/>
  <c r="VVY39" i="5"/>
  <c r="VVY40" i="5" s="1"/>
  <c r="VVY46" i="5" s="1"/>
  <c r="VWA39" i="5"/>
  <c r="VWA40" i="5" s="1"/>
  <c r="VWA46" i="5" s="1"/>
  <c r="VWC39" i="5"/>
  <c r="VWC40" i="5" s="1"/>
  <c r="VWC46" i="5" s="1"/>
  <c r="VWE39" i="5"/>
  <c r="VWE40" i="5" s="1"/>
  <c r="VWE46" i="5" s="1"/>
  <c r="VWG39" i="5"/>
  <c r="VWG40" i="5" s="1"/>
  <c r="VWG46" i="5" s="1"/>
  <c r="VWI39" i="5"/>
  <c r="VWI40" i="5" s="1"/>
  <c r="VWI46" i="5" s="1"/>
  <c r="VWK39" i="5"/>
  <c r="VWK40" i="5" s="1"/>
  <c r="VWK46" i="5" s="1"/>
  <c r="VWM39" i="5"/>
  <c r="VWM40" i="5" s="1"/>
  <c r="VWM46" i="5" s="1"/>
  <c r="VWO39" i="5"/>
  <c r="VWO40" i="5" s="1"/>
  <c r="VWO46" i="5" s="1"/>
  <c r="VWQ39" i="5"/>
  <c r="VWQ40" i="5" s="1"/>
  <c r="VWQ46" i="5" s="1"/>
  <c r="VWS39" i="5"/>
  <c r="VWS40" i="5" s="1"/>
  <c r="VWS46" i="5" s="1"/>
  <c r="VWU39" i="5"/>
  <c r="VWU40" i="5" s="1"/>
  <c r="VWU46" i="5" s="1"/>
  <c r="VWW39" i="5"/>
  <c r="VWW40" i="5" s="1"/>
  <c r="VWW46" i="5" s="1"/>
  <c r="VWY39" i="5"/>
  <c r="VWY40" i="5" s="1"/>
  <c r="VWY46" i="5" s="1"/>
  <c r="VXA39" i="5"/>
  <c r="VXA40" i="5" s="1"/>
  <c r="VXA46" i="5" s="1"/>
  <c r="VXC39" i="5"/>
  <c r="VXC40" i="5" s="1"/>
  <c r="VXC46" i="5" s="1"/>
  <c r="VXE39" i="5"/>
  <c r="VXE40" i="5" s="1"/>
  <c r="VXE46" i="5" s="1"/>
  <c r="VXG39" i="5"/>
  <c r="VXG40" i="5" s="1"/>
  <c r="VXG46" i="5" s="1"/>
  <c r="VXI39" i="5"/>
  <c r="VXI40" i="5" s="1"/>
  <c r="VXI46" i="5" s="1"/>
  <c r="VXK39" i="5"/>
  <c r="VXK40" i="5" s="1"/>
  <c r="VXK46" i="5" s="1"/>
  <c r="VXM39" i="5"/>
  <c r="VXM40" i="5" s="1"/>
  <c r="VXM46" i="5" s="1"/>
  <c r="VXO39" i="5"/>
  <c r="VXO40" i="5" s="1"/>
  <c r="VXO46" i="5" s="1"/>
  <c r="VXQ39" i="5"/>
  <c r="VXQ40" i="5" s="1"/>
  <c r="VXQ46" i="5" s="1"/>
  <c r="VXS39" i="5"/>
  <c r="VXS40" i="5" s="1"/>
  <c r="VXS46" i="5" s="1"/>
  <c r="VXU39" i="5"/>
  <c r="VXU40" i="5" s="1"/>
  <c r="VXU46" i="5" s="1"/>
  <c r="VXW39" i="5"/>
  <c r="VXW40" i="5" s="1"/>
  <c r="VXW46" i="5" s="1"/>
  <c r="VXY39" i="5"/>
  <c r="VXY40" i="5" s="1"/>
  <c r="VXY46" i="5" s="1"/>
  <c r="VYA39" i="5"/>
  <c r="VYA40" i="5" s="1"/>
  <c r="VYA46" i="5" s="1"/>
  <c r="VYC39" i="5"/>
  <c r="VYC40" i="5" s="1"/>
  <c r="VYC46" i="5" s="1"/>
  <c r="VYE39" i="5"/>
  <c r="VYE40" i="5" s="1"/>
  <c r="VYE46" i="5" s="1"/>
  <c r="VYG39" i="5"/>
  <c r="VYG40" i="5" s="1"/>
  <c r="VYG46" i="5" s="1"/>
  <c r="VYI39" i="5"/>
  <c r="VYI40" i="5" s="1"/>
  <c r="VYI46" i="5" s="1"/>
  <c r="VYK39" i="5"/>
  <c r="VYK40" i="5" s="1"/>
  <c r="VYK46" i="5" s="1"/>
  <c r="VYM39" i="5"/>
  <c r="VYM40" i="5" s="1"/>
  <c r="VYM46" i="5" s="1"/>
  <c r="VYO39" i="5"/>
  <c r="VYO40" i="5" s="1"/>
  <c r="VYO46" i="5" s="1"/>
  <c r="VYQ39" i="5"/>
  <c r="VYQ40" i="5" s="1"/>
  <c r="VYQ46" i="5" s="1"/>
  <c r="VYS39" i="5"/>
  <c r="VYS40" i="5" s="1"/>
  <c r="VYS46" i="5" s="1"/>
  <c r="VYU39" i="5"/>
  <c r="VYU40" i="5" s="1"/>
  <c r="VYU46" i="5" s="1"/>
  <c r="VYW39" i="5"/>
  <c r="VYW40" i="5" s="1"/>
  <c r="VYW46" i="5" s="1"/>
  <c r="VYY39" i="5"/>
  <c r="VYY40" i="5" s="1"/>
  <c r="VYY46" i="5" s="1"/>
  <c r="VZA39" i="5"/>
  <c r="VZA40" i="5" s="1"/>
  <c r="VZA46" i="5" s="1"/>
  <c r="VZC39" i="5"/>
  <c r="VZC40" i="5" s="1"/>
  <c r="VZC46" i="5" s="1"/>
  <c r="VZE39" i="5"/>
  <c r="VZE40" i="5" s="1"/>
  <c r="VZE46" i="5" s="1"/>
  <c r="VZG39" i="5"/>
  <c r="VZG40" i="5" s="1"/>
  <c r="VZG46" i="5" s="1"/>
  <c r="VZI39" i="5"/>
  <c r="VZI40" i="5" s="1"/>
  <c r="VZI46" i="5" s="1"/>
  <c r="VZK39" i="5"/>
  <c r="VZK40" i="5" s="1"/>
  <c r="VZK46" i="5" s="1"/>
  <c r="VZM39" i="5"/>
  <c r="VZM40" i="5" s="1"/>
  <c r="VZM46" i="5" s="1"/>
  <c r="VZO39" i="5"/>
  <c r="VZO40" i="5" s="1"/>
  <c r="VZO46" i="5" s="1"/>
  <c r="VZQ39" i="5"/>
  <c r="VZQ40" i="5" s="1"/>
  <c r="VZQ46" i="5" s="1"/>
  <c r="VZS39" i="5"/>
  <c r="VZS40" i="5" s="1"/>
  <c r="VZS46" i="5" s="1"/>
  <c r="VZU39" i="5"/>
  <c r="VZU40" i="5" s="1"/>
  <c r="VZU46" i="5" s="1"/>
  <c r="VZW39" i="5"/>
  <c r="VZW40" i="5" s="1"/>
  <c r="VZW46" i="5" s="1"/>
  <c r="VZY39" i="5"/>
  <c r="VZY40" i="5" s="1"/>
  <c r="VZY46" i="5" s="1"/>
  <c r="WAA39" i="5"/>
  <c r="WAA40" i="5" s="1"/>
  <c r="WAA46" i="5" s="1"/>
  <c r="WAC39" i="5"/>
  <c r="WAC40" i="5" s="1"/>
  <c r="WAC46" i="5" s="1"/>
  <c r="WAE39" i="5"/>
  <c r="WAE40" i="5" s="1"/>
  <c r="WAE46" i="5" s="1"/>
  <c r="WAG39" i="5"/>
  <c r="WAG40" i="5" s="1"/>
  <c r="WAG46" i="5" s="1"/>
  <c r="WAI39" i="5"/>
  <c r="WAI40" i="5" s="1"/>
  <c r="WAI46" i="5" s="1"/>
  <c r="WAK39" i="5"/>
  <c r="WAK40" i="5" s="1"/>
  <c r="WAK46" i="5" s="1"/>
  <c r="WAM39" i="5"/>
  <c r="WAM40" i="5" s="1"/>
  <c r="WAM46" i="5" s="1"/>
  <c r="WAO39" i="5"/>
  <c r="WAO40" i="5" s="1"/>
  <c r="WAO46" i="5" s="1"/>
  <c r="WAQ39" i="5"/>
  <c r="WAQ40" i="5" s="1"/>
  <c r="WAQ46" i="5" s="1"/>
  <c r="WAS39" i="5"/>
  <c r="WAS40" i="5" s="1"/>
  <c r="WAS46" i="5" s="1"/>
  <c r="WAU39" i="5"/>
  <c r="WAU40" i="5" s="1"/>
  <c r="WAU46" i="5" s="1"/>
  <c r="WAW39" i="5"/>
  <c r="WAW40" i="5" s="1"/>
  <c r="WAW46" i="5" s="1"/>
  <c r="WAY39" i="5"/>
  <c r="WAY40" i="5" s="1"/>
  <c r="WAY46" i="5" s="1"/>
  <c r="WBA39" i="5"/>
  <c r="WBA40" i="5" s="1"/>
  <c r="WBA46" i="5" s="1"/>
  <c r="WBC39" i="5"/>
  <c r="WBC40" i="5" s="1"/>
  <c r="WBC46" i="5" s="1"/>
  <c r="WBE39" i="5"/>
  <c r="WBE40" i="5" s="1"/>
  <c r="WBE46" i="5" s="1"/>
  <c r="WBG39" i="5"/>
  <c r="WBG40" i="5" s="1"/>
  <c r="WBG46" i="5" s="1"/>
  <c r="WBI39" i="5"/>
  <c r="WBI40" i="5" s="1"/>
  <c r="WBI46" i="5" s="1"/>
  <c r="WBK39" i="5"/>
  <c r="WBK40" i="5" s="1"/>
  <c r="WBK46" i="5" s="1"/>
  <c r="WBM39" i="5"/>
  <c r="WBM40" i="5" s="1"/>
  <c r="WBM46" i="5" s="1"/>
  <c r="WBO39" i="5"/>
  <c r="WBO40" i="5" s="1"/>
  <c r="WBO46" i="5" s="1"/>
  <c r="WBQ39" i="5"/>
  <c r="WBQ40" i="5" s="1"/>
  <c r="WBQ46" i="5" s="1"/>
  <c r="WBS39" i="5"/>
  <c r="WBS40" i="5" s="1"/>
  <c r="WBS46" i="5" s="1"/>
  <c r="WBU39" i="5"/>
  <c r="WBU40" i="5" s="1"/>
  <c r="WBU46" i="5" s="1"/>
  <c r="WBW39" i="5"/>
  <c r="WBW40" i="5" s="1"/>
  <c r="WBW46" i="5" s="1"/>
  <c r="WBY39" i="5"/>
  <c r="WBY40" i="5" s="1"/>
  <c r="WBY46" i="5" s="1"/>
  <c r="WCA39" i="5"/>
  <c r="WCA40" i="5" s="1"/>
  <c r="WCA46" i="5" s="1"/>
  <c r="WCC39" i="5"/>
  <c r="WCC40" i="5" s="1"/>
  <c r="WCC46" i="5" s="1"/>
  <c r="WCE39" i="5"/>
  <c r="WCE40" i="5" s="1"/>
  <c r="WCE46" i="5" s="1"/>
  <c r="WCG39" i="5"/>
  <c r="WCG40" i="5" s="1"/>
  <c r="WCG46" i="5" s="1"/>
  <c r="WCI39" i="5"/>
  <c r="WCI40" i="5" s="1"/>
  <c r="WCI46" i="5" s="1"/>
  <c r="WCK39" i="5"/>
  <c r="WCK40" i="5" s="1"/>
  <c r="WCK46" i="5" s="1"/>
  <c r="WCM39" i="5"/>
  <c r="WCM40" i="5" s="1"/>
  <c r="WCM46" i="5" s="1"/>
  <c r="WCO39" i="5"/>
  <c r="WCO40" i="5" s="1"/>
  <c r="WCO46" i="5" s="1"/>
  <c r="WCQ39" i="5"/>
  <c r="WCQ40" i="5" s="1"/>
  <c r="WCQ46" i="5" s="1"/>
  <c r="WCS39" i="5"/>
  <c r="WCS40" i="5" s="1"/>
  <c r="WCS46" i="5" s="1"/>
  <c r="WCU39" i="5"/>
  <c r="WCU40" i="5" s="1"/>
  <c r="WCU46" i="5" s="1"/>
  <c r="WCW39" i="5"/>
  <c r="WCW40" i="5" s="1"/>
  <c r="WCW46" i="5" s="1"/>
  <c r="WCY39" i="5"/>
  <c r="WCY40" i="5" s="1"/>
  <c r="WCY46" i="5" s="1"/>
  <c r="WDA39" i="5"/>
  <c r="WDA40" i="5" s="1"/>
  <c r="WDA46" i="5" s="1"/>
  <c r="WDC39" i="5"/>
  <c r="WDC40" i="5" s="1"/>
  <c r="WDC46" i="5" s="1"/>
  <c r="WDE39" i="5"/>
  <c r="WDE40" i="5" s="1"/>
  <c r="WDE46" i="5" s="1"/>
  <c r="WDG39" i="5"/>
  <c r="WDG40" i="5" s="1"/>
  <c r="WDG46" i="5" s="1"/>
  <c r="WDI39" i="5"/>
  <c r="WDI40" i="5" s="1"/>
  <c r="WDI46" i="5" s="1"/>
  <c r="WDK39" i="5"/>
  <c r="WDK40" i="5" s="1"/>
  <c r="WDK46" i="5" s="1"/>
  <c r="WDM39" i="5"/>
  <c r="WDM40" i="5" s="1"/>
  <c r="WDM46" i="5" s="1"/>
  <c r="WDO39" i="5"/>
  <c r="WDO40" i="5" s="1"/>
  <c r="WDO46" i="5" s="1"/>
  <c r="WDQ39" i="5"/>
  <c r="WDQ40" i="5" s="1"/>
  <c r="WDQ46" i="5" s="1"/>
  <c r="WDS39" i="5"/>
  <c r="WDS40" i="5" s="1"/>
  <c r="WDS46" i="5" s="1"/>
  <c r="WDU39" i="5"/>
  <c r="WDU40" i="5" s="1"/>
  <c r="WDU46" i="5" s="1"/>
  <c r="WDW39" i="5"/>
  <c r="WDW40" i="5" s="1"/>
  <c r="WDW46" i="5" s="1"/>
  <c r="WDY39" i="5"/>
  <c r="WDY40" i="5" s="1"/>
  <c r="WDY46" i="5" s="1"/>
  <c r="WEA39" i="5"/>
  <c r="WEA40" i="5" s="1"/>
  <c r="WEA46" i="5" s="1"/>
  <c r="WEC39" i="5"/>
  <c r="WEC40" i="5" s="1"/>
  <c r="WEC46" i="5" s="1"/>
  <c r="WEE39" i="5"/>
  <c r="WEE40" i="5" s="1"/>
  <c r="WEE46" i="5" s="1"/>
  <c r="WEG39" i="5"/>
  <c r="WEG40" i="5" s="1"/>
  <c r="WEG46" i="5" s="1"/>
  <c r="WEI39" i="5"/>
  <c r="WEI40" i="5" s="1"/>
  <c r="WEI46" i="5" s="1"/>
  <c r="WEK39" i="5"/>
  <c r="WEK40" i="5" s="1"/>
  <c r="WEK46" i="5" s="1"/>
  <c r="WEM39" i="5"/>
  <c r="WEM40" i="5" s="1"/>
  <c r="WEM46" i="5" s="1"/>
  <c r="WEO39" i="5"/>
  <c r="WEO40" i="5" s="1"/>
  <c r="WEO46" i="5" s="1"/>
  <c r="WEQ39" i="5"/>
  <c r="WEQ40" i="5" s="1"/>
  <c r="WEQ46" i="5" s="1"/>
  <c r="WES39" i="5"/>
  <c r="WES40" i="5" s="1"/>
  <c r="WES46" i="5" s="1"/>
  <c r="WEU39" i="5"/>
  <c r="WEU40" i="5" s="1"/>
  <c r="WEU46" i="5" s="1"/>
  <c r="WEW39" i="5"/>
  <c r="WEW40" i="5" s="1"/>
  <c r="WEW46" i="5" s="1"/>
  <c r="WEY39" i="5"/>
  <c r="WEY40" i="5" s="1"/>
  <c r="WEY46" i="5" s="1"/>
  <c r="WFA39" i="5"/>
  <c r="WFA40" i="5" s="1"/>
  <c r="WFA46" i="5" s="1"/>
  <c r="WFC39" i="5"/>
  <c r="WFC40" i="5" s="1"/>
  <c r="WFC46" i="5" s="1"/>
  <c r="WFE39" i="5"/>
  <c r="WFE40" i="5" s="1"/>
  <c r="WFE46" i="5" s="1"/>
  <c r="WFG39" i="5"/>
  <c r="WFG40" i="5" s="1"/>
  <c r="WFG46" i="5" s="1"/>
  <c r="WFI39" i="5"/>
  <c r="WFI40" i="5" s="1"/>
  <c r="WFI46" i="5" s="1"/>
  <c r="WFK39" i="5"/>
  <c r="WFK40" i="5" s="1"/>
  <c r="WFK46" i="5" s="1"/>
  <c r="WFM39" i="5"/>
  <c r="WFM40" i="5" s="1"/>
  <c r="WFM46" i="5" s="1"/>
  <c r="WFO39" i="5"/>
  <c r="WFO40" i="5" s="1"/>
  <c r="WFO46" i="5" s="1"/>
  <c r="WFQ39" i="5"/>
  <c r="WFQ40" i="5" s="1"/>
  <c r="WFQ46" i="5" s="1"/>
  <c r="WFS39" i="5"/>
  <c r="WFS40" i="5" s="1"/>
  <c r="WFS46" i="5" s="1"/>
  <c r="WFU39" i="5"/>
  <c r="WFU40" i="5" s="1"/>
  <c r="WFU46" i="5" s="1"/>
  <c r="WFW39" i="5"/>
  <c r="WFW40" i="5" s="1"/>
  <c r="WFW46" i="5" s="1"/>
  <c r="WFY39" i="5"/>
  <c r="WFY40" i="5" s="1"/>
  <c r="WFY46" i="5" s="1"/>
  <c r="WGA39" i="5"/>
  <c r="WGA40" i="5" s="1"/>
  <c r="WGA46" i="5" s="1"/>
  <c r="WGC39" i="5"/>
  <c r="WGC40" i="5" s="1"/>
  <c r="WGC46" i="5" s="1"/>
  <c r="WGE39" i="5"/>
  <c r="WGE40" i="5" s="1"/>
  <c r="WGE46" i="5" s="1"/>
  <c r="WGG39" i="5"/>
  <c r="WGG40" i="5" s="1"/>
  <c r="WGG46" i="5" s="1"/>
  <c r="WGI39" i="5"/>
  <c r="WGI40" i="5" s="1"/>
  <c r="WGI46" i="5" s="1"/>
  <c r="WGK39" i="5"/>
  <c r="WGK40" i="5" s="1"/>
  <c r="WGK46" i="5" s="1"/>
  <c r="WGM39" i="5"/>
  <c r="WGM40" i="5" s="1"/>
  <c r="WGM46" i="5" s="1"/>
  <c r="WGO39" i="5"/>
  <c r="WGO40" i="5" s="1"/>
  <c r="WGO46" i="5" s="1"/>
  <c r="WGQ39" i="5"/>
  <c r="WGQ40" i="5" s="1"/>
  <c r="WGQ46" i="5" s="1"/>
  <c r="WGS39" i="5"/>
  <c r="WGS40" i="5" s="1"/>
  <c r="WGS46" i="5" s="1"/>
  <c r="WGU39" i="5"/>
  <c r="WGU40" i="5" s="1"/>
  <c r="WGU46" i="5" s="1"/>
  <c r="WGW39" i="5"/>
  <c r="WGW40" i="5" s="1"/>
  <c r="WGW46" i="5" s="1"/>
  <c r="WGY39" i="5"/>
  <c r="WGY40" i="5" s="1"/>
  <c r="WGY46" i="5" s="1"/>
  <c r="WHA39" i="5"/>
  <c r="WHA40" i="5" s="1"/>
  <c r="WHA46" i="5" s="1"/>
  <c r="WHC39" i="5"/>
  <c r="WHC40" i="5" s="1"/>
  <c r="WHC46" i="5" s="1"/>
  <c r="WHE39" i="5"/>
  <c r="WHE40" i="5" s="1"/>
  <c r="WHE46" i="5" s="1"/>
  <c r="WHG39" i="5"/>
  <c r="WHG40" i="5" s="1"/>
  <c r="WHG46" i="5" s="1"/>
  <c r="WHI39" i="5"/>
  <c r="WHI40" i="5" s="1"/>
  <c r="WHI46" i="5" s="1"/>
  <c r="WHK39" i="5"/>
  <c r="WHK40" i="5" s="1"/>
  <c r="WHK46" i="5" s="1"/>
  <c r="WHM39" i="5"/>
  <c r="WHM40" i="5" s="1"/>
  <c r="WHM46" i="5" s="1"/>
  <c r="WHO39" i="5"/>
  <c r="WHO40" i="5" s="1"/>
  <c r="WHO46" i="5" s="1"/>
  <c r="WHQ39" i="5"/>
  <c r="WHQ40" i="5" s="1"/>
  <c r="WHQ46" i="5" s="1"/>
  <c r="WHS39" i="5"/>
  <c r="WHS40" i="5" s="1"/>
  <c r="WHS46" i="5" s="1"/>
  <c r="WHU39" i="5"/>
  <c r="WHU40" i="5" s="1"/>
  <c r="WHU46" i="5" s="1"/>
  <c r="WHW39" i="5"/>
  <c r="WHW40" i="5" s="1"/>
  <c r="WHW46" i="5" s="1"/>
  <c r="WHY39" i="5"/>
  <c r="WHY40" i="5" s="1"/>
  <c r="WHY46" i="5" s="1"/>
  <c r="WIA39" i="5"/>
  <c r="WIA40" i="5" s="1"/>
  <c r="WIA46" i="5" s="1"/>
  <c r="WIC39" i="5"/>
  <c r="WIC40" i="5" s="1"/>
  <c r="WIC46" i="5" s="1"/>
  <c r="WIE39" i="5"/>
  <c r="WIE40" i="5" s="1"/>
  <c r="WIE46" i="5" s="1"/>
  <c r="WIG39" i="5"/>
  <c r="WIG40" i="5" s="1"/>
  <c r="WIG46" i="5" s="1"/>
  <c r="WII39" i="5"/>
  <c r="WII40" i="5" s="1"/>
  <c r="WII46" i="5" s="1"/>
  <c r="WIK39" i="5"/>
  <c r="WIK40" i="5" s="1"/>
  <c r="WIK46" i="5" s="1"/>
  <c r="WIM39" i="5"/>
  <c r="WIM40" i="5" s="1"/>
  <c r="WIM46" i="5" s="1"/>
  <c r="WIO39" i="5"/>
  <c r="WIO40" i="5" s="1"/>
  <c r="WIO46" i="5" s="1"/>
  <c r="WIQ39" i="5"/>
  <c r="WIQ40" i="5" s="1"/>
  <c r="WIQ46" i="5" s="1"/>
  <c r="WIS39" i="5"/>
  <c r="WIS40" i="5" s="1"/>
  <c r="WIS46" i="5" s="1"/>
  <c r="WIU39" i="5"/>
  <c r="WIU40" i="5" s="1"/>
  <c r="WIU46" i="5" s="1"/>
  <c r="WIW39" i="5"/>
  <c r="WIW40" i="5" s="1"/>
  <c r="WIW46" i="5" s="1"/>
  <c r="WIY39" i="5"/>
  <c r="WIY40" i="5" s="1"/>
  <c r="WIY46" i="5" s="1"/>
  <c r="WJA39" i="5"/>
  <c r="WJA40" i="5" s="1"/>
  <c r="WJA46" i="5" s="1"/>
  <c r="WJC39" i="5"/>
  <c r="WJC40" i="5" s="1"/>
  <c r="WJC46" i="5" s="1"/>
  <c r="WJE39" i="5"/>
  <c r="WJE40" i="5" s="1"/>
  <c r="WJE46" i="5" s="1"/>
  <c r="WJG39" i="5"/>
  <c r="WJG40" i="5" s="1"/>
  <c r="WJG46" i="5" s="1"/>
  <c r="WJI39" i="5"/>
  <c r="WJI40" i="5" s="1"/>
  <c r="WJI46" i="5" s="1"/>
  <c r="WJK39" i="5"/>
  <c r="WJK40" i="5" s="1"/>
  <c r="WJK46" i="5" s="1"/>
  <c r="WJM39" i="5"/>
  <c r="WJM40" i="5" s="1"/>
  <c r="WJM46" i="5" s="1"/>
  <c r="WJO39" i="5"/>
  <c r="WJO40" i="5" s="1"/>
  <c r="WJO46" i="5" s="1"/>
  <c r="WJQ39" i="5"/>
  <c r="WJQ40" i="5" s="1"/>
  <c r="WJQ46" i="5" s="1"/>
  <c r="WJS39" i="5"/>
  <c r="WJS40" i="5" s="1"/>
  <c r="WJS46" i="5" s="1"/>
  <c r="WJU39" i="5"/>
  <c r="WJU40" i="5" s="1"/>
  <c r="WJU46" i="5" s="1"/>
  <c r="WJW39" i="5"/>
  <c r="WJW40" i="5" s="1"/>
  <c r="WJW46" i="5" s="1"/>
  <c r="WJY39" i="5"/>
  <c r="WJY40" i="5" s="1"/>
  <c r="WJY46" i="5" s="1"/>
  <c r="WKA39" i="5"/>
  <c r="WKA40" i="5" s="1"/>
  <c r="WKA46" i="5" s="1"/>
  <c r="WKC39" i="5"/>
  <c r="WKC40" i="5" s="1"/>
  <c r="WKC46" i="5" s="1"/>
  <c r="WKE39" i="5"/>
  <c r="WKE40" i="5" s="1"/>
  <c r="WKE46" i="5" s="1"/>
  <c r="WKG39" i="5"/>
  <c r="WKG40" i="5" s="1"/>
  <c r="WKG46" i="5" s="1"/>
  <c r="WKI39" i="5"/>
  <c r="WKI40" i="5" s="1"/>
  <c r="WKI46" i="5" s="1"/>
  <c r="WKK39" i="5"/>
  <c r="WKK40" i="5" s="1"/>
  <c r="WKK46" i="5" s="1"/>
  <c r="WKM39" i="5"/>
  <c r="WKM40" i="5" s="1"/>
  <c r="WKM46" i="5" s="1"/>
  <c r="WKO39" i="5"/>
  <c r="WKO40" i="5" s="1"/>
  <c r="WKO46" i="5" s="1"/>
  <c r="WKQ39" i="5"/>
  <c r="WKQ40" i="5" s="1"/>
  <c r="WKQ46" i="5" s="1"/>
  <c r="WKS39" i="5"/>
  <c r="WKS40" i="5" s="1"/>
  <c r="WKS46" i="5" s="1"/>
  <c r="WKU39" i="5"/>
  <c r="WKU40" i="5" s="1"/>
  <c r="WKU46" i="5" s="1"/>
  <c r="WKW39" i="5"/>
  <c r="WKW40" i="5" s="1"/>
  <c r="WKW46" i="5" s="1"/>
  <c r="WKY39" i="5"/>
  <c r="WKY40" i="5" s="1"/>
  <c r="WKY46" i="5" s="1"/>
  <c r="WLA39" i="5"/>
  <c r="WLA40" i="5" s="1"/>
  <c r="WLA46" i="5" s="1"/>
  <c r="WLC39" i="5"/>
  <c r="WLC40" i="5" s="1"/>
  <c r="WLC46" i="5" s="1"/>
  <c r="WLE39" i="5"/>
  <c r="WLE40" i="5" s="1"/>
  <c r="WLE46" i="5" s="1"/>
  <c r="WLG39" i="5"/>
  <c r="WLG40" i="5" s="1"/>
  <c r="WLG46" i="5" s="1"/>
  <c r="WLI39" i="5"/>
  <c r="WLI40" i="5" s="1"/>
  <c r="WLI46" i="5" s="1"/>
  <c r="WLK39" i="5"/>
  <c r="WLK40" i="5" s="1"/>
  <c r="WLK46" i="5" s="1"/>
  <c r="WLM39" i="5"/>
  <c r="WLM40" i="5" s="1"/>
  <c r="WLM46" i="5" s="1"/>
  <c r="WLO39" i="5"/>
  <c r="WLO40" i="5" s="1"/>
  <c r="WLO46" i="5" s="1"/>
  <c r="WLQ39" i="5"/>
  <c r="WLQ40" i="5" s="1"/>
  <c r="WLQ46" i="5" s="1"/>
  <c r="WLS39" i="5"/>
  <c r="WLS40" i="5" s="1"/>
  <c r="WLS46" i="5" s="1"/>
  <c r="WLU39" i="5"/>
  <c r="WLU40" i="5" s="1"/>
  <c r="WLU46" i="5" s="1"/>
  <c r="WLW39" i="5"/>
  <c r="WLW40" i="5" s="1"/>
  <c r="WLW46" i="5" s="1"/>
  <c r="WLY39" i="5"/>
  <c r="WLY40" i="5" s="1"/>
  <c r="WLY46" i="5" s="1"/>
  <c r="WMA39" i="5"/>
  <c r="WMA40" i="5" s="1"/>
  <c r="WMA46" i="5" s="1"/>
  <c r="WMC39" i="5"/>
  <c r="WMC40" i="5" s="1"/>
  <c r="WMC46" i="5" s="1"/>
  <c r="WME39" i="5"/>
  <c r="WME40" i="5" s="1"/>
  <c r="WME46" i="5" s="1"/>
  <c r="WMG39" i="5"/>
  <c r="WMG40" i="5" s="1"/>
  <c r="WMG46" i="5" s="1"/>
  <c r="WMI39" i="5"/>
  <c r="WMI40" i="5" s="1"/>
  <c r="WMI46" i="5" s="1"/>
  <c r="WMK39" i="5"/>
  <c r="WMK40" i="5" s="1"/>
  <c r="WMK46" i="5" s="1"/>
  <c r="WMM39" i="5"/>
  <c r="WMM40" i="5" s="1"/>
  <c r="WMM46" i="5" s="1"/>
  <c r="WMO39" i="5"/>
  <c r="WMO40" i="5" s="1"/>
  <c r="WMO46" i="5" s="1"/>
  <c r="WMQ39" i="5"/>
  <c r="WMQ40" i="5" s="1"/>
  <c r="WMQ46" i="5" s="1"/>
  <c r="WMS39" i="5"/>
  <c r="WMS40" i="5" s="1"/>
  <c r="WMS46" i="5" s="1"/>
  <c r="WMU39" i="5"/>
  <c r="WMU40" i="5" s="1"/>
  <c r="WMU46" i="5" s="1"/>
  <c r="WMW39" i="5"/>
  <c r="WMW40" i="5" s="1"/>
  <c r="WMW46" i="5" s="1"/>
  <c r="WMY39" i="5"/>
  <c r="WMY40" i="5" s="1"/>
  <c r="WMY46" i="5" s="1"/>
  <c r="WNA39" i="5"/>
  <c r="WNA40" i="5" s="1"/>
  <c r="WNA46" i="5" s="1"/>
  <c r="WNC39" i="5"/>
  <c r="WNC40" i="5" s="1"/>
  <c r="WNC46" i="5" s="1"/>
  <c r="WNE39" i="5"/>
  <c r="WNE40" i="5" s="1"/>
  <c r="WNE46" i="5" s="1"/>
  <c r="WNG39" i="5"/>
  <c r="WNG40" i="5" s="1"/>
  <c r="WNG46" i="5" s="1"/>
  <c r="WNI39" i="5"/>
  <c r="WNI40" i="5" s="1"/>
  <c r="WNI46" i="5" s="1"/>
  <c r="WNK39" i="5"/>
  <c r="WNK40" i="5" s="1"/>
  <c r="WNK46" i="5" s="1"/>
  <c r="WNM39" i="5"/>
  <c r="WNM40" i="5" s="1"/>
  <c r="WNM46" i="5" s="1"/>
  <c r="WNO39" i="5"/>
  <c r="WNO40" i="5" s="1"/>
  <c r="WNO46" i="5" s="1"/>
  <c r="WNQ39" i="5"/>
  <c r="WNQ40" i="5" s="1"/>
  <c r="WNQ46" i="5" s="1"/>
  <c r="WNS39" i="5"/>
  <c r="WNS40" i="5" s="1"/>
  <c r="WNS46" i="5" s="1"/>
  <c r="WNU39" i="5"/>
  <c r="WNU40" i="5" s="1"/>
  <c r="WNU46" i="5" s="1"/>
  <c r="WNW39" i="5"/>
  <c r="WNW40" i="5" s="1"/>
  <c r="WNW46" i="5" s="1"/>
  <c r="WNY39" i="5"/>
  <c r="WNY40" i="5" s="1"/>
  <c r="WNY46" i="5" s="1"/>
  <c r="WOA39" i="5"/>
  <c r="WOA40" i="5" s="1"/>
  <c r="WOA46" i="5" s="1"/>
  <c r="WOC39" i="5"/>
  <c r="WOC40" i="5" s="1"/>
  <c r="WOC46" i="5" s="1"/>
  <c r="WOE39" i="5"/>
  <c r="WOE40" i="5" s="1"/>
  <c r="WOE46" i="5" s="1"/>
  <c r="WOG39" i="5"/>
  <c r="WOG40" i="5" s="1"/>
  <c r="WOG46" i="5" s="1"/>
  <c r="WOI39" i="5"/>
  <c r="WOI40" i="5" s="1"/>
  <c r="WOI46" i="5" s="1"/>
  <c r="WOK39" i="5"/>
  <c r="WOK40" i="5" s="1"/>
  <c r="WOK46" i="5" s="1"/>
  <c r="WOM39" i="5"/>
  <c r="WOM40" i="5" s="1"/>
  <c r="WOM46" i="5" s="1"/>
  <c r="WOO39" i="5"/>
  <c r="WOO40" i="5" s="1"/>
  <c r="WOO46" i="5" s="1"/>
  <c r="WOQ39" i="5"/>
  <c r="WOQ40" i="5" s="1"/>
  <c r="WOQ46" i="5" s="1"/>
  <c r="WOS39" i="5"/>
  <c r="WOS40" i="5" s="1"/>
  <c r="WOS46" i="5" s="1"/>
  <c r="WOU39" i="5"/>
  <c r="WOU40" i="5" s="1"/>
  <c r="WOU46" i="5" s="1"/>
  <c r="WOW39" i="5"/>
  <c r="WOW40" i="5" s="1"/>
  <c r="WOW46" i="5" s="1"/>
  <c r="WOY39" i="5"/>
  <c r="WOY40" i="5" s="1"/>
  <c r="WOY46" i="5" s="1"/>
  <c r="WPA39" i="5"/>
  <c r="WPA40" i="5" s="1"/>
  <c r="WPA46" i="5" s="1"/>
  <c r="WPC39" i="5"/>
  <c r="WPC40" i="5" s="1"/>
  <c r="WPC46" i="5" s="1"/>
  <c r="WPE39" i="5"/>
  <c r="WPE40" i="5" s="1"/>
  <c r="WPE46" i="5" s="1"/>
  <c r="WPG39" i="5"/>
  <c r="WPG40" i="5" s="1"/>
  <c r="WPG46" i="5" s="1"/>
  <c r="WPI39" i="5"/>
  <c r="WPI40" i="5" s="1"/>
  <c r="WPI46" i="5" s="1"/>
  <c r="WPK39" i="5"/>
  <c r="WPK40" i="5" s="1"/>
  <c r="WPK46" i="5" s="1"/>
  <c r="WPM39" i="5"/>
  <c r="WPM40" i="5" s="1"/>
  <c r="WPM46" i="5" s="1"/>
  <c r="WPO39" i="5"/>
  <c r="WPO40" i="5" s="1"/>
  <c r="WPO46" i="5" s="1"/>
  <c r="WPQ39" i="5"/>
  <c r="WPQ40" i="5" s="1"/>
  <c r="WPQ46" i="5" s="1"/>
  <c r="WPS39" i="5"/>
  <c r="WPS40" i="5" s="1"/>
  <c r="WPS46" i="5" s="1"/>
  <c r="WPU39" i="5"/>
  <c r="WPU40" i="5" s="1"/>
  <c r="WPU46" i="5" s="1"/>
  <c r="WPW39" i="5"/>
  <c r="WPW40" i="5" s="1"/>
  <c r="WPW46" i="5" s="1"/>
  <c r="WPY39" i="5"/>
  <c r="WPY40" i="5" s="1"/>
  <c r="WPY46" i="5" s="1"/>
  <c r="WQA39" i="5"/>
  <c r="WQA40" i="5" s="1"/>
  <c r="WQA46" i="5" s="1"/>
  <c r="WQC39" i="5"/>
  <c r="WQC40" i="5" s="1"/>
  <c r="WQC46" i="5" s="1"/>
  <c r="WQE39" i="5"/>
  <c r="WQE40" i="5" s="1"/>
  <c r="WQE46" i="5" s="1"/>
  <c r="WQG39" i="5"/>
  <c r="WQG40" i="5" s="1"/>
  <c r="WQG46" i="5" s="1"/>
  <c r="WQI39" i="5"/>
  <c r="WQI40" i="5" s="1"/>
  <c r="WQI46" i="5" s="1"/>
  <c r="WQK39" i="5"/>
  <c r="WQK40" i="5" s="1"/>
  <c r="WQK46" i="5" s="1"/>
  <c r="WQM39" i="5"/>
  <c r="WQM40" i="5" s="1"/>
  <c r="WQM46" i="5" s="1"/>
  <c r="WQO39" i="5"/>
  <c r="WQO40" i="5" s="1"/>
  <c r="WQO46" i="5" s="1"/>
  <c r="WQQ39" i="5"/>
  <c r="WQQ40" i="5" s="1"/>
  <c r="WQQ46" i="5" s="1"/>
  <c r="WQS39" i="5"/>
  <c r="WQS40" i="5" s="1"/>
  <c r="WQS46" i="5" s="1"/>
  <c r="WQU39" i="5"/>
  <c r="WQU40" i="5" s="1"/>
  <c r="WQU46" i="5" s="1"/>
  <c r="WQW39" i="5"/>
  <c r="WQW40" i="5" s="1"/>
  <c r="WQW46" i="5" s="1"/>
  <c r="WQY39" i="5"/>
  <c r="WQY40" i="5" s="1"/>
  <c r="WQY46" i="5" s="1"/>
  <c r="WRA39" i="5"/>
  <c r="WRA40" i="5" s="1"/>
  <c r="WRA46" i="5" s="1"/>
  <c r="WRC39" i="5"/>
  <c r="WRC40" i="5" s="1"/>
  <c r="WRC46" i="5" s="1"/>
  <c r="WRE39" i="5"/>
  <c r="WRE40" i="5" s="1"/>
  <c r="WRE46" i="5" s="1"/>
  <c r="WRG39" i="5"/>
  <c r="WRG40" i="5" s="1"/>
  <c r="WRG46" i="5" s="1"/>
  <c r="WRI39" i="5"/>
  <c r="WRI40" i="5" s="1"/>
  <c r="WRI46" i="5" s="1"/>
  <c r="WRK39" i="5"/>
  <c r="WRK40" i="5" s="1"/>
  <c r="WRK46" i="5" s="1"/>
  <c r="WRM39" i="5"/>
  <c r="WRM40" i="5" s="1"/>
  <c r="WRM46" i="5" s="1"/>
  <c r="WRO39" i="5"/>
  <c r="WRO40" i="5" s="1"/>
  <c r="WRO46" i="5" s="1"/>
  <c r="WRQ39" i="5"/>
  <c r="WRQ40" i="5" s="1"/>
  <c r="WRQ46" i="5" s="1"/>
  <c r="WRS39" i="5"/>
  <c r="WRS40" i="5" s="1"/>
  <c r="WRS46" i="5" s="1"/>
  <c r="WRU39" i="5"/>
  <c r="WRU40" i="5" s="1"/>
  <c r="WRU46" i="5" s="1"/>
  <c r="WRW39" i="5"/>
  <c r="WRW40" i="5" s="1"/>
  <c r="WRW46" i="5" s="1"/>
  <c r="WRY39" i="5"/>
  <c r="WRY40" i="5" s="1"/>
  <c r="WRY46" i="5" s="1"/>
  <c r="WSA39" i="5"/>
  <c r="WSA40" i="5" s="1"/>
  <c r="WSA46" i="5" s="1"/>
  <c r="WSC39" i="5"/>
  <c r="WSC40" i="5" s="1"/>
  <c r="WSC46" i="5" s="1"/>
  <c r="WSE39" i="5"/>
  <c r="WSE40" i="5" s="1"/>
  <c r="WSE46" i="5" s="1"/>
  <c r="WSG39" i="5"/>
  <c r="WSG40" i="5" s="1"/>
  <c r="WSG46" i="5" s="1"/>
  <c r="WSI39" i="5"/>
  <c r="WSI40" i="5" s="1"/>
  <c r="WSI46" i="5" s="1"/>
  <c r="WSK39" i="5"/>
  <c r="WSK40" i="5" s="1"/>
  <c r="WSK46" i="5" s="1"/>
  <c r="WSM39" i="5"/>
  <c r="WSM40" i="5" s="1"/>
  <c r="WSM46" i="5" s="1"/>
  <c r="WSO39" i="5"/>
  <c r="WSO40" i="5" s="1"/>
  <c r="WSO46" i="5" s="1"/>
  <c r="WSQ39" i="5"/>
  <c r="WSQ40" i="5" s="1"/>
  <c r="WSQ46" i="5" s="1"/>
  <c r="WSS39" i="5"/>
  <c r="WSS40" i="5" s="1"/>
  <c r="WSS46" i="5" s="1"/>
  <c r="WSU39" i="5"/>
  <c r="WSU40" i="5" s="1"/>
  <c r="WSU46" i="5" s="1"/>
  <c r="WSW39" i="5"/>
  <c r="WSW40" i="5" s="1"/>
  <c r="WSW46" i="5" s="1"/>
  <c r="WSY39" i="5"/>
  <c r="WSY40" i="5" s="1"/>
  <c r="WSY46" i="5" s="1"/>
  <c r="WTA39" i="5"/>
  <c r="WTA40" i="5" s="1"/>
  <c r="WTA46" i="5" s="1"/>
  <c r="WTC39" i="5"/>
  <c r="WTC40" i="5" s="1"/>
  <c r="WTC46" i="5" s="1"/>
  <c r="WTE39" i="5"/>
  <c r="WTE40" i="5" s="1"/>
  <c r="WTE46" i="5" s="1"/>
  <c r="WTG39" i="5"/>
  <c r="WTG40" i="5" s="1"/>
  <c r="WTG46" i="5" s="1"/>
  <c r="WTI39" i="5"/>
  <c r="WTI40" i="5" s="1"/>
  <c r="WTI46" i="5" s="1"/>
  <c r="WTK39" i="5"/>
  <c r="WTK40" i="5" s="1"/>
  <c r="WTK46" i="5" s="1"/>
  <c r="WTM39" i="5"/>
  <c r="WTM40" i="5" s="1"/>
  <c r="WTM46" i="5" s="1"/>
  <c r="WTO39" i="5"/>
  <c r="WTO40" i="5" s="1"/>
  <c r="WTO46" i="5" s="1"/>
  <c r="WTQ39" i="5"/>
  <c r="WTQ40" i="5" s="1"/>
  <c r="WTQ46" i="5" s="1"/>
  <c r="WTS39" i="5"/>
  <c r="WTS40" i="5" s="1"/>
  <c r="WTS46" i="5" s="1"/>
  <c r="WTU39" i="5"/>
  <c r="WTU40" i="5" s="1"/>
  <c r="WTU46" i="5" s="1"/>
  <c r="WTW39" i="5"/>
  <c r="WTW40" i="5" s="1"/>
  <c r="WTW46" i="5" s="1"/>
  <c r="WTY39" i="5"/>
  <c r="WTY40" i="5" s="1"/>
  <c r="WTY46" i="5" s="1"/>
  <c r="WUA39" i="5"/>
  <c r="WUA40" i="5" s="1"/>
  <c r="WUA46" i="5" s="1"/>
  <c r="WUC39" i="5"/>
  <c r="WUC40" i="5" s="1"/>
  <c r="WUC46" i="5" s="1"/>
  <c r="WUE39" i="5"/>
  <c r="WUE40" i="5" s="1"/>
  <c r="WUE46" i="5" s="1"/>
  <c r="WUG39" i="5"/>
  <c r="WUG40" i="5" s="1"/>
  <c r="WUG46" i="5" s="1"/>
  <c r="WUI39" i="5"/>
  <c r="WUI40" i="5" s="1"/>
  <c r="WUI46" i="5" s="1"/>
  <c r="WUK39" i="5"/>
  <c r="WUK40" i="5" s="1"/>
  <c r="WUK46" i="5" s="1"/>
  <c r="WUM39" i="5"/>
  <c r="WUM40" i="5" s="1"/>
  <c r="WUM46" i="5" s="1"/>
  <c r="WUO39" i="5"/>
  <c r="WUO40" i="5" s="1"/>
  <c r="WUO46" i="5" s="1"/>
  <c r="WUQ39" i="5"/>
  <c r="WUQ40" i="5" s="1"/>
  <c r="WUQ46" i="5" s="1"/>
  <c r="WUS39" i="5"/>
  <c r="WUS40" i="5" s="1"/>
  <c r="WUS46" i="5" s="1"/>
  <c r="WUU39" i="5"/>
  <c r="WUU40" i="5" s="1"/>
  <c r="WUU46" i="5" s="1"/>
  <c r="WUW39" i="5"/>
  <c r="WUW40" i="5" s="1"/>
  <c r="WUW46" i="5" s="1"/>
  <c r="WUY39" i="5"/>
  <c r="WUY40" i="5" s="1"/>
  <c r="WUY46" i="5" s="1"/>
  <c r="WVA39" i="5"/>
  <c r="WVA40" i="5" s="1"/>
  <c r="WVA46" i="5" s="1"/>
  <c r="WVC39" i="5"/>
  <c r="WVC40" i="5" s="1"/>
  <c r="WVC46" i="5" s="1"/>
  <c r="WVE39" i="5"/>
  <c r="WVE40" i="5" s="1"/>
  <c r="WVE46" i="5" s="1"/>
  <c r="WVG39" i="5"/>
  <c r="WVG40" i="5" s="1"/>
  <c r="WVG46" i="5" s="1"/>
  <c r="WVI39" i="5"/>
  <c r="WVI40" i="5" s="1"/>
  <c r="WVI46" i="5" s="1"/>
  <c r="WVK39" i="5"/>
  <c r="WVK40" i="5" s="1"/>
  <c r="WVK46" i="5" s="1"/>
  <c r="WVM39" i="5"/>
  <c r="WVM40" i="5" s="1"/>
  <c r="WVM46" i="5" s="1"/>
  <c r="WVO39" i="5"/>
  <c r="WVO40" i="5" s="1"/>
  <c r="WVO46" i="5" s="1"/>
  <c r="WVQ39" i="5"/>
  <c r="WVQ40" i="5" s="1"/>
  <c r="WVQ46" i="5" s="1"/>
  <c r="WVS39" i="5"/>
  <c r="WVS40" i="5" s="1"/>
  <c r="WVS46" i="5" s="1"/>
  <c r="WVU39" i="5"/>
  <c r="WVU40" i="5" s="1"/>
  <c r="WVU46" i="5" s="1"/>
  <c r="WVW39" i="5"/>
  <c r="WVW40" i="5" s="1"/>
  <c r="WVW46" i="5" s="1"/>
  <c r="WVY39" i="5"/>
  <c r="WVY40" i="5" s="1"/>
  <c r="WVY46" i="5" s="1"/>
  <c r="WWA39" i="5"/>
  <c r="WWA40" i="5" s="1"/>
  <c r="WWA46" i="5" s="1"/>
  <c r="WWC39" i="5"/>
  <c r="WWC40" i="5" s="1"/>
  <c r="WWC46" i="5" s="1"/>
  <c r="WWE39" i="5"/>
  <c r="WWE40" i="5" s="1"/>
  <c r="WWE46" i="5" s="1"/>
  <c r="WWG39" i="5"/>
  <c r="WWG40" i="5" s="1"/>
  <c r="WWG46" i="5" s="1"/>
  <c r="WWI39" i="5"/>
  <c r="WWI40" i="5" s="1"/>
  <c r="WWI46" i="5" s="1"/>
  <c r="WWK39" i="5"/>
  <c r="WWK40" i="5" s="1"/>
  <c r="WWK46" i="5" s="1"/>
  <c r="WWM39" i="5"/>
  <c r="WWM40" i="5" s="1"/>
  <c r="WWM46" i="5" s="1"/>
  <c r="WWO39" i="5"/>
  <c r="WWO40" i="5" s="1"/>
  <c r="WWO46" i="5" s="1"/>
  <c r="WWQ39" i="5"/>
  <c r="WWQ40" i="5" s="1"/>
  <c r="WWQ46" i="5" s="1"/>
  <c r="WWS39" i="5"/>
  <c r="WWS40" i="5" s="1"/>
  <c r="WWS46" i="5" s="1"/>
  <c r="WWU39" i="5"/>
  <c r="WWU40" i="5" s="1"/>
  <c r="WWU46" i="5" s="1"/>
  <c r="WWW39" i="5"/>
  <c r="WWW40" i="5" s="1"/>
  <c r="WWW46" i="5" s="1"/>
  <c r="WWY39" i="5"/>
  <c r="WWY40" i="5" s="1"/>
  <c r="WWY46" i="5" s="1"/>
  <c r="WXA39" i="5"/>
  <c r="WXA40" i="5" s="1"/>
  <c r="WXA46" i="5" s="1"/>
  <c r="WXC39" i="5"/>
  <c r="WXC40" i="5" s="1"/>
  <c r="WXC46" i="5" s="1"/>
  <c r="WXE39" i="5"/>
  <c r="WXE40" i="5" s="1"/>
  <c r="WXE46" i="5" s="1"/>
  <c r="WXG39" i="5"/>
  <c r="WXG40" i="5" s="1"/>
  <c r="WXG46" i="5" s="1"/>
  <c r="WXI39" i="5"/>
  <c r="WXI40" i="5" s="1"/>
  <c r="WXI46" i="5" s="1"/>
  <c r="WXK39" i="5"/>
  <c r="WXK40" i="5" s="1"/>
  <c r="WXK46" i="5" s="1"/>
  <c r="WXM39" i="5"/>
  <c r="WXM40" i="5" s="1"/>
  <c r="WXM46" i="5" s="1"/>
  <c r="WXO39" i="5"/>
  <c r="WXO40" i="5" s="1"/>
  <c r="WXO46" i="5" s="1"/>
  <c r="WXQ39" i="5"/>
  <c r="WXQ40" i="5" s="1"/>
  <c r="WXQ46" i="5" s="1"/>
  <c r="WXS39" i="5"/>
  <c r="WXS40" i="5" s="1"/>
  <c r="WXS46" i="5" s="1"/>
  <c r="WXU39" i="5"/>
  <c r="WXU40" i="5" s="1"/>
  <c r="WXU46" i="5" s="1"/>
  <c r="WXW39" i="5"/>
  <c r="WXW40" i="5" s="1"/>
  <c r="WXW46" i="5" s="1"/>
  <c r="WXY39" i="5"/>
  <c r="WXY40" i="5" s="1"/>
  <c r="WXY46" i="5" s="1"/>
  <c r="WYA39" i="5"/>
  <c r="WYA40" i="5" s="1"/>
  <c r="WYA46" i="5" s="1"/>
  <c r="WYC39" i="5"/>
  <c r="WYC40" i="5" s="1"/>
  <c r="WYC46" i="5" s="1"/>
  <c r="WYE39" i="5"/>
  <c r="WYE40" i="5" s="1"/>
  <c r="WYE46" i="5" s="1"/>
  <c r="WYG39" i="5"/>
  <c r="WYG40" i="5" s="1"/>
  <c r="WYG46" i="5" s="1"/>
  <c r="WYI39" i="5"/>
  <c r="WYI40" i="5" s="1"/>
  <c r="WYI46" i="5" s="1"/>
  <c r="WYK39" i="5"/>
  <c r="WYK40" i="5" s="1"/>
  <c r="WYK46" i="5" s="1"/>
  <c r="WYM39" i="5"/>
  <c r="WYM40" i="5" s="1"/>
  <c r="WYM46" i="5" s="1"/>
  <c r="WYO39" i="5"/>
  <c r="WYO40" i="5" s="1"/>
  <c r="WYO46" i="5" s="1"/>
  <c r="WYQ39" i="5"/>
  <c r="WYQ40" i="5" s="1"/>
  <c r="WYQ46" i="5" s="1"/>
  <c r="WYS39" i="5"/>
  <c r="WYS40" i="5" s="1"/>
  <c r="WYS46" i="5" s="1"/>
  <c r="WYU39" i="5"/>
  <c r="WYU40" i="5" s="1"/>
  <c r="WYU46" i="5" s="1"/>
  <c r="WYW39" i="5"/>
  <c r="WYW40" i="5" s="1"/>
  <c r="WYW46" i="5" s="1"/>
  <c r="WYY39" i="5"/>
  <c r="WYY40" i="5" s="1"/>
  <c r="WYY46" i="5" s="1"/>
  <c r="WZA39" i="5"/>
  <c r="WZA40" i="5" s="1"/>
  <c r="WZA46" i="5" s="1"/>
  <c r="WZC39" i="5"/>
  <c r="WZC40" i="5" s="1"/>
  <c r="WZC46" i="5" s="1"/>
  <c r="WZE39" i="5"/>
  <c r="WZE40" i="5" s="1"/>
  <c r="WZE46" i="5" s="1"/>
  <c r="WZG39" i="5"/>
  <c r="WZG40" i="5" s="1"/>
  <c r="WZG46" i="5" s="1"/>
  <c r="WZI39" i="5"/>
  <c r="WZI40" i="5" s="1"/>
  <c r="WZI46" i="5" s="1"/>
  <c r="WZK39" i="5"/>
  <c r="WZK40" i="5" s="1"/>
  <c r="WZK46" i="5" s="1"/>
  <c r="WZM39" i="5"/>
  <c r="WZM40" i="5" s="1"/>
  <c r="WZM46" i="5" s="1"/>
  <c r="WZO39" i="5"/>
  <c r="WZO40" i="5" s="1"/>
  <c r="WZO46" i="5" s="1"/>
  <c r="WZQ39" i="5"/>
  <c r="WZQ40" i="5" s="1"/>
  <c r="WZQ46" i="5" s="1"/>
  <c r="WZS39" i="5"/>
  <c r="WZS40" i="5" s="1"/>
  <c r="WZS46" i="5" s="1"/>
  <c r="WZU39" i="5"/>
  <c r="WZU40" i="5" s="1"/>
  <c r="WZU46" i="5" s="1"/>
  <c r="WZW39" i="5"/>
  <c r="WZW40" i="5" s="1"/>
  <c r="WZW46" i="5" s="1"/>
  <c r="WZY39" i="5"/>
  <c r="WZY40" i="5" s="1"/>
  <c r="WZY46" i="5" s="1"/>
  <c r="XAA39" i="5"/>
  <c r="XAA40" i="5" s="1"/>
  <c r="XAA46" i="5" s="1"/>
  <c r="XAC39" i="5"/>
  <c r="XAC40" i="5" s="1"/>
  <c r="XAC46" i="5" s="1"/>
  <c r="XAE39" i="5"/>
  <c r="XAE40" i="5" s="1"/>
  <c r="XAE46" i="5" s="1"/>
  <c r="XAG39" i="5"/>
  <c r="XAG40" i="5" s="1"/>
  <c r="XAG46" i="5" s="1"/>
  <c r="XAI39" i="5"/>
  <c r="XAI40" i="5" s="1"/>
  <c r="XAI46" i="5" s="1"/>
  <c r="XAK39" i="5"/>
  <c r="XAK40" i="5" s="1"/>
  <c r="XAK46" i="5" s="1"/>
  <c r="XAM39" i="5"/>
  <c r="XAM40" i="5" s="1"/>
  <c r="XAM46" i="5" s="1"/>
  <c r="XAO39" i="5"/>
  <c r="XAO40" i="5" s="1"/>
  <c r="XAO46" i="5" s="1"/>
  <c r="XAQ39" i="5"/>
  <c r="XAQ40" i="5" s="1"/>
  <c r="XAQ46" i="5" s="1"/>
  <c r="XAS39" i="5"/>
  <c r="XAS40" i="5" s="1"/>
  <c r="XAS46" i="5" s="1"/>
  <c r="XAU39" i="5"/>
  <c r="XAU40" i="5" s="1"/>
  <c r="XAU46" i="5" s="1"/>
  <c r="XAW39" i="5"/>
  <c r="XAW40" i="5" s="1"/>
  <c r="XAW46" i="5" s="1"/>
  <c r="XAY39" i="5"/>
  <c r="XAY40" i="5" s="1"/>
  <c r="XAY46" i="5" s="1"/>
  <c r="XBA39" i="5"/>
  <c r="XBA40" i="5" s="1"/>
  <c r="XBA46" i="5" s="1"/>
  <c r="XBC39" i="5"/>
  <c r="XBC40" i="5" s="1"/>
  <c r="XBC46" i="5" s="1"/>
  <c r="XBE39" i="5"/>
  <c r="XBE40" i="5" s="1"/>
  <c r="XBE46" i="5" s="1"/>
  <c r="XBG39" i="5"/>
  <c r="XBG40" i="5" s="1"/>
  <c r="XBG46" i="5" s="1"/>
  <c r="XBI39" i="5"/>
  <c r="XBI40" i="5" s="1"/>
  <c r="XBI46" i="5" s="1"/>
  <c r="XBK39" i="5"/>
  <c r="XBK40" i="5" s="1"/>
  <c r="XBK46" i="5" s="1"/>
  <c r="XBM39" i="5"/>
  <c r="XBM40" i="5" s="1"/>
  <c r="XBM46" i="5" s="1"/>
  <c r="XBO39" i="5"/>
  <c r="XBO40" i="5" s="1"/>
  <c r="XBO46" i="5" s="1"/>
  <c r="XBQ39" i="5"/>
  <c r="XBQ40" i="5" s="1"/>
  <c r="XBQ46" i="5" s="1"/>
  <c r="XBS39" i="5"/>
  <c r="XBS40" i="5" s="1"/>
  <c r="XBS46" i="5" s="1"/>
  <c r="XBU39" i="5"/>
  <c r="XBU40" i="5" s="1"/>
  <c r="XBU46" i="5" s="1"/>
  <c r="XBW39" i="5"/>
  <c r="XBW40" i="5" s="1"/>
  <c r="XBW46" i="5" s="1"/>
  <c r="XBY39" i="5"/>
  <c r="XBY40" i="5" s="1"/>
  <c r="XBY46" i="5" s="1"/>
  <c r="XCA39" i="5"/>
  <c r="XCA40" i="5" s="1"/>
  <c r="XCA46" i="5" s="1"/>
  <c r="XCC39" i="5"/>
  <c r="XCC40" i="5" s="1"/>
  <c r="XCC46" i="5" s="1"/>
  <c r="XCE39" i="5"/>
  <c r="XCE40" i="5" s="1"/>
  <c r="XCE46" i="5" s="1"/>
  <c r="XCG39" i="5"/>
  <c r="XCG40" i="5" s="1"/>
  <c r="XCG46" i="5" s="1"/>
  <c r="XCI39" i="5"/>
  <c r="XCI40" i="5" s="1"/>
  <c r="XCI46" i="5" s="1"/>
  <c r="XCK39" i="5"/>
  <c r="XCK40" i="5" s="1"/>
  <c r="XCK46" i="5" s="1"/>
  <c r="XCM39" i="5"/>
  <c r="XCM40" i="5" s="1"/>
  <c r="XCM46" i="5" s="1"/>
  <c r="XCO39" i="5"/>
  <c r="XCO40" i="5" s="1"/>
  <c r="XCO46" i="5" s="1"/>
  <c r="XCQ39" i="5"/>
  <c r="XCQ40" i="5" s="1"/>
  <c r="XCQ46" i="5" s="1"/>
  <c r="XCS39" i="5"/>
  <c r="XCS40" i="5" s="1"/>
  <c r="XCS46" i="5" s="1"/>
  <c r="XCU39" i="5"/>
  <c r="XCU40" i="5" s="1"/>
  <c r="XCU46" i="5" s="1"/>
  <c r="XCW39" i="5"/>
  <c r="XCW40" i="5" s="1"/>
  <c r="XCW46" i="5" s="1"/>
  <c r="XCY39" i="5"/>
  <c r="XCY40" i="5" s="1"/>
  <c r="XCY46" i="5" s="1"/>
  <c r="XDA39" i="5"/>
  <c r="XDA40" i="5" s="1"/>
  <c r="XDA46" i="5" s="1"/>
  <c r="XDC39" i="5"/>
  <c r="XDC40" i="5" s="1"/>
  <c r="XDC46" i="5" s="1"/>
  <c r="XDE39" i="5"/>
  <c r="XDE40" i="5" s="1"/>
  <c r="XDE46" i="5" s="1"/>
  <c r="XDG39" i="5"/>
  <c r="XDG40" i="5" s="1"/>
  <c r="XDG46" i="5" s="1"/>
  <c r="XDI39" i="5"/>
  <c r="XDI40" i="5" s="1"/>
  <c r="XDI46" i="5" s="1"/>
  <c r="XDK39" i="5"/>
  <c r="XDK40" i="5" s="1"/>
  <c r="XDK46" i="5" s="1"/>
  <c r="XDM39" i="5"/>
  <c r="XDM40" i="5" s="1"/>
  <c r="XDM46" i="5" s="1"/>
  <c r="XDO39" i="5"/>
  <c r="XDO40" i="5" s="1"/>
  <c r="XDO46" i="5" s="1"/>
  <c r="XDQ39" i="5"/>
  <c r="XDQ40" i="5" s="1"/>
  <c r="XDQ46" i="5" s="1"/>
  <c r="XDS39" i="5"/>
  <c r="XDS40" i="5" s="1"/>
  <c r="XDS46" i="5" s="1"/>
  <c r="XDU39" i="5"/>
  <c r="XDU40" i="5" s="1"/>
  <c r="XDU46" i="5" s="1"/>
  <c r="XDW39" i="5"/>
  <c r="XDW40" i="5" s="1"/>
  <c r="XDW46" i="5" s="1"/>
  <c r="XDY39" i="5"/>
  <c r="XDY40" i="5" s="1"/>
  <c r="XDY46" i="5" s="1"/>
  <c r="XEA39" i="5"/>
  <c r="XEA40" i="5" s="1"/>
  <c r="XEA46" i="5" s="1"/>
  <c r="XEC39" i="5"/>
  <c r="XEC40" i="5" s="1"/>
  <c r="XEC46" i="5" s="1"/>
  <c r="XEE39" i="5"/>
  <c r="XEE40" i="5" s="1"/>
  <c r="XEE46" i="5" s="1"/>
  <c r="XEG39" i="5"/>
  <c r="XEG40" i="5" s="1"/>
  <c r="XEG46" i="5" s="1"/>
  <c r="XEI39" i="5"/>
  <c r="XEI40" i="5" s="1"/>
  <c r="XEI46" i="5" s="1"/>
  <c r="XEK39" i="5"/>
  <c r="XEK40" i="5" s="1"/>
  <c r="XEK46" i="5" s="1"/>
  <c r="XEM39" i="5"/>
  <c r="XEM40" i="5" s="1"/>
  <c r="XEM46" i="5" s="1"/>
  <c r="XEO39" i="5"/>
  <c r="XEO40" i="5" s="1"/>
  <c r="XEO46" i="5" s="1"/>
  <c r="XEQ39" i="5"/>
  <c r="XEQ40" i="5" s="1"/>
  <c r="XEQ46" i="5" s="1"/>
  <c r="XES39" i="5"/>
  <c r="XES40" i="5" s="1"/>
  <c r="XES46" i="5" s="1"/>
  <c r="XEU39" i="5"/>
  <c r="XEU40" i="5" s="1"/>
  <c r="XEU46" i="5" s="1"/>
  <c r="XEW39" i="5"/>
  <c r="XEW40" i="5" s="1"/>
  <c r="XEW46" i="5" s="1"/>
  <c r="XEY39" i="5"/>
  <c r="XEY40" i="5" s="1"/>
  <c r="XEY46" i="5" s="1"/>
  <c r="XFA39" i="5"/>
  <c r="XFA40" i="5" s="1"/>
  <c r="XFA46" i="5" s="1"/>
  <c r="XFC39" i="5"/>
  <c r="XFC40" i="5" s="1"/>
  <c r="XFC46" i="5" s="1"/>
  <c r="XEZ39" i="5"/>
  <c r="XEZ40" i="5" s="1"/>
  <c r="XEZ46" i="5" s="1"/>
  <c r="XEV39" i="5"/>
  <c r="XEV40" i="5" s="1"/>
  <c r="XEV46" i="5" s="1"/>
  <c r="XER39" i="5"/>
  <c r="XER40" i="5" s="1"/>
  <c r="XER46" i="5" s="1"/>
  <c r="XEN39" i="5"/>
  <c r="XEN40" i="5" s="1"/>
  <c r="XEN46" i="5" s="1"/>
  <c r="XEJ39" i="5"/>
  <c r="XEJ40" i="5" s="1"/>
  <c r="XEJ46" i="5" s="1"/>
  <c r="XEF39" i="5"/>
  <c r="XEF40" i="5" s="1"/>
  <c r="XEF46" i="5" s="1"/>
  <c r="XEB39" i="5"/>
  <c r="XEB40" i="5" s="1"/>
  <c r="XEB46" i="5" s="1"/>
  <c r="XDX39" i="5"/>
  <c r="XDX40" i="5" s="1"/>
  <c r="XDX46" i="5" s="1"/>
  <c r="XDT39" i="5"/>
  <c r="XDT40" i="5" s="1"/>
  <c r="XDT46" i="5" s="1"/>
  <c r="XDP39" i="5"/>
  <c r="XDP40" i="5" s="1"/>
  <c r="XDP46" i="5" s="1"/>
  <c r="XDL39" i="5"/>
  <c r="XDL40" i="5" s="1"/>
  <c r="XDL46" i="5" s="1"/>
  <c r="XDH39" i="5"/>
  <c r="XDH40" i="5" s="1"/>
  <c r="XDH46" i="5" s="1"/>
  <c r="XDD39" i="5"/>
  <c r="XDD40" i="5" s="1"/>
  <c r="XDD46" i="5" s="1"/>
  <c r="XCZ39" i="5"/>
  <c r="XCZ40" i="5" s="1"/>
  <c r="XCZ46" i="5" s="1"/>
  <c r="XCV39" i="5"/>
  <c r="XCV40" i="5" s="1"/>
  <c r="XCV46" i="5" s="1"/>
  <c r="XCR39" i="5"/>
  <c r="XCR40" i="5" s="1"/>
  <c r="XCR46" i="5" s="1"/>
  <c r="XCN39" i="5"/>
  <c r="XCN40" i="5" s="1"/>
  <c r="XCN46" i="5" s="1"/>
  <c r="XCJ39" i="5"/>
  <c r="XCJ40" i="5" s="1"/>
  <c r="XCJ46" i="5" s="1"/>
  <c r="XCF39" i="5"/>
  <c r="XCF40" i="5" s="1"/>
  <c r="XCF46" i="5" s="1"/>
  <c r="XCB39" i="5"/>
  <c r="XCB40" i="5" s="1"/>
  <c r="XCB46" i="5" s="1"/>
  <c r="XBX39" i="5"/>
  <c r="XBX40" i="5" s="1"/>
  <c r="XBX46" i="5" s="1"/>
  <c r="XBT39" i="5"/>
  <c r="XBT40" i="5" s="1"/>
  <c r="XBT46" i="5" s="1"/>
  <c r="XBP39" i="5"/>
  <c r="XBP40" i="5" s="1"/>
  <c r="XBP46" i="5" s="1"/>
  <c r="XBL39" i="5"/>
  <c r="XBL40" i="5" s="1"/>
  <c r="XBL46" i="5" s="1"/>
  <c r="XBH39" i="5"/>
  <c r="XBH40" i="5" s="1"/>
  <c r="XBH46" i="5" s="1"/>
  <c r="XBD39" i="5"/>
  <c r="XBD40" i="5" s="1"/>
  <c r="XBD46" i="5" s="1"/>
  <c r="XAZ39" i="5"/>
  <c r="XAZ40" i="5" s="1"/>
  <c r="XAZ46" i="5" s="1"/>
  <c r="XAV39" i="5"/>
  <c r="XAV40" i="5" s="1"/>
  <c r="XAV46" i="5" s="1"/>
  <c r="XAR39" i="5"/>
  <c r="XAR40" i="5" s="1"/>
  <c r="XAR46" i="5" s="1"/>
  <c r="XAN39" i="5"/>
  <c r="XAN40" i="5" s="1"/>
  <c r="XAN46" i="5" s="1"/>
  <c r="XAJ39" i="5"/>
  <c r="XAJ40" i="5" s="1"/>
  <c r="XAJ46" i="5" s="1"/>
  <c r="XAF39" i="5"/>
  <c r="XAF40" i="5" s="1"/>
  <c r="XAF46" i="5" s="1"/>
  <c r="XAB39" i="5"/>
  <c r="XAB40" i="5" s="1"/>
  <c r="XAB46" i="5" s="1"/>
  <c r="WZX39" i="5"/>
  <c r="WZX40" i="5" s="1"/>
  <c r="WZX46" i="5" s="1"/>
  <c r="WZT39" i="5"/>
  <c r="WZT40" i="5" s="1"/>
  <c r="WZT46" i="5" s="1"/>
  <c r="WZP39" i="5"/>
  <c r="WZP40" i="5" s="1"/>
  <c r="WZP46" i="5" s="1"/>
  <c r="WZL39" i="5"/>
  <c r="WZL40" i="5" s="1"/>
  <c r="WZL46" i="5" s="1"/>
  <c r="WZH39" i="5"/>
  <c r="WZH40" i="5" s="1"/>
  <c r="WZH46" i="5" s="1"/>
  <c r="WZD39" i="5"/>
  <c r="WZD40" i="5" s="1"/>
  <c r="WZD46" i="5" s="1"/>
  <c r="WYZ39" i="5"/>
  <c r="WYZ40" i="5" s="1"/>
  <c r="WYZ46" i="5" s="1"/>
  <c r="WYV39" i="5"/>
  <c r="WYV40" i="5" s="1"/>
  <c r="WYV46" i="5" s="1"/>
  <c r="WYR39" i="5"/>
  <c r="WYR40" i="5" s="1"/>
  <c r="WYR46" i="5" s="1"/>
  <c r="WYN39" i="5"/>
  <c r="WYN40" i="5" s="1"/>
  <c r="WYN46" i="5" s="1"/>
  <c r="WYJ39" i="5"/>
  <c r="WYJ40" i="5" s="1"/>
  <c r="WYJ46" i="5" s="1"/>
  <c r="WYF39" i="5"/>
  <c r="WYF40" i="5" s="1"/>
  <c r="WYF46" i="5" s="1"/>
  <c r="WYB39" i="5"/>
  <c r="WYB40" i="5" s="1"/>
  <c r="WYB46" i="5" s="1"/>
  <c r="WXX39" i="5"/>
  <c r="WXX40" i="5" s="1"/>
  <c r="WXX46" i="5" s="1"/>
  <c r="WXT39" i="5"/>
  <c r="WXT40" i="5" s="1"/>
  <c r="WXT46" i="5" s="1"/>
  <c r="WXP39" i="5"/>
  <c r="WXP40" i="5" s="1"/>
  <c r="WXP46" i="5" s="1"/>
  <c r="WXL39" i="5"/>
  <c r="WXL40" i="5" s="1"/>
  <c r="WXL46" i="5" s="1"/>
  <c r="WXH39" i="5"/>
  <c r="WXH40" i="5" s="1"/>
  <c r="WXH46" i="5" s="1"/>
  <c r="WXD39" i="5"/>
  <c r="WXD40" i="5" s="1"/>
  <c r="WXD46" i="5" s="1"/>
  <c r="WWZ39" i="5"/>
  <c r="WWZ40" i="5" s="1"/>
  <c r="WWZ46" i="5" s="1"/>
  <c r="WWV39" i="5"/>
  <c r="WWV40" i="5" s="1"/>
  <c r="WWV46" i="5" s="1"/>
  <c r="WWR39" i="5"/>
  <c r="WWR40" i="5" s="1"/>
  <c r="WWR46" i="5" s="1"/>
  <c r="WWN39" i="5"/>
  <c r="WWN40" i="5" s="1"/>
  <c r="WWN46" i="5" s="1"/>
  <c r="WWJ39" i="5"/>
  <c r="WWJ40" i="5" s="1"/>
  <c r="WWJ46" i="5" s="1"/>
  <c r="WWF39" i="5"/>
  <c r="WWF40" i="5" s="1"/>
  <c r="WWF46" i="5" s="1"/>
  <c r="WWB39" i="5"/>
  <c r="WWB40" i="5" s="1"/>
  <c r="WWB46" i="5" s="1"/>
  <c r="WVX39" i="5"/>
  <c r="WVX40" i="5" s="1"/>
  <c r="WVX46" i="5" s="1"/>
  <c r="WVT39" i="5"/>
  <c r="WVT40" i="5" s="1"/>
  <c r="WVT46" i="5" s="1"/>
  <c r="WVP39" i="5"/>
  <c r="WVP40" i="5" s="1"/>
  <c r="WVP46" i="5" s="1"/>
  <c r="WVL39" i="5"/>
  <c r="WVL40" i="5" s="1"/>
  <c r="WVL46" i="5" s="1"/>
  <c r="WVH39" i="5"/>
  <c r="WVH40" i="5" s="1"/>
  <c r="WVH46" i="5" s="1"/>
  <c r="WVD39" i="5"/>
  <c r="WVD40" i="5" s="1"/>
  <c r="WVD46" i="5" s="1"/>
  <c r="WUZ39" i="5"/>
  <c r="WUZ40" i="5" s="1"/>
  <c r="WUZ46" i="5" s="1"/>
  <c r="WUV39" i="5"/>
  <c r="WUV40" i="5" s="1"/>
  <c r="WUV46" i="5" s="1"/>
  <c r="WUR39" i="5"/>
  <c r="WUR40" i="5" s="1"/>
  <c r="WUR46" i="5" s="1"/>
  <c r="WUN39" i="5"/>
  <c r="WUN40" i="5" s="1"/>
  <c r="WUN46" i="5" s="1"/>
  <c r="WUJ39" i="5"/>
  <c r="WUJ40" i="5" s="1"/>
  <c r="WUJ46" i="5" s="1"/>
  <c r="WUF39" i="5"/>
  <c r="WUF40" i="5" s="1"/>
  <c r="WUF46" i="5" s="1"/>
  <c r="WUB39" i="5"/>
  <c r="WUB40" i="5" s="1"/>
  <c r="WUB46" i="5" s="1"/>
  <c r="WTX39" i="5"/>
  <c r="WTX40" i="5" s="1"/>
  <c r="WTX46" i="5" s="1"/>
  <c r="WTT39" i="5"/>
  <c r="WTT40" i="5" s="1"/>
  <c r="WTT46" i="5" s="1"/>
  <c r="WTP39" i="5"/>
  <c r="WTP40" i="5" s="1"/>
  <c r="WTP46" i="5" s="1"/>
  <c r="WTL39" i="5"/>
  <c r="WTL40" i="5" s="1"/>
  <c r="WTL46" i="5" s="1"/>
  <c r="WTH39" i="5"/>
  <c r="WTH40" i="5" s="1"/>
  <c r="WTH46" i="5" s="1"/>
  <c r="WTD39" i="5"/>
  <c r="WTD40" i="5" s="1"/>
  <c r="WTD46" i="5" s="1"/>
  <c r="WSZ39" i="5"/>
  <c r="WSZ40" i="5" s="1"/>
  <c r="WSZ46" i="5" s="1"/>
  <c r="WSV39" i="5"/>
  <c r="WSV40" i="5" s="1"/>
  <c r="WSV46" i="5" s="1"/>
  <c r="WSR39" i="5"/>
  <c r="WSR40" i="5" s="1"/>
  <c r="WSR46" i="5" s="1"/>
  <c r="WSN39" i="5"/>
  <c r="WSN40" i="5" s="1"/>
  <c r="WSN46" i="5" s="1"/>
  <c r="WSJ39" i="5"/>
  <c r="WSJ40" i="5" s="1"/>
  <c r="WSJ46" i="5" s="1"/>
  <c r="WSF39" i="5"/>
  <c r="WSF40" i="5" s="1"/>
  <c r="WSF46" i="5" s="1"/>
  <c r="WSB39" i="5"/>
  <c r="WSB40" i="5" s="1"/>
  <c r="WSB46" i="5" s="1"/>
  <c r="WRX39" i="5"/>
  <c r="WRX40" i="5" s="1"/>
  <c r="WRX46" i="5" s="1"/>
  <c r="WRT39" i="5"/>
  <c r="WRT40" i="5" s="1"/>
  <c r="WRT46" i="5" s="1"/>
  <c r="WRP39" i="5"/>
  <c r="WRP40" i="5" s="1"/>
  <c r="WRP46" i="5" s="1"/>
  <c r="WRL39" i="5"/>
  <c r="WRL40" i="5" s="1"/>
  <c r="WRL46" i="5" s="1"/>
  <c r="WRH39" i="5"/>
  <c r="WRH40" i="5" s="1"/>
  <c r="WRH46" i="5" s="1"/>
  <c r="WRD39" i="5"/>
  <c r="WRD40" i="5" s="1"/>
  <c r="WRD46" i="5" s="1"/>
  <c r="WQZ39" i="5"/>
  <c r="WQZ40" i="5" s="1"/>
  <c r="WQZ46" i="5" s="1"/>
  <c r="WQV39" i="5"/>
  <c r="WQV40" i="5" s="1"/>
  <c r="WQV46" i="5" s="1"/>
  <c r="WQR39" i="5"/>
  <c r="WQR40" i="5" s="1"/>
  <c r="WQR46" i="5" s="1"/>
  <c r="WQN39" i="5"/>
  <c r="WQN40" i="5" s="1"/>
  <c r="WQN46" i="5" s="1"/>
  <c r="WQJ39" i="5"/>
  <c r="WQJ40" i="5" s="1"/>
  <c r="WQJ46" i="5" s="1"/>
  <c r="WQF39" i="5"/>
  <c r="WQF40" i="5" s="1"/>
  <c r="WQF46" i="5" s="1"/>
  <c r="WQB39" i="5"/>
  <c r="WQB40" i="5" s="1"/>
  <c r="WQB46" i="5" s="1"/>
  <c r="WPX39" i="5"/>
  <c r="WPX40" i="5" s="1"/>
  <c r="WPX46" i="5" s="1"/>
  <c r="WPT39" i="5"/>
  <c r="WPT40" i="5" s="1"/>
  <c r="WPT46" i="5" s="1"/>
  <c r="WPP39" i="5"/>
  <c r="WPP40" i="5" s="1"/>
  <c r="WPP46" i="5" s="1"/>
  <c r="WPL39" i="5"/>
  <c r="WPL40" i="5" s="1"/>
  <c r="WPL46" i="5" s="1"/>
  <c r="WPH39" i="5"/>
  <c r="WPH40" i="5" s="1"/>
  <c r="WPH46" i="5" s="1"/>
  <c r="WPD39" i="5"/>
  <c r="WPD40" i="5" s="1"/>
  <c r="WPD46" i="5" s="1"/>
  <c r="WOZ39" i="5"/>
  <c r="WOZ40" i="5" s="1"/>
  <c r="WOZ46" i="5" s="1"/>
  <c r="WOV39" i="5"/>
  <c r="WOV40" i="5" s="1"/>
  <c r="WOV46" i="5" s="1"/>
  <c r="WOR39" i="5"/>
  <c r="WOR40" i="5" s="1"/>
  <c r="WOR46" i="5" s="1"/>
  <c r="WON39" i="5"/>
  <c r="WON40" i="5" s="1"/>
  <c r="WON46" i="5" s="1"/>
  <c r="WOJ39" i="5"/>
  <c r="WOJ40" i="5" s="1"/>
  <c r="WOJ46" i="5" s="1"/>
  <c r="WOF39" i="5"/>
  <c r="WOF40" i="5" s="1"/>
  <c r="WOF46" i="5" s="1"/>
  <c r="WOB39" i="5"/>
  <c r="WOB40" i="5" s="1"/>
  <c r="WOB46" i="5" s="1"/>
  <c r="WNX39" i="5"/>
  <c r="WNX40" i="5" s="1"/>
  <c r="WNX46" i="5" s="1"/>
  <c r="WNT39" i="5"/>
  <c r="WNT40" i="5" s="1"/>
  <c r="WNT46" i="5" s="1"/>
  <c r="WNP39" i="5"/>
  <c r="WNP40" i="5" s="1"/>
  <c r="WNP46" i="5" s="1"/>
  <c r="WNL39" i="5"/>
  <c r="WNL40" i="5" s="1"/>
  <c r="WNL46" i="5" s="1"/>
  <c r="WNH39" i="5"/>
  <c r="WNH40" i="5" s="1"/>
  <c r="WNH46" i="5" s="1"/>
  <c r="WND39" i="5"/>
  <c r="WND40" i="5" s="1"/>
  <c r="WND46" i="5" s="1"/>
  <c r="WMZ39" i="5"/>
  <c r="WMZ40" i="5" s="1"/>
  <c r="WMZ46" i="5" s="1"/>
  <c r="WMV39" i="5"/>
  <c r="WMV40" i="5" s="1"/>
  <c r="WMV46" i="5" s="1"/>
  <c r="WMR39" i="5"/>
  <c r="WMR40" i="5" s="1"/>
  <c r="WMR46" i="5" s="1"/>
  <c r="WMN39" i="5"/>
  <c r="WMN40" i="5" s="1"/>
  <c r="WMN46" i="5" s="1"/>
  <c r="WMJ39" i="5"/>
  <c r="WMJ40" i="5" s="1"/>
  <c r="WMJ46" i="5" s="1"/>
  <c r="WMF39" i="5"/>
  <c r="WMF40" i="5" s="1"/>
  <c r="WMF46" i="5" s="1"/>
  <c r="WMB39" i="5"/>
  <c r="WMB40" i="5" s="1"/>
  <c r="WMB46" i="5" s="1"/>
  <c r="WLX39" i="5"/>
  <c r="WLX40" i="5" s="1"/>
  <c r="WLX46" i="5" s="1"/>
  <c r="WLT39" i="5"/>
  <c r="WLT40" i="5" s="1"/>
  <c r="WLT46" i="5" s="1"/>
  <c r="WLP39" i="5"/>
  <c r="WLP40" i="5" s="1"/>
  <c r="WLP46" i="5" s="1"/>
  <c r="WLL39" i="5"/>
  <c r="WLL40" i="5" s="1"/>
  <c r="WLL46" i="5" s="1"/>
  <c r="WLH39" i="5"/>
  <c r="WLH40" i="5" s="1"/>
  <c r="WLH46" i="5" s="1"/>
  <c r="WLD39" i="5"/>
  <c r="WLD40" i="5" s="1"/>
  <c r="WLD46" i="5" s="1"/>
  <c r="WKZ39" i="5"/>
  <c r="WKZ40" i="5" s="1"/>
  <c r="WKZ46" i="5" s="1"/>
  <c r="WKV39" i="5"/>
  <c r="WKV40" i="5" s="1"/>
  <c r="WKV46" i="5" s="1"/>
  <c r="WKR39" i="5"/>
  <c r="WKR40" i="5" s="1"/>
  <c r="WKR46" i="5" s="1"/>
  <c r="WKN39" i="5"/>
  <c r="WKN40" i="5" s="1"/>
  <c r="WKN46" i="5" s="1"/>
  <c r="WKJ39" i="5"/>
  <c r="WKJ40" i="5" s="1"/>
  <c r="WKJ46" i="5" s="1"/>
  <c r="WKF39" i="5"/>
  <c r="WKF40" i="5" s="1"/>
  <c r="WKF46" i="5" s="1"/>
  <c r="WKB39" i="5"/>
  <c r="WKB40" i="5" s="1"/>
  <c r="WKB46" i="5" s="1"/>
  <c r="WJX39" i="5"/>
  <c r="WJX40" i="5" s="1"/>
  <c r="WJX46" i="5" s="1"/>
  <c r="WJT39" i="5"/>
  <c r="WJT40" i="5" s="1"/>
  <c r="WJT46" i="5" s="1"/>
  <c r="WJP39" i="5"/>
  <c r="WJP40" i="5" s="1"/>
  <c r="WJP46" i="5" s="1"/>
  <c r="WJL39" i="5"/>
  <c r="WJL40" i="5" s="1"/>
  <c r="WJL46" i="5" s="1"/>
  <c r="WJH39" i="5"/>
  <c r="WJH40" i="5" s="1"/>
  <c r="WJH46" i="5" s="1"/>
  <c r="WJD39" i="5"/>
  <c r="WJD40" i="5" s="1"/>
  <c r="WJD46" i="5" s="1"/>
  <c r="WIZ39" i="5"/>
  <c r="WIZ40" i="5" s="1"/>
  <c r="WIZ46" i="5" s="1"/>
  <c r="WIV39" i="5"/>
  <c r="WIV40" i="5" s="1"/>
  <c r="WIV46" i="5" s="1"/>
  <c r="WIR39" i="5"/>
  <c r="WIR40" i="5" s="1"/>
  <c r="WIR46" i="5" s="1"/>
  <c r="WIN39" i="5"/>
  <c r="WIN40" i="5" s="1"/>
  <c r="WIN46" i="5" s="1"/>
  <c r="WIJ39" i="5"/>
  <c r="WIJ40" i="5" s="1"/>
  <c r="WIJ46" i="5" s="1"/>
  <c r="WIF39" i="5"/>
  <c r="WIF40" i="5" s="1"/>
  <c r="WIF46" i="5" s="1"/>
  <c r="WIB39" i="5"/>
  <c r="WIB40" i="5" s="1"/>
  <c r="WIB46" i="5" s="1"/>
  <c r="WHX39" i="5"/>
  <c r="WHX40" i="5" s="1"/>
  <c r="WHX46" i="5" s="1"/>
  <c r="WHT39" i="5"/>
  <c r="WHT40" i="5" s="1"/>
  <c r="WHT46" i="5" s="1"/>
  <c r="WHP39" i="5"/>
  <c r="WHP40" i="5" s="1"/>
  <c r="WHP46" i="5" s="1"/>
  <c r="WHL39" i="5"/>
  <c r="WHL40" i="5" s="1"/>
  <c r="WHL46" i="5" s="1"/>
  <c r="WHH39" i="5"/>
  <c r="WHH40" i="5" s="1"/>
  <c r="WHH46" i="5" s="1"/>
  <c r="WHD39" i="5"/>
  <c r="WHD40" i="5" s="1"/>
  <c r="WHD46" i="5" s="1"/>
  <c r="WGZ39" i="5"/>
  <c r="WGZ40" i="5" s="1"/>
  <c r="WGZ46" i="5" s="1"/>
  <c r="WGV39" i="5"/>
  <c r="WGV40" i="5" s="1"/>
  <c r="WGV46" i="5" s="1"/>
  <c r="WGR39" i="5"/>
  <c r="WGR40" i="5" s="1"/>
  <c r="WGR46" i="5" s="1"/>
  <c r="WGN39" i="5"/>
  <c r="WGN40" i="5" s="1"/>
  <c r="WGN46" i="5" s="1"/>
  <c r="WGJ39" i="5"/>
  <c r="WGJ40" i="5" s="1"/>
  <c r="WGJ46" i="5" s="1"/>
  <c r="WGF39" i="5"/>
  <c r="WGF40" i="5" s="1"/>
  <c r="WGF46" i="5" s="1"/>
  <c r="WGB39" i="5"/>
  <c r="WGB40" i="5" s="1"/>
  <c r="WGB46" i="5" s="1"/>
  <c r="WFX39" i="5"/>
  <c r="WFX40" i="5" s="1"/>
  <c r="WFX46" i="5" s="1"/>
  <c r="WFT39" i="5"/>
  <c r="WFT40" i="5" s="1"/>
  <c r="WFT46" i="5" s="1"/>
  <c r="WFP39" i="5"/>
  <c r="WFP40" i="5" s="1"/>
  <c r="WFP46" i="5" s="1"/>
  <c r="WFL39" i="5"/>
  <c r="WFL40" i="5" s="1"/>
  <c r="WFL46" i="5" s="1"/>
  <c r="WFH39" i="5"/>
  <c r="WFH40" i="5" s="1"/>
  <c r="WFH46" i="5" s="1"/>
  <c r="WFD39" i="5"/>
  <c r="WFD40" i="5" s="1"/>
  <c r="WFD46" i="5" s="1"/>
  <c r="WEZ39" i="5"/>
  <c r="WEZ40" i="5" s="1"/>
  <c r="WEZ46" i="5" s="1"/>
  <c r="WEV39" i="5"/>
  <c r="WEV40" i="5" s="1"/>
  <c r="WEV46" i="5" s="1"/>
  <c r="WER39" i="5"/>
  <c r="WER40" i="5" s="1"/>
  <c r="WER46" i="5" s="1"/>
  <c r="WEN39" i="5"/>
  <c r="WEN40" i="5" s="1"/>
  <c r="WEN46" i="5" s="1"/>
  <c r="WEJ39" i="5"/>
  <c r="WEJ40" i="5" s="1"/>
  <c r="WEJ46" i="5" s="1"/>
  <c r="WEF39" i="5"/>
  <c r="WEF40" i="5" s="1"/>
  <c r="WEF46" i="5" s="1"/>
  <c r="WEB39" i="5"/>
  <c r="WEB40" i="5" s="1"/>
  <c r="WEB46" i="5" s="1"/>
  <c r="WDX39" i="5"/>
  <c r="WDX40" i="5" s="1"/>
  <c r="WDX46" i="5" s="1"/>
  <c r="WDT39" i="5"/>
  <c r="WDT40" i="5" s="1"/>
  <c r="WDT46" i="5" s="1"/>
  <c r="WDP39" i="5"/>
  <c r="WDP40" i="5" s="1"/>
  <c r="WDP46" i="5" s="1"/>
  <c r="WDL39" i="5"/>
  <c r="WDL40" i="5" s="1"/>
  <c r="WDL46" i="5" s="1"/>
  <c r="WDH39" i="5"/>
  <c r="WDH40" i="5" s="1"/>
  <c r="WDH46" i="5" s="1"/>
  <c r="WDD39" i="5"/>
  <c r="WDD40" i="5" s="1"/>
  <c r="WDD46" i="5" s="1"/>
  <c r="WCZ39" i="5"/>
  <c r="WCZ40" i="5" s="1"/>
  <c r="WCZ46" i="5" s="1"/>
  <c r="WCV39" i="5"/>
  <c r="WCV40" i="5" s="1"/>
  <c r="WCV46" i="5" s="1"/>
  <c r="WCR39" i="5"/>
  <c r="WCR40" i="5" s="1"/>
  <c r="WCR46" i="5" s="1"/>
  <c r="WCN39" i="5"/>
  <c r="WCN40" i="5" s="1"/>
  <c r="WCN46" i="5" s="1"/>
  <c r="WCJ39" i="5"/>
  <c r="WCJ40" i="5" s="1"/>
  <c r="WCJ46" i="5" s="1"/>
  <c r="WCF39" i="5"/>
  <c r="WCF40" i="5" s="1"/>
  <c r="WCF46" i="5" s="1"/>
  <c r="WCB39" i="5"/>
  <c r="WCB40" i="5" s="1"/>
  <c r="WCB46" i="5" s="1"/>
  <c r="WBX39" i="5"/>
  <c r="WBX40" i="5" s="1"/>
  <c r="WBX46" i="5" s="1"/>
  <c r="WBT39" i="5"/>
  <c r="WBT40" i="5" s="1"/>
  <c r="WBT46" i="5" s="1"/>
  <c r="WBP39" i="5"/>
  <c r="WBP40" i="5" s="1"/>
  <c r="WBP46" i="5" s="1"/>
  <c r="WBL39" i="5"/>
  <c r="WBL40" i="5" s="1"/>
  <c r="WBL46" i="5" s="1"/>
  <c r="WBH39" i="5"/>
  <c r="WBH40" i="5" s="1"/>
  <c r="WBH46" i="5" s="1"/>
  <c r="WBD39" i="5"/>
  <c r="WBD40" i="5" s="1"/>
  <c r="WBD46" i="5" s="1"/>
  <c r="WAZ39" i="5"/>
  <c r="WAZ40" i="5" s="1"/>
  <c r="WAZ46" i="5" s="1"/>
  <c r="WAV39" i="5"/>
  <c r="WAV40" i="5" s="1"/>
  <c r="WAV46" i="5" s="1"/>
  <c r="WAR39" i="5"/>
  <c r="WAR40" i="5" s="1"/>
  <c r="WAR46" i="5" s="1"/>
  <c r="WAN39" i="5"/>
  <c r="WAN40" i="5" s="1"/>
  <c r="WAN46" i="5" s="1"/>
  <c r="WAJ39" i="5"/>
  <c r="WAJ40" i="5" s="1"/>
  <c r="WAJ46" i="5" s="1"/>
  <c r="WAF39" i="5"/>
  <c r="WAF40" i="5" s="1"/>
  <c r="WAF46" i="5" s="1"/>
  <c r="WAB39" i="5"/>
  <c r="WAB40" i="5" s="1"/>
  <c r="WAB46" i="5" s="1"/>
  <c r="VZX39" i="5"/>
  <c r="VZX40" i="5" s="1"/>
  <c r="VZX46" i="5" s="1"/>
  <c r="VZT39" i="5"/>
  <c r="VZT40" i="5" s="1"/>
  <c r="VZT46" i="5" s="1"/>
  <c r="VZP39" i="5"/>
  <c r="VZP40" i="5" s="1"/>
  <c r="VZP46" i="5" s="1"/>
  <c r="VZL39" i="5"/>
  <c r="VZL40" i="5" s="1"/>
  <c r="VZL46" i="5" s="1"/>
  <c r="VZH39" i="5"/>
  <c r="VZH40" i="5" s="1"/>
  <c r="VZH46" i="5" s="1"/>
  <c r="VZD39" i="5"/>
  <c r="VZD40" i="5" s="1"/>
  <c r="VZD46" i="5" s="1"/>
  <c r="VYZ39" i="5"/>
  <c r="VYZ40" i="5" s="1"/>
  <c r="VYZ46" i="5" s="1"/>
  <c r="VYV39" i="5"/>
  <c r="VYV40" i="5" s="1"/>
  <c r="VYV46" i="5" s="1"/>
  <c r="VYR39" i="5"/>
  <c r="VYR40" i="5" s="1"/>
  <c r="VYR46" i="5" s="1"/>
  <c r="VYN39" i="5"/>
  <c r="VYN40" i="5" s="1"/>
  <c r="VYN46" i="5" s="1"/>
  <c r="VYJ39" i="5"/>
  <c r="VYJ40" i="5" s="1"/>
  <c r="VYJ46" i="5" s="1"/>
  <c r="VYF39" i="5"/>
  <c r="VYF40" i="5" s="1"/>
  <c r="VYF46" i="5" s="1"/>
  <c r="VYB39" i="5"/>
  <c r="VYB40" i="5" s="1"/>
  <c r="VYB46" i="5" s="1"/>
  <c r="VXX39" i="5"/>
  <c r="VXX40" i="5" s="1"/>
  <c r="VXX46" i="5" s="1"/>
  <c r="VXT39" i="5"/>
  <c r="VXT40" i="5" s="1"/>
  <c r="VXT46" i="5" s="1"/>
  <c r="VXP39" i="5"/>
  <c r="VXP40" i="5" s="1"/>
  <c r="VXP46" i="5" s="1"/>
  <c r="VXL39" i="5"/>
  <c r="VXL40" i="5" s="1"/>
  <c r="VXL46" i="5" s="1"/>
  <c r="VXH39" i="5"/>
  <c r="VXH40" i="5" s="1"/>
  <c r="VXH46" i="5" s="1"/>
  <c r="VXD39" i="5"/>
  <c r="VXD40" i="5" s="1"/>
  <c r="VXD46" i="5" s="1"/>
  <c r="VWZ39" i="5"/>
  <c r="VWZ40" i="5" s="1"/>
  <c r="VWZ46" i="5" s="1"/>
  <c r="VWV39" i="5"/>
  <c r="VWV40" i="5" s="1"/>
  <c r="VWV46" i="5" s="1"/>
  <c r="VWR39" i="5"/>
  <c r="VWR40" i="5" s="1"/>
  <c r="VWR46" i="5" s="1"/>
  <c r="VWN39" i="5"/>
  <c r="VWN40" i="5" s="1"/>
  <c r="VWN46" i="5" s="1"/>
  <c r="VWJ39" i="5"/>
  <c r="VWJ40" i="5" s="1"/>
  <c r="VWJ46" i="5" s="1"/>
  <c r="VWF39" i="5"/>
  <c r="VWF40" i="5" s="1"/>
  <c r="VWF46" i="5" s="1"/>
  <c r="VWB39" i="5"/>
  <c r="VWB40" i="5" s="1"/>
  <c r="VWB46" i="5" s="1"/>
  <c r="VVX39" i="5"/>
  <c r="VVX40" i="5" s="1"/>
  <c r="VVX46" i="5" s="1"/>
  <c r="VVT39" i="5"/>
  <c r="VVT40" i="5" s="1"/>
  <c r="VVT46" i="5" s="1"/>
  <c r="VVP39" i="5"/>
  <c r="VVP40" i="5" s="1"/>
  <c r="VVP46" i="5" s="1"/>
  <c r="VVL39" i="5"/>
  <c r="VVL40" i="5" s="1"/>
  <c r="VVL46" i="5" s="1"/>
  <c r="VVH39" i="5"/>
  <c r="VVH40" i="5" s="1"/>
  <c r="VVH46" i="5" s="1"/>
  <c r="VVD39" i="5"/>
  <c r="VVD40" i="5" s="1"/>
  <c r="VVD46" i="5" s="1"/>
  <c r="VUZ39" i="5"/>
  <c r="VUZ40" i="5" s="1"/>
  <c r="VUZ46" i="5" s="1"/>
  <c r="VUV39" i="5"/>
  <c r="VUV40" i="5" s="1"/>
  <c r="VUV46" i="5" s="1"/>
  <c r="VUR39" i="5"/>
  <c r="VUR40" i="5" s="1"/>
  <c r="VUR46" i="5" s="1"/>
  <c r="VUN39" i="5"/>
  <c r="VUN40" i="5" s="1"/>
  <c r="VUN46" i="5" s="1"/>
  <c r="VUJ39" i="5"/>
  <c r="VUJ40" i="5" s="1"/>
  <c r="VUJ46" i="5" s="1"/>
  <c r="VUF39" i="5"/>
  <c r="VUF40" i="5" s="1"/>
  <c r="VUF46" i="5" s="1"/>
  <c r="VUB39" i="5"/>
  <c r="VUB40" i="5" s="1"/>
  <c r="VUB46" i="5" s="1"/>
  <c r="VTX39" i="5"/>
  <c r="VTX40" i="5" s="1"/>
  <c r="VTX46" i="5" s="1"/>
  <c r="VTT39" i="5"/>
  <c r="VTT40" i="5" s="1"/>
  <c r="VTT46" i="5" s="1"/>
  <c r="VTP39" i="5"/>
  <c r="VTP40" i="5" s="1"/>
  <c r="VTP46" i="5" s="1"/>
  <c r="VTL39" i="5"/>
  <c r="VTL40" i="5" s="1"/>
  <c r="VTL46" i="5" s="1"/>
  <c r="VTH39" i="5"/>
  <c r="VTH40" i="5" s="1"/>
  <c r="VTH46" i="5" s="1"/>
  <c r="VTD39" i="5"/>
  <c r="VTD40" i="5" s="1"/>
  <c r="VTD46" i="5" s="1"/>
  <c r="VSZ39" i="5"/>
  <c r="VSZ40" i="5" s="1"/>
  <c r="VSZ46" i="5" s="1"/>
  <c r="VSV39" i="5"/>
  <c r="VSV40" i="5" s="1"/>
  <c r="VSV46" i="5" s="1"/>
  <c r="VSR39" i="5"/>
  <c r="VSR40" i="5" s="1"/>
  <c r="VSR46" i="5" s="1"/>
  <c r="VSN39" i="5"/>
  <c r="VSN40" i="5" s="1"/>
  <c r="VSN46" i="5" s="1"/>
  <c r="VSJ39" i="5"/>
  <c r="VSJ40" i="5" s="1"/>
  <c r="VSJ46" i="5" s="1"/>
  <c r="VSF39" i="5"/>
  <c r="VSF40" i="5" s="1"/>
  <c r="VSF46" i="5" s="1"/>
  <c r="VSB39" i="5"/>
  <c r="VSB40" i="5" s="1"/>
  <c r="VSB46" i="5" s="1"/>
  <c r="VRX39" i="5"/>
  <c r="VRX40" i="5" s="1"/>
  <c r="VRX46" i="5" s="1"/>
  <c r="VRT39" i="5"/>
  <c r="VRT40" i="5" s="1"/>
  <c r="VRT46" i="5" s="1"/>
  <c r="VRP39" i="5"/>
  <c r="VRP40" i="5" s="1"/>
  <c r="VRP46" i="5" s="1"/>
  <c r="VRL39" i="5"/>
  <c r="VRL40" i="5" s="1"/>
  <c r="VRL46" i="5" s="1"/>
  <c r="VRH39" i="5"/>
  <c r="VRH40" i="5" s="1"/>
  <c r="VRH46" i="5" s="1"/>
  <c r="VRD39" i="5"/>
  <c r="VRD40" i="5" s="1"/>
  <c r="VRD46" i="5" s="1"/>
  <c r="VQZ39" i="5"/>
  <c r="VQZ40" i="5" s="1"/>
  <c r="VQZ46" i="5" s="1"/>
  <c r="VQV39" i="5"/>
  <c r="VQV40" i="5" s="1"/>
  <c r="VQV46" i="5" s="1"/>
  <c r="VQR39" i="5"/>
  <c r="VQR40" i="5" s="1"/>
  <c r="VQR46" i="5" s="1"/>
  <c r="VQN39" i="5"/>
  <c r="VQN40" i="5" s="1"/>
  <c r="VQN46" i="5" s="1"/>
  <c r="VQJ39" i="5"/>
  <c r="VQJ40" i="5" s="1"/>
  <c r="VQJ46" i="5" s="1"/>
  <c r="VQF39" i="5"/>
  <c r="VQF40" i="5" s="1"/>
  <c r="VQF46" i="5" s="1"/>
  <c r="VQB39" i="5"/>
  <c r="VQB40" i="5" s="1"/>
  <c r="VQB46" i="5" s="1"/>
  <c r="VPX39" i="5"/>
  <c r="VPX40" i="5" s="1"/>
  <c r="VPX46" i="5" s="1"/>
  <c r="VPT39" i="5"/>
  <c r="VPT40" i="5" s="1"/>
  <c r="VPT46" i="5" s="1"/>
  <c r="VPP39" i="5"/>
  <c r="VPP40" i="5" s="1"/>
  <c r="VPP46" i="5" s="1"/>
  <c r="VPL39" i="5"/>
  <c r="VPL40" i="5" s="1"/>
  <c r="VPL46" i="5" s="1"/>
  <c r="VPH39" i="5"/>
  <c r="VPH40" i="5" s="1"/>
  <c r="VPH46" i="5" s="1"/>
  <c r="VPD39" i="5"/>
  <c r="VPD40" i="5" s="1"/>
  <c r="VPD46" i="5" s="1"/>
  <c r="VOZ39" i="5"/>
  <c r="VOZ40" i="5" s="1"/>
  <c r="VOZ46" i="5" s="1"/>
  <c r="VOV39" i="5"/>
  <c r="VOV40" i="5" s="1"/>
  <c r="VOV46" i="5" s="1"/>
  <c r="VOR39" i="5"/>
  <c r="VOR40" i="5" s="1"/>
  <c r="VOR46" i="5" s="1"/>
  <c r="VON39" i="5"/>
  <c r="VON40" i="5" s="1"/>
  <c r="VON46" i="5" s="1"/>
  <c r="VOJ39" i="5"/>
  <c r="VOJ40" i="5" s="1"/>
  <c r="VOJ46" i="5" s="1"/>
  <c r="VOF39" i="5"/>
  <c r="VOF40" i="5" s="1"/>
  <c r="VOF46" i="5" s="1"/>
  <c r="VOB39" i="5"/>
  <c r="VOB40" i="5" s="1"/>
  <c r="VOB46" i="5" s="1"/>
  <c r="VNX39" i="5"/>
  <c r="VNX40" i="5" s="1"/>
  <c r="VNX46" i="5" s="1"/>
  <c r="VNT39" i="5"/>
  <c r="VNT40" i="5" s="1"/>
  <c r="VNT46" i="5" s="1"/>
  <c r="VNP39" i="5"/>
  <c r="VNP40" i="5" s="1"/>
  <c r="VNP46" i="5" s="1"/>
  <c r="VNL39" i="5"/>
  <c r="VNL40" i="5" s="1"/>
  <c r="VNL46" i="5" s="1"/>
  <c r="VNH39" i="5"/>
  <c r="VNH40" i="5" s="1"/>
  <c r="VNH46" i="5" s="1"/>
  <c r="VND39" i="5"/>
  <c r="VND40" i="5" s="1"/>
  <c r="VND46" i="5" s="1"/>
  <c r="VMZ39" i="5"/>
  <c r="VMZ40" i="5" s="1"/>
  <c r="VMZ46" i="5" s="1"/>
  <c r="VMV39" i="5"/>
  <c r="VMV40" i="5" s="1"/>
  <c r="VMV46" i="5" s="1"/>
  <c r="VMR39" i="5"/>
  <c r="VMR40" i="5" s="1"/>
  <c r="VMR46" i="5" s="1"/>
  <c r="VMN39" i="5"/>
  <c r="VMN40" i="5" s="1"/>
  <c r="VMN46" i="5" s="1"/>
  <c r="VMJ39" i="5"/>
  <c r="VMJ40" i="5" s="1"/>
  <c r="VMJ46" i="5" s="1"/>
  <c r="VMF39" i="5"/>
  <c r="VMF40" i="5" s="1"/>
  <c r="VMF46" i="5" s="1"/>
  <c r="VMB39" i="5"/>
  <c r="VMB40" i="5" s="1"/>
  <c r="VMB46" i="5" s="1"/>
  <c r="VLX39" i="5"/>
  <c r="VLX40" i="5" s="1"/>
  <c r="VLX46" i="5" s="1"/>
  <c r="VLT39" i="5"/>
  <c r="VLT40" i="5" s="1"/>
  <c r="VLT46" i="5" s="1"/>
  <c r="VLP39" i="5"/>
  <c r="VLP40" i="5" s="1"/>
  <c r="VLP46" i="5" s="1"/>
  <c r="VLL39" i="5"/>
  <c r="VLL40" i="5" s="1"/>
  <c r="VLL46" i="5" s="1"/>
  <c r="VLH39" i="5"/>
  <c r="VLH40" i="5" s="1"/>
  <c r="VLH46" i="5" s="1"/>
  <c r="VLD39" i="5"/>
  <c r="VLD40" i="5" s="1"/>
  <c r="VLD46" i="5" s="1"/>
  <c r="VKZ39" i="5"/>
  <c r="VKZ40" i="5" s="1"/>
  <c r="VKZ46" i="5" s="1"/>
  <c r="VKV39" i="5"/>
  <c r="VKV40" i="5" s="1"/>
  <c r="VKV46" i="5" s="1"/>
  <c r="VKR39" i="5"/>
  <c r="VKR40" i="5" s="1"/>
  <c r="VKR46" i="5" s="1"/>
  <c r="VKN39" i="5"/>
  <c r="VKN40" i="5" s="1"/>
  <c r="VKN46" i="5" s="1"/>
  <c r="VKJ39" i="5"/>
  <c r="VKJ40" i="5" s="1"/>
  <c r="VKJ46" i="5" s="1"/>
  <c r="VKF39" i="5"/>
  <c r="VKF40" i="5" s="1"/>
  <c r="VKF46" i="5" s="1"/>
  <c r="VKB39" i="5"/>
  <c r="VKB40" i="5" s="1"/>
  <c r="VKB46" i="5" s="1"/>
  <c r="VJX39" i="5"/>
  <c r="VJX40" i="5" s="1"/>
  <c r="VJX46" i="5" s="1"/>
  <c r="VJT39" i="5"/>
  <c r="VJT40" i="5" s="1"/>
  <c r="VJT46" i="5" s="1"/>
  <c r="VJP39" i="5"/>
  <c r="VJP40" i="5" s="1"/>
  <c r="VJP46" i="5" s="1"/>
  <c r="VJL39" i="5"/>
  <c r="VJL40" i="5" s="1"/>
  <c r="VJL46" i="5" s="1"/>
  <c r="VJH39" i="5"/>
  <c r="VJH40" i="5" s="1"/>
  <c r="VJH46" i="5" s="1"/>
  <c r="VJD39" i="5"/>
  <c r="VJD40" i="5" s="1"/>
  <c r="VJD46" i="5" s="1"/>
  <c r="VIZ39" i="5"/>
  <c r="VIZ40" i="5" s="1"/>
  <c r="VIZ46" i="5" s="1"/>
  <c r="VIV39" i="5"/>
  <c r="VIV40" i="5" s="1"/>
  <c r="VIV46" i="5" s="1"/>
  <c r="VIR39" i="5"/>
  <c r="VIR40" i="5" s="1"/>
  <c r="VIR46" i="5" s="1"/>
  <c r="VIN39" i="5"/>
  <c r="VIN40" i="5" s="1"/>
  <c r="VIN46" i="5" s="1"/>
  <c r="VIJ39" i="5"/>
  <c r="VIJ40" i="5" s="1"/>
  <c r="VIJ46" i="5" s="1"/>
  <c r="VIF39" i="5"/>
  <c r="VIF40" i="5" s="1"/>
  <c r="VIF46" i="5" s="1"/>
  <c r="VIB39" i="5"/>
  <c r="VIB40" i="5" s="1"/>
  <c r="VIB46" i="5" s="1"/>
  <c r="VHX39" i="5"/>
  <c r="VHX40" i="5" s="1"/>
  <c r="VHX46" i="5" s="1"/>
  <c r="VHT39" i="5"/>
  <c r="VHT40" i="5" s="1"/>
  <c r="VHT46" i="5" s="1"/>
  <c r="VHP39" i="5"/>
  <c r="VHP40" i="5" s="1"/>
  <c r="VHP46" i="5" s="1"/>
  <c r="VHL39" i="5"/>
  <c r="VHL40" i="5" s="1"/>
  <c r="VHL46" i="5" s="1"/>
  <c r="VHH39" i="5"/>
  <c r="VHH40" i="5" s="1"/>
  <c r="VHH46" i="5" s="1"/>
  <c r="VHD39" i="5"/>
  <c r="VHD40" i="5" s="1"/>
  <c r="VHD46" i="5" s="1"/>
  <c r="VGZ39" i="5"/>
  <c r="VGZ40" i="5" s="1"/>
  <c r="VGZ46" i="5" s="1"/>
  <c r="VGV39" i="5"/>
  <c r="VGV40" i="5" s="1"/>
  <c r="VGV46" i="5" s="1"/>
  <c r="VGR39" i="5"/>
  <c r="VGR40" i="5" s="1"/>
  <c r="VGR46" i="5" s="1"/>
  <c r="VGN39" i="5"/>
  <c r="VGN40" i="5" s="1"/>
  <c r="VGN46" i="5" s="1"/>
  <c r="VGJ39" i="5"/>
  <c r="VGJ40" i="5" s="1"/>
  <c r="VGJ46" i="5" s="1"/>
  <c r="VGF39" i="5"/>
  <c r="VGF40" i="5" s="1"/>
  <c r="VGF46" i="5" s="1"/>
  <c r="VGB39" i="5"/>
  <c r="VGB40" i="5" s="1"/>
  <c r="VGB46" i="5" s="1"/>
  <c r="VFX39" i="5"/>
  <c r="VFX40" i="5" s="1"/>
  <c r="VFX46" i="5" s="1"/>
  <c r="VFT39" i="5"/>
  <c r="VFT40" i="5" s="1"/>
  <c r="VFT46" i="5" s="1"/>
  <c r="VFP39" i="5"/>
  <c r="VFP40" i="5" s="1"/>
  <c r="VFP46" i="5" s="1"/>
  <c r="VFL39" i="5"/>
  <c r="VFL40" i="5" s="1"/>
  <c r="VFL46" i="5" s="1"/>
  <c r="VFH39" i="5"/>
  <c r="VFH40" i="5" s="1"/>
  <c r="VFH46" i="5" s="1"/>
  <c r="VFD39" i="5"/>
  <c r="VFD40" i="5" s="1"/>
  <c r="VFD46" i="5" s="1"/>
  <c r="VEZ39" i="5"/>
  <c r="VEZ40" i="5" s="1"/>
  <c r="VEZ46" i="5" s="1"/>
  <c r="VEV39" i="5"/>
  <c r="VEV40" i="5" s="1"/>
  <c r="VEV46" i="5" s="1"/>
  <c r="VER39" i="5"/>
  <c r="VER40" i="5" s="1"/>
  <c r="VER46" i="5" s="1"/>
  <c r="VEN39" i="5"/>
  <c r="VEN40" i="5" s="1"/>
  <c r="VEN46" i="5" s="1"/>
  <c r="VEJ39" i="5"/>
  <c r="VEJ40" i="5" s="1"/>
  <c r="VEJ46" i="5" s="1"/>
  <c r="VEF39" i="5"/>
  <c r="VEF40" i="5" s="1"/>
  <c r="VEF46" i="5" s="1"/>
  <c r="VEB39" i="5"/>
  <c r="VEB40" i="5" s="1"/>
  <c r="VEB46" i="5" s="1"/>
  <c r="VDX39" i="5"/>
  <c r="VDX40" i="5" s="1"/>
  <c r="VDX46" i="5" s="1"/>
  <c r="VDT39" i="5"/>
  <c r="VDT40" i="5" s="1"/>
  <c r="VDT46" i="5" s="1"/>
  <c r="VDP39" i="5"/>
  <c r="VDP40" i="5" s="1"/>
  <c r="VDP46" i="5" s="1"/>
  <c r="VDL39" i="5"/>
  <c r="VDL40" i="5" s="1"/>
  <c r="VDL46" i="5" s="1"/>
  <c r="VDH39" i="5"/>
  <c r="VDH40" i="5" s="1"/>
  <c r="VDH46" i="5" s="1"/>
  <c r="VDD39" i="5"/>
  <c r="VDD40" i="5" s="1"/>
  <c r="VDD46" i="5" s="1"/>
  <c r="VCZ39" i="5"/>
  <c r="VCZ40" i="5" s="1"/>
  <c r="VCZ46" i="5" s="1"/>
  <c r="VCV39" i="5"/>
  <c r="VCV40" i="5" s="1"/>
  <c r="VCV46" i="5" s="1"/>
  <c r="VCR39" i="5"/>
  <c r="VCR40" i="5" s="1"/>
  <c r="VCR46" i="5" s="1"/>
  <c r="VCN39" i="5"/>
  <c r="VCN40" i="5" s="1"/>
  <c r="VCN46" i="5" s="1"/>
  <c r="VCJ39" i="5"/>
  <c r="VCJ40" i="5" s="1"/>
  <c r="VCJ46" i="5" s="1"/>
  <c r="VCF39" i="5"/>
  <c r="VCF40" i="5" s="1"/>
  <c r="VCF46" i="5" s="1"/>
  <c r="VCB39" i="5"/>
  <c r="VCB40" i="5" s="1"/>
  <c r="VCB46" i="5" s="1"/>
  <c r="VBX39" i="5"/>
  <c r="VBX40" i="5" s="1"/>
  <c r="VBX46" i="5" s="1"/>
  <c r="VBT39" i="5"/>
  <c r="VBT40" i="5" s="1"/>
  <c r="VBT46" i="5" s="1"/>
  <c r="VBP39" i="5"/>
  <c r="VBP40" i="5" s="1"/>
  <c r="VBP46" i="5" s="1"/>
  <c r="VBL39" i="5"/>
  <c r="VBL40" i="5" s="1"/>
  <c r="VBL46" i="5" s="1"/>
  <c r="VBH39" i="5"/>
  <c r="VBH40" i="5" s="1"/>
  <c r="VBH46" i="5" s="1"/>
  <c r="VBD39" i="5"/>
  <c r="VBD40" i="5" s="1"/>
  <c r="VBD46" i="5" s="1"/>
  <c r="VAZ39" i="5"/>
  <c r="VAZ40" i="5" s="1"/>
  <c r="VAZ46" i="5" s="1"/>
  <c r="VAV39" i="5"/>
  <c r="VAV40" i="5" s="1"/>
  <c r="VAV46" i="5" s="1"/>
  <c r="VAR39" i="5"/>
  <c r="VAR40" i="5" s="1"/>
  <c r="VAR46" i="5" s="1"/>
  <c r="VAN39" i="5"/>
  <c r="VAN40" i="5" s="1"/>
  <c r="VAN46" i="5" s="1"/>
  <c r="VAJ39" i="5"/>
  <c r="VAJ40" i="5" s="1"/>
  <c r="VAJ46" i="5" s="1"/>
  <c r="VAF39" i="5"/>
  <c r="VAF40" i="5" s="1"/>
  <c r="VAF46" i="5" s="1"/>
  <c r="VAB39" i="5"/>
  <c r="VAB40" i="5" s="1"/>
  <c r="VAB46" i="5" s="1"/>
  <c r="UZX39" i="5"/>
  <c r="UZX40" i="5" s="1"/>
  <c r="UZX46" i="5" s="1"/>
  <c r="UZT39" i="5"/>
  <c r="UZT40" i="5" s="1"/>
  <c r="UZT46" i="5" s="1"/>
  <c r="UZP39" i="5"/>
  <c r="UZP40" i="5" s="1"/>
  <c r="UZP46" i="5" s="1"/>
  <c r="UZL39" i="5"/>
  <c r="UZL40" i="5" s="1"/>
  <c r="UZL46" i="5" s="1"/>
  <c r="UZH39" i="5"/>
  <c r="UZH40" i="5" s="1"/>
  <c r="UZH46" i="5" s="1"/>
  <c r="UZD39" i="5"/>
  <c r="UZD40" i="5" s="1"/>
  <c r="UZD46" i="5" s="1"/>
  <c r="UYZ39" i="5"/>
  <c r="UYZ40" i="5" s="1"/>
  <c r="UYZ46" i="5" s="1"/>
  <c r="UYV39" i="5"/>
  <c r="UYV40" i="5" s="1"/>
  <c r="UYV46" i="5" s="1"/>
  <c r="UYR39" i="5"/>
  <c r="UYR40" i="5" s="1"/>
  <c r="UYR46" i="5" s="1"/>
  <c r="UYN39" i="5"/>
  <c r="UYN40" i="5" s="1"/>
  <c r="UYN46" i="5" s="1"/>
  <c r="UYJ39" i="5"/>
  <c r="UYJ40" i="5" s="1"/>
  <c r="UYJ46" i="5" s="1"/>
  <c r="UYF39" i="5"/>
  <c r="UYF40" i="5" s="1"/>
  <c r="UYF46" i="5" s="1"/>
  <c r="UYB39" i="5"/>
  <c r="UYB40" i="5" s="1"/>
  <c r="UYB46" i="5" s="1"/>
  <c r="UXX39" i="5"/>
  <c r="UXX40" i="5" s="1"/>
  <c r="UXX46" i="5" s="1"/>
  <c r="UXT39" i="5"/>
  <c r="UXT40" i="5" s="1"/>
  <c r="UXT46" i="5" s="1"/>
  <c r="UXP39" i="5"/>
  <c r="UXP40" i="5" s="1"/>
  <c r="UXP46" i="5" s="1"/>
  <c r="UXL39" i="5"/>
  <c r="UXL40" i="5" s="1"/>
  <c r="UXL46" i="5" s="1"/>
  <c r="UXH39" i="5"/>
  <c r="UXH40" i="5" s="1"/>
  <c r="UXH46" i="5" s="1"/>
  <c r="UXD39" i="5"/>
  <c r="UXD40" i="5" s="1"/>
  <c r="UXD46" i="5" s="1"/>
  <c r="UWZ39" i="5"/>
  <c r="UWZ40" i="5" s="1"/>
  <c r="UWZ46" i="5" s="1"/>
  <c r="UWV39" i="5"/>
  <c r="UWV40" i="5" s="1"/>
  <c r="UWV46" i="5" s="1"/>
  <c r="UWR39" i="5"/>
  <c r="UWR40" i="5" s="1"/>
  <c r="UWR46" i="5" s="1"/>
  <c r="UWN39" i="5"/>
  <c r="UWN40" i="5" s="1"/>
  <c r="UWN46" i="5" s="1"/>
  <c r="UWJ39" i="5"/>
  <c r="UWJ40" i="5" s="1"/>
  <c r="UWJ46" i="5" s="1"/>
  <c r="UWF39" i="5"/>
  <c r="UWF40" i="5" s="1"/>
  <c r="UWF46" i="5" s="1"/>
  <c r="UWB39" i="5"/>
  <c r="UWB40" i="5" s="1"/>
  <c r="UWB46" i="5" s="1"/>
  <c r="UVX39" i="5"/>
  <c r="UVX40" i="5" s="1"/>
  <c r="UVX46" i="5" s="1"/>
  <c r="UVT39" i="5"/>
  <c r="UVT40" i="5" s="1"/>
  <c r="UVT46" i="5" s="1"/>
  <c r="UVP39" i="5"/>
  <c r="UVP40" i="5" s="1"/>
  <c r="UVP46" i="5" s="1"/>
  <c r="UVL39" i="5"/>
  <c r="UVL40" i="5" s="1"/>
  <c r="UVL46" i="5" s="1"/>
  <c r="UVH39" i="5"/>
  <c r="UVH40" i="5" s="1"/>
  <c r="UVH46" i="5" s="1"/>
  <c r="UVD39" i="5"/>
  <c r="UVD40" i="5" s="1"/>
  <c r="UVD46" i="5" s="1"/>
  <c r="UUZ39" i="5"/>
  <c r="UUZ40" i="5" s="1"/>
  <c r="UUZ46" i="5" s="1"/>
  <c r="UUV39" i="5"/>
  <c r="UUV40" i="5" s="1"/>
  <c r="UUV46" i="5" s="1"/>
  <c r="UUR39" i="5"/>
  <c r="UUR40" i="5" s="1"/>
  <c r="UUR46" i="5" s="1"/>
  <c r="UUN39" i="5"/>
  <c r="UUN40" i="5" s="1"/>
  <c r="UUN46" i="5" s="1"/>
  <c r="UUJ39" i="5"/>
  <c r="UUJ40" i="5" s="1"/>
  <c r="UUJ46" i="5" s="1"/>
  <c r="UUF39" i="5"/>
  <c r="UUF40" i="5" s="1"/>
  <c r="UUF46" i="5" s="1"/>
  <c r="UUB39" i="5"/>
  <c r="UUB40" i="5" s="1"/>
  <c r="UUB46" i="5" s="1"/>
  <c r="UTX39" i="5"/>
  <c r="UTX40" i="5" s="1"/>
  <c r="UTX46" i="5" s="1"/>
  <c r="UTT39" i="5"/>
  <c r="UTT40" i="5" s="1"/>
  <c r="UTT46" i="5" s="1"/>
  <c r="UTP39" i="5"/>
  <c r="UTP40" i="5" s="1"/>
  <c r="UTP46" i="5" s="1"/>
  <c r="UTL39" i="5"/>
  <c r="UTL40" i="5" s="1"/>
  <c r="UTL46" i="5" s="1"/>
  <c r="UTH39" i="5"/>
  <c r="UTH40" i="5" s="1"/>
  <c r="UTH46" i="5" s="1"/>
  <c r="UTD39" i="5"/>
  <c r="UTD40" i="5" s="1"/>
  <c r="UTD46" i="5" s="1"/>
  <c r="USZ39" i="5"/>
  <c r="USZ40" i="5" s="1"/>
  <c r="USZ46" i="5" s="1"/>
  <c r="USV39" i="5"/>
  <c r="USV40" i="5" s="1"/>
  <c r="USV46" i="5" s="1"/>
  <c r="USR39" i="5"/>
  <c r="USR40" i="5" s="1"/>
  <c r="USR46" i="5" s="1"/>
  <c r="USN39" i="5"/>
  <c r="USN40" i="5" s="1"/>
  <c r="USN46" i="5" s="1"/>
  <c r="USJ39" i="5"/>
  <c r="USJ40" i="5" s="1"/>
  <c r="USJ46" i="5" s="1"/>
  <c r="USF39" i="5"/>
  <c r="USF40" i="5" s="1"/>
  <c r="USF46" i="5" s="1"/>
  <c r="USB39" i="5"/>
  <c r="USB40" i="5" s="1"/>
  <c r="USB46" i="5" s="1"/>
  <c r="URX39" i="5"/>
  <c r="URX40" i="5" s="1"/>
  <c r="URX46" i="5" s="1"/>
  <c r="URT39" i="5"/>
  <c r="URT40" i="5" s="1"/>
  <c r="URT46" i="5" s="1"/>
  <c r="URP39" i="5"/>
  <c r="URP40" i="5" s="1"/>
  <c r="URP46" i="5" s="1"/>
  <c r="URL39" i="5"/>
  <c r="URL40" i="5" s="1"/>
  <c r="URL46" i="5" s="1"/>
  <c r="URH39" i="5"/>
  <c r="URH40" i="5" s="1"/>
  <c r="URH46" i="5" s="1"/>
  <c r="URD39" i="5"/>
  <c r="URD40" i="5" s="1"/>
  <c r="URD46" i="5" s="1"/>
  <c r="UQZ39" i="5"/>
  <c r="UQZ40" i="5" s="1"/>
  <c r="UQZ46" i="5" s="1"/>
  <c r="UQV39" i="5"/>
  <c r="UQV40" i="5" s="1"/>
  <c r="UQV46" i="5" s="1"/>
  <c r="UQR39" i="5"/>
  <c r="UQR40" i="5" s="1"/>
  <c r="UQR46" i="5" s="1"/>
  <c r="UQN39" i="5"/>
  <c r="UQN40" i="5" s="1"/>
  <c r="UQN46" i="5" s="1"/>
  <c r="UQJ39" i="5"/>
  <c r="UQJ40" i="5" s="1"/>
  <c r="UQJ46" i="5" s="1"/>
  <c r="UQF39" i="5"/>
  <c r="UQF40" i="5" s="1"/>
  <c r="UQF46" i="5" s="1"/>
  <c r="UQB39" i="5"/>
  <c r="UQB40" i="5" s="1"/>
  <c r="UQB46" i="5" s="1"/>
  <c r="UPX39" i="5"/>
  <c r="UPX40" i="5" s="1"/>
  <c r="UPX46" i="5" s="1"/>
  <c r="UPT39" i="5"/>
  <c r="UPT40" i="5" s="1"/>
  <c r="UPT46" i="5" s="1"/>
  <c r="UPP39" i="5"/>
  <c r="UPP40" i="5" s="1"/>
  <c r="UPP46" i="5" s="1"/>
  <c r="UPL39" i="5"/>
  <c r="UPL40" i="5" s="1"/>
  <c r="UPL46" i="5" s="1"/>
  <c r="UPH39" i="5"/>
  <c r="UPH40" i="5" s="1"/>
  <c r="UPH46" i="5" s="1"/>
  <c r="UPD39" i="5"/>
  <c r="UPD40" i="5" s="1"/>
  <c r="UPD46" i="5" s="1"/>
  <c r="UOZ39" i="5"/>
  <c r="UOZ40" i="5" s="1"/>
  <c r="UOZ46" i="5" s="1"/>
  <c r="UOV39" i="5"/>
  <c r="UOV40" i="5" s="1"/>
  <c r="UOV46" i="5" s="1"/>
  <c r="UOR39" i="5"/>
  <c r="UOR40" i="5" s="1"/>
  <c r="UOR46" i="5" s="1"/>
  <c r="UON39" i="5"/>
  <c r="UON40" i="5" s="1"/>
  <c r="UON46" i="5" s="1"/>
  <c r="UOJ39" i="5"/>
  <c r="UOJ40" i="5" s="1"/>
  <c r="UOJ46" i="5" s="1"/>
  <c r="UOF39" i="5"/>
  <c r="UOF40" i="5" s="1"/>
  <c r="UOF46" i="5" s="1"/>
  <c r="UOB39" i="5"/>
  <c r="UOB40" i="5" s="1"/>
  <c r="UOB46" i="5" s="1"/>
  <c r="UNX39" i="5"/>
  <c r="UNX40" i="5" s="1"/>
  <c r="UNX46" i="5" s="1"/>
  <c r="UNT39" i="5"/>
  <c r="UNT40" i="5" s="1"/>
  <c r="UNT46" i="5" s="1"/>
  <c r="UNP39" i="5"/>
  <c r="UNP40" i="5" s="1"/>
  <c r="UNP46" i="5" s="1"/>
  <c r="UNL39" i="5"/>
  <c r="UNL40" i="5" s="1"/>
  <c r="UNL46" i="5" s="1"/>
  <c r="UNH39" i="5"/>
  <c r="UNH40" i="5" s="1"/>
  <c r="UNH46" i="5" s="1"/>
  <c r="UND39" i="5"/>
  <c r="UND40" i="5" s="1"/>
  <c r="UND46" i="5" s="1"/>
  <c r="UMZ39" i="5"/>
  <c r="UMZ40" i="5" s="1"/>
  <c r="UMZ46" i="5" s="1"/>
  <c r="UMV39" i="5"/>
  <c r="UMV40" i="5" s="1"/>
  <c r="UMV46" i="5" s="1"/>
  <c r="UMR39" i="5"/>
  <c r="UMR40" i="5" s="1"/>
  <c r="UMR46" i="5" s="1"/>
  <c r="UMN39" i="5"/>
  <c r="UMN40" i="5" s="1"/>
  <c r="UMN46" i="5" s="1"/>
  <c r="UMJ39" i="5"/>
  <c r="UMJ40" i="5" s="1"/>
  <c r="UMJ46" i="5" s="1"/>
  <c r="UMF39" i="5"/>
  <c r="UMF40" i="5" s="1"/>
  <c r="UMF46" i="5" s="1"/>
  <c r="UMB39" i="5"/>
  <c r="UMB40" i="5" s="1"/>
  <c r="UMB46" i="5" s="1"/>
  <c r="ULX39" i="5"/>
  <c r="ULX40" i="5" s="1"/>
  <c r="ULX46" i="5" s="1"/>
  <c r="ULT39" i="5"/>
  <c r="ULT40" i="5" s="1"/>
  <c r="ULT46" i="5" s="1"/>
  <c r="ULP39" i="5"/>
  <c r="ULP40" i="5" s="1"/>
  <c r="ULP46" i="5" s="1"/>
  <c r="ULL39" i="5"/>
  <c r="ULL40" i="5" s="1"/>
  <c r="ULL46" i="5" s="1"/>
  <c r="ULH39" i="5"/>
  <c r="ULH40" i="5" s="1"/>
  <c r="ULH46" i="5" s="1"/>
  <c r="ULD39" i="5"/>
  <c r="ULD40" i="5" s="1"/>
  <c r="ULD46" i="5" s="1"/>
  <c r="UKZ39" i="5"/>
  <c r="UKZ40" i="5" s="1"/>
  <c r="UKZ46" i="5" s="1"/>
  <c r="UKV39" i="5"/>
  <c r="UKV40" i="5" s="1"/>
  <c r="UKV46" i="5" s="1"/>
  <c r="UKR39" i="5"/>
  <c r="UKR40" i="5" s="1"/>
  <c r="UKR46" i="5" s="1"/>
  <c r="UKN39" i="5"/>
  <c r="UKN40" i="5" s="1"/>
  <c r="UKN46" i="5" s="1"/>
  <c r="UKJ39" i="5"/>
  <c r="UKJ40" i="5" s="1"/>
  <c r="UKJ46" i="5" s="1"/>
  <c r="UKF39" i="5"/>
  <c r="UKF40" i="5" s="1"/>
  <c r="UKF46" i="5" s="1"/>
  <c r="UKB39" i="5"/>
  <c r="UKB40" i="5" s="1"/>
  <c r="UKB46" i="5" s="1"/>
  <c r="UJX39" i="5"/>
  <c r="UJX40" i="5" s="1"/>
  <c r="UJX46" i="5" s="1"/>
  <c r="UJT39" i="5"/>
  <c r="UJT40" i="5" s="1"/>
  <c r="UJT46" i="5" s="1"/>
  <c r="UJP39" i="5"/>
  <c r="UJP40" i="5" s="1"/>
  <c r="UJP46" i="5" s="1"/>
  <c r="UJL39" i="5"/>
  <c r="UJL40" i="5" s="1"/>
  <c r="UJL46" i="5" s="1"/>
  <c r="UJH39" i="5"/>
  <c r="UJH40" i="5" s="1"/>
  <c r="UJH46" i="5" s="1"/>
  <c r="UJD39" i="5"/>
  <c r="UJD40" i="5" s="1"/>
  <c r="UJD46" i="5" s="1"/>
  <c r="UIZ39" i="5"/>
  <c r="UIZ40" i="5" s="1"/>
  <c r="UIZ46" i="5" s="1"/>
  <c r="UIV39" i="5"/>
  <c r="UIV40" i="5" s="1"/>
  <c r="UIV46" i="5" s="1"/>
  <c r="UIR39" i="5"/>
  <c r="UIR40" i="5" s="1"/>
  <c r="UIR46" i="5" s="1"/>
  <c r="UIN39" i="5"/>
  <c r="UIN40" i="5" s="1"/>
  <c r="UIN46" i="5" s="1"/>
  <c r="UIJ39" i="5"/>
  <c r="UIJ40" i="5" s="1"/>
  <c r="UIJ46" i="5" s="1"/>
  <c r="UIF39" i="5"/>
  <c r="UIF40" i="5" s="1"/>
  <c r="UIF46" i="5" s="1"/>
  <c r="UIB39" i="5"/>
  <c r="UIB40" i="5" s="1"/>
  <c r="UIB46" i="5" s="1"/>
  <c r="UHX39" i="5"/>
  <c r="UHX40" i="5" s="1"/>
  <c r="UHX46" i="5" s="1"/>
  <c r="UHT39" i="5"/>
  <c r="UHT40" i="5" s="1"/>
  <c r="UHT46" i="5" s="1"/>
  <c r="UHP39" i="5"/>
  <c r="UHP40" i="5" s="1"/>
  <c r="UHP46" i="5" s="1"/>
  <c r="UHL39" i="5"/>
  <c r="UHL40" i="5" s="1"/>
  <c r="UHL46" i="5" s="1"/>
  <c r="UHH39" i="5"/>
  <c r="UHH40" i="5" s="1"/>
  <c r="UHH46" i="5" s="1"/>
  <c r="UHD39" i="5"/>
  <c r="UHD40" i="5" s="1"/>
  <c r="UHD46" i="5" s="1"/>
  <c r="UGZ39" i="5"/>
  <c r="UGZ40" i="5" s="1"/>
  <c r="UGZ46" i="5" s="1"/>
  <c r="UGV39" i="5"/>
  <c r="UGV40" i="5" s="1"/>
  <c r="UGV46" i="5" s="1"/>
  <c r="UGR39" i="5"/>
  <c r="UGR40" i="5" s="1"/>
  <c r="UGR46" i="5" s="1"/>
  <c r="UGN39" i="5"/>
  <c r="UGN40" i="5" s="1"/>
  <c r="UGN46" i="5" s="1"/>
  <c r="UGJ39" i="5"/>
  <c r="UGJ40" i="5" s="1"/>
  <c r="UGJ46" i="5" s="1"/>
  <c r="UGF39" i="5"/>
  <c r="UGF40" i="5" s="1"/>
  <c r="UGF46" i="5" s="1"/>
  <c r="UGB39" i="5"/>
  <c r="UGB40" i="5" s="1"/>
  <c r="UGB46" i="5" s="1"/>
  <c r="UFX39" i="5"/>
  <c r="UFX40" i="5" s="1"/>
  <c r="UFX46" i="5" s="1"/>
  <c r="UFT39" i="5"/>
  <c r="UFT40" i="5" s="1"/>
  <c r="UFT46" i="5" s="1"/>
  <c r="UFP39" i="5"/>
  <c r="UFP40" i="5" s="1"/>
  <c r="UFP46" i="5" s="1"/>
  <c r="UFL39" i="5"/>
  <c r="UFL40" i="5" s="1"/>
  <c r="UFL46" i="5" s="1"/>
  <c r="UFH39" i="5"/>
  <c r="UFH40" i="5" s="1"/>
  <c r="UFH46" i="5" s="1"/>
  <c r="UFD39" i="5"/>
  <c r="UFD40" i="5" s="1"/>
  <c r="UFD46" i="5" s="1"/>
  <c r="UEZ39" i="5"/>
  <c r="UEZ40" i="5" s="1"/>
  <c r="UEZ46" i="5" s="1"/>
  <c r="UEV39" i="5"/>
  <c r="UEV40" i="5" s="1"/>
  <c r="UEV46" i="5" s="1"/>
  <c r="UER39" i="5"/>
  <c r="UER40" i="5" s="1"/>
  <c r="UER46" i="5" s="1"/>
  <c r="UEN39" i="5"/>
  <c r="UEN40" i="5" s="1"/>
  <c r="UEN46" i="5" s="1"/>
  <c r="UEJ39" i="5"/>
  <c r="UEJ40" i="5" s="1"/>
  <c r="UEJ46" i="5" s="1"/>
  <c r="UEF39" i="5"/>
  <c r="UEF40" i="5" s="1"/>
  <c r="UEF46" i="5" s="1"/>
  <c r="UEB39" i="5"/>
  <c r="UEB40" i="5" s="1"/>
  <c r="UEB46" i="5" s="1"/>
  <c r="UDX39" i="5"/>
  <c r="UDX40" i="5" s="1"/>
  <c r="UDX46" i="5" s="1"/>
  <c r="UDT39" i="5"/>
  <c r="UDT40" i="5" s="1"/>
  <c r="UDT46" i="5" s="1"/>
  <c r="UDP39" i="5"/>
  <c r="UDP40" i="5" s="1"/>
  <c r="UDP46" i="5" s="1"/>
  <c r="UDL39" i="5"/>
  <c r="UDL40" i="5" s="1"/>
  <c r="UDL46" i="5" s="1"/>
  <c r="UDH39" i="5"/>
  <c r="UDH40" i="5" s="1"/>
  <c r="UDH46" i="5" s="1"/>
  <c r="UDD39" i="5"/>
  <c r="UDD40" i="5" s="1"/>
  <c r="UDD46" i="5" s="1"/>
  <c r="UCZ39" i="5"/>
  <c r="UCZ40" i="5" s="1"/>
  <c r="UCZ46" i="5" s="1"/>
  <c r="UCV39" i="5"/>
  <c r="UCV40" i="5" s="1"/>
  <c r="UCV46" i="5" s="1"/>
  <c r="UCR39" i="5"/>
  <c r="UCR40" i="5" s="1"/>
  <c r="UCR46" i="5" s="1"/>
  <c r="UCN39" i="5"/>
  <c r="UCN40" i="5" s="1"/>
  <c r="UCN46" i="5" s="1"/>
  <c r="UCJ39" i="5"/>
  <c r="UCJ40" i="5" s="1"/>
  <c r="UCJ46" i="5" s="1"/>
  <c r="UCF39" i="5"/>
  <c r="UCF40" i="5" s="1"/>
  <c r="UCF46" i="5" s="1"/>
  <c r="UCB39" i="5"/>
  <c r="UCB40" i="5" s="1"/>
  <c r="UCB46" i="5" s="1"/>
  <c r="UBX39" i="5"/>
  <c r="UBX40" i="5" s="1"/>
  <c r="UBX46" i="5" s="1"/>
  <c r="UBT39" i="5"/>
  <c r="UBT40" i="5" s="1"/>
  <c r="UBT46" i="5" s="1"/>
  <c r="UBP39" i="5"/>
  <c r="UBP40" i="5" s="1"/>
  <c r="UBP46" i="5" s="1"/>
  <c r="UBL39" i="5"/>
  <c r="UBL40" i="5" s="1"/>
  <c r="UBL46" i="5" s="1"/>
  <c r="UBH39" i="5"/>
  <c r="UBH40" i="5" s="1"/>
  <c r="UBH46" i="5" s="1"/>
  <c r="UBD39" i="5"/>
  <c r="UBD40" i="5" s="1"/>
  <c r="UBD46" i="5" s="1"/>
  <c r="UAZ39" i="5"/>
  <c r="UAZ40" i="5" s="1"/>
  <c r="UAZ46" i="5" s="1"/>
  <c r="UAV39" i="5"/>
  <c r="UAV40" i="5" s="1"/>
  <c r="UAV46" i="5" s="1"/>
  <c r="UAR39" i="5"/>
  <c r="UAR40" i="5" s="1"/>
  <c r="UAR46" i="5" s="1"/>
  <c r="UAN39" i="5"/>
  <c r="UAN40" i="5" s="1"/>
  <c r="UAN46" i="5" s="1"/>
  <c r="UAJ39" i="5"/>
  <c r="UAJ40" i="5" s="1"/>
  <c r="UAJ46" i="5" s="1"/>
  <c r="UAF39" i="5"/>
  <c r="UAF40" i="5" s="1"/>
  <c r="UAF46" i="5" s="1"/>
  <c r="UAB39" i="5"/>
  <c r="UAB40" i="5" s="1"/>
  <c r="UAB46" i="5" s="1"/>
  <c r="TZX39" i="5"/>
  <c r="TZX40" i="5" s="1"/>
  <c r="TZX46" i="5" s="1"/>
  <c r="TZT39" i="5"/>
  <c r="TZT40" i="5" s="1"/>
  <c r="TZT46" i="5" s="1"/>
  <c r="TZP39" i="5"/>
  <c r="TZP40" i="5" s="1"/>
  <c r="TZP46" i="5" s="1"/>
  <c r="TZL39" i="5"/>
  <c r="TZL40" i="5" s="1"/>
  <c r="TZL46" i="5" s="1"/>
  <c r="TZH39" i="5"/>
  <c r="TZH40" i="5" s="1"/>
  <c r="TZH46" i="5" s="1"/>
  <c r="TZD39" i="5"/>
  <c r="TZD40" i="5" s="1"/>
  <c r="TZD46" i="5" s="1"/>
  <c r="TYZ39" i="5"/>
  <c r="TYZ40" i="5" s="1"/>
  <c r="TYZ46" i="5" s="1"/>
  <c r="TYV39" i="5"/>
  <c r="TYV40" i="5" s="1"/>
  <c r="TYV46" i="5" s="1"/>
  <c r="TYR39" i="5"/>
  <c r="TYR40" i="5" s="1"/>
  <c r="TYR46" i="5" s="1"/>
  <c r="TYN39" i="5"/>
  <c r="TYN40" i="5" s="1"/>
  <c r="TYN46" i="5" s="1"/>
  <c r="TYJ39" i="5"/>
  <c r="TYJ40" i="5" s="1"/>
  <c r="TYJ46" i="5" s="1"/>
  <c r="TYF39" i="5"/>
  <c r="TYF40" i="5" s="1"/>
  <c r="TYF46" i="5" s="1"/>
  <c r="TYB39" i="5"/>
  <c r="TYB40" i="5" s="1"/>
  <c r="TYB46" i="5" s="1"/>
  <c r="TXX39" i="5"/>
  <c r="TXX40" i="5" s="1"/>
  <c r="TXX46" i="5" s="1"/>
  <c r="TXT39" i="5"/>
  <c r="TXT40" i="5" s="1"/>
  <c r="TXT46" i="5" s="1"/>
  <c r="TXP39" i="5"/>
  <c r="TXP40" i="5" s="1"/>
  <c r="TXP46" i="5" s="1"/>
  <c r="TXL39" i="5"/>
  <c r="TXL40" i="5" s="1"/>
  <c r="TXL46" i="5" s="1"/>
  <c r="TXH39" i="5"/>
  <c r="TXH40" i="5" s="1"/>
  <c r="TXH46" i="5" s="1"/>
  <c r="TXD39" i="5"/>
  <c r="TXD40" i="5" s="1"/>
  <c r="TXD46" i="5" s="1"/>
  <c r="TWZ39" i="5"/>
  <c r="TWZ40" i="5" s="1"/>
  <c r="TWZ46" i="5" s="1"/>
  <c r="TWV39" i="5"/>
  <c r="TWV40" i="5" s="1"/>
  <c r="TWV46" i="5" s="1"/>
  <c r="TWR39" i="5"/>
  <c r="TWR40" i="5" s="1"/>
  <c r="TWR46" i="5" s="1"/>
  <c r="TWN39" i="5"/>
  <c r="TWN40" i="5" s="1"/>
  <c r="TWN46" i="5" s="1"/>
  <c r="TWJ39" i="5"/>
  <c r="TWJ40" i="5" s="1"/>
  <c r="TWJ46" i="5" s="1"/>
  <c r="TWF39" i="5"/>
  <c r="TWF40" i="5" s="1"/>
  <c r="TWF46" i="5" s="1"/>
  <c r="TWB39" i="5"/>
  <c r="TWB40" i="5" s="1"/>
  <c r="TWB46" i="5" s="1"/>
  <c r="TVX39" i="5"/>
  <c r="TVX40" i="5" s="1"/>
  <c r="TVX46" i="5" s="1"/>
  <c r="TVT39" i="5"/>
  <c r="TVT40" i="5" s="1"/>
  <c r="TVT46" i="5" s="1"/>
  <c r="TVP39" i="5"/>
  <c r="TVP40" i="5" s="1"/>
  <c r="TVP46" i="5" s="1"/>
  <c r="TVL39" i="5"/>
  <c r="TVL40" i="5" s="1"/>
  <c r="TVL46" i="5" s="1"/>
  <c r="TVH39" i="5"/>
  <c r="TVH40" i="5" s="1"/>
  <c r="TVH46" i="5" s="1"/>
  <c r="TVD39" i="5"/>
  <c r="TVD40" i="5" s="1"/>
  <c r="TVD46" i="5" s="1"/>
  <c r="TUZ39" i="5"/>
  <c r="TUZ40" i="5" s="1"/>
  <c r="TUZ46" i="5" s="1"/>
  <c r="TUV39" i="5"/>
  <c r="TUV40" i="5" s="1"/>
  <c r="TUV46" i="5" s="1"/>
  <c r="TUR39" i="5"/>
  <c r="TUR40" i="5" s="1"/>
  <c r="TUR46" i="5" s="1"/>
  <c r="TUN39" i="5"/>
  <c r="TUN40" i="5" s="1"/>
  <c r="TUN46" i="5" s="1"/>
  <c r="TUJ39" i="5"/>
  <c r="TUJ40" i="5" s="1"/>
  <c r="TUJ46" i="5" s="1"/>
  <c r="TUF39" i="5"/>
  <c r="TUF40" i="5" s="1"/>
  <c r="TUF46" i="5" s="1"/>
  <c r="TUB39" i="5"/>
  <c r="TUB40" i="5" s="1"/>
  <c r="TUB46" i="5" s="1"/>
  <c r="TTX39" i="5"/>
  <c r="TTX40" i="5" s="1"/>
  <c r="TTX46" i="5" s="1"/>
  <c r="TTT39" i="5"/>
  <c r="TTT40" i="5" s="1"/>
  <c r="TTT46" i="5" s="1"/>
  <c r="TTP39" i="5"/>
  <c r="TTP40" i="5" s="1"/>
  <c r="TTP46" i="5" s="1"/>
  <c r="TTL39" i="5"/>
  <c r="TTL40" i="5" s="1"/>
  <c r="TTL46" i="5" s="1"/>
  <c r="TTH39" i="5"/>
  <c r="TTH40" i="5" s="1"/>
  <c r="TTH46" i="5" s="1"/>
  <c r="TTD39" i="5"/>
  <c r="TTD40" i="5" s="1"/>
  <c r="TTD46" i="5" s="1"/>
  <c r="TSZ39" i="5"/>
  <c r="TSZ40" i="5" s="1"/>
  <c r="TSZ46" i="5" s="1"/>
  <c r="TSV39" i="5"/>
  <c r="TSV40" i="5" s="1"/>
  <c r="TSV46" i="5" s="1"/>
  <c r="TSR39" i="5"/>
  <c r="TSR40" i="5" s="1"/>
  <c r="TSR46" i="5" s="1"/>
  <c r="TSN39" i="5"/>
  <c r="TSN40" i="5" s="1"/>
  <c r="TSN46" i="5" s="1"/>
  <c r="TSJ39" i="5"/>
  <c r="TSJ40" i="5" s="1"/>
  <c r="TSJ46" i="5" s="1"/>
  <c r="TSF39" i="5"/>
  <c r="TSF40" i="5" s="1"/>
  <c r="TSF46" i="5" s="1"/>
  <c r="TSB39" i="5"/>
  <c r="TSB40" i="5" s="1"/>
  <c r="TSB46" i="5" s="1"/>
  <c r="TRX39" i="5"/>
  <c r="TRX40" i="5" s="1"/>
  <c r="TRX46" i="5" s="1"/>
  <c r="TRT39" i="5"/>
  <c r="TRT40" i="5" s="1"/>
  <c r="TRT46" i="5" s="1"/>
  <c r="TRP39" i="5"/>
  <c r="TRP40" i="5" s="1"/>
  <c r="TRP46" i="5" s="1"/>
  <c r="TRL39" i="5"/>
  <c r="TRL40" i="5" s="1"/>
  <c r="TRL46" i="5" s="1"/>
  <c r="TRH39" i="5"/>
  <c r="TRH40" i="5" s="1"/>
  <c r="TRH46" i="5" s="1"/>
  <c r="TRD39" i="5"/>
  <c r="TRD40" i="5" s="1"/>
  <c r="TRD46" i="5" s="1"/>
  <c r="TQZ39" i="5"/>
  <c r="TQZ40" i="5" s="1"/>
  <c r="TQZ46" i="5" s="1"/>
  <c r="TQV39" i="5"/>
  <c r="TQV40" i="5" s="1"/>
  <c r="TQV46" i="5" s="1"/>
  <c r="TQR39" i="5"/>
  <c r="TQR40" i="5" s="1"/>
  <c r="TQR46" i="5" s="1"/>
  <c r="TQN39" i="5"/>
  <c r="TQN40" i="5" s="1"/>
  <c r="TQN46" i="5" s="1"/>
  <c r="TQJ39" i="5"/>
  <c r="TQJ40" i="5" s="1"/>
  <c r="TQJ46" i="5" s="1"/>
  <c r="TQF39" i="5"/>
  <c r="TQF40" i="5" s="1"/>
  <c r="TQF46" i="5" s="1"/>
  <c r="TQB39" i="5"/>
  <c r="TQB40" i="5" s="1"/>
  <c r="TQB46" i="5" s="1"/>
  <c r="TPX39" i="5"/>
  <c r="TPX40" i="5" s="1"/>
  <c r="TPX46" i="5" s="1"/>
  <c r="TPT39" i="5"/>
  <c r="TPT40" i="5" s="1"/>
  <c r="TPT46" i="5" s="1"/>
  <c r="TPP39" i="5"/>
  <c r="TPP40" i="5" s="1"/>
  <c r="TPP46" i="5" s="1"/>
  <c r="TPL39" i="5"/>
  <c r="TPL40" i="5" s="1"/>
  <c r="TPL46" i="5" s="1"/>
  <c r="TPH39" i="5"/>
  <c r="TPH40" i="5" s="1"/>
  <c r="TPH46" i="5" s="1"/>
  <c r="TPD39" i="5"/>
  <c r="TPD40" i="5" s="1"/>
  <c r="TPD46" i="5" s="1"/>
  <c r="TOZ39" i="5"/>
  <c r="TOZ40" i="5" s="1"/>
  <c r="TOZ46" i="5" s="1"/>
  <c r="TOV39" i="5"/>
  <c r="TOV40" i="5" s="1"/>
  <c r="TOV46" i="5" s="1"/>
  <c r="TOR39" i="5"/>
  <c r="TOR40" i="5" s="1"/>
  <c r="TOR46" i="5" s="1"/>
  <c r="TON39" i="5"/>
  <c r="TON40" i="5" s="1"/>
  <c r="TON46" i="5" s="1"/>
  <c r="TOJ39" i="5"/>
  <c r="TOJ40" i="5" s="1"/>
  <c r="TOJ46" i="5" s="1"/>
  <c r="TOF39" i="5"/>
  <c r="TOF40" i="5" s="1"/>
  <c r="TOF46" i="5" s="1"/>
  <c r="TOB39" i="5"/>
  <c r="TOB40" i="5" s="1"/>
  <c r="TOB46" i="5" s="1"/>
  <c r="TNX39" i="5"/>
  <c r="TNX40" i="5" s="1"/>
  <c r="TNX46" i="5" s="1"/>
  <c r="TNT39" i="5"/>
  <c r="TNT40" i="5" s="1"/>
  <c r="TNT46" i="5" s="1"/>
  <c r="TNP39" i="5"/>
  <c r="TNP40" i="5" s="1"/>
  <c r="TNP46" i="5" s="1"/>
  <c r="TNL39" i="5"/>
  <c r="TNL40" i="5" s="1"/>
  <c r="TNL46" i="5" s="1"/>
  <c r="TNH39" i="5"/>
  <c r="TNH40" i="5" s="1"/>
  <c r="TNH46" i="5" s="1"/>
  <c r="TND39" i="5"/>
  <c r="TND40" i="5" s="1"/>
  <c r="TND46" i="5" s="1"/>
  <c r="TMZ39" i="5"/>
  <c r="TMZ40" i="5" s="1"/>
  <c r="TMZ46" i="5" s="1"/>
  <c r="TMV39" i="5"/>
  <c r="TMV40" i="5" s="1"/>
  <c r="TMV46" i="5" s="1"/>
  <c r="TMR39" i="5"/>
  <c r="TMR40" i="5" s="1"/>
  <c r="TMR46" i="5" s="1"/>
  <c r="TMN39" i="5"/>
  <c r="TMN40" i="5" s="1"/>
  <c r="TMN46" i="5" s="1"/>
  <c r="TMJ39" i="5"/>
  <c r="TMJ40" i="5" s="1"/>
  <c r="TMJ46" i="5" s="1"/>
  <c r="TMF39" i="5"/>
  <c r="TMF40" i="5" s="1"/>
  <c r="TMF46" i="5" s="1"/>
  <c r="TMB39" i="5"/>
  <c r="TMB40" i="5" s="1"/>
  <c r="TMB46" i="5" s="1"/>
  <c r="TLX39" i="5"/>
  <c r="TLX40" i="5" s="1"/>
  <c r="TLX46" i="5" s="1"/>
  <c r="TLT39" i="5"/>
  <c r="TLT40" i="5" s="1"/>
  <c r="TLT46" i="5" s="1"/>
  <c r="TLP39" i="5"/>
  <c r="TLP40" i="5" s="1"/>
  <c r="TLP46" i="5" s="1"/>
  <c r="TLL39" i="5"/>
  <c r="TLL40" i="5" s="1"/>
  <c r="TLL46" i="5" s="1"/>
  <c r="TLH39" i="5"/>
  <c r="TLH40" i="5" s="1"/>
  <c r="TLH46" i="5" s="1"/>
  <c r="TLD39" i="5"/>
  <c r="TLD40" i="5" s="1"/>
  <c r="TLD46" i="5" s="1"/>
  <c r="TKZ39" i="5"/>
  <c r="TKZ40" i="5" s="1"/>
  <c r="TKZ46" i="5" s="1"/>
  <c r="TKV39" i="5"/>
  <c r="TKV40" i="5" s="1"/>
  <c r="TKV46" i="5" s="1"/>
  <c r="TKR39" i="5"/>
  <c r="TKR40" i="5" s="1"/>
  <c r="TKR46" i="5" s="1"/>
  <c r="TKN39" i="5"/>
  <c r="TKN40" i="5" s="1"/>
  <c r="TKN46" i="5" s="1"/>
  <c r="TKJ39" i="5"/>
  <c r="TKJ40" i="5" s="1"/>
  <c r="TKJ46" i="5" s="1"/>
  <c r="TKF39" i="5"/>
  <c r="TKF40" i="5" s="1"/>
  <c r="TKF46" i="5" s="1"/>
  <c r="TKB39" i="5"/>
  <c r="TKB40" i="5" s="1"/>
  <c r="TKB46" i="5" s="1"/>
  <c r="TJX39" i="5"/>
  <c r="TJX40" i="5" s="1"/>
  <c r="TJX46" i="5" s="1"/>
  <c r="TJT39" i="5"/>
  <c r="TJT40" i="5" s="1"/>
  <c r="TJT46" i="5" s="1"/>
  <c r="TJP39" i="5"/>
  <c r="TJP40" i="5" s="1"/>
  <c r="TJP46" i="5" s="1"/>
  <c r="TJL39" i="5"/>
  <c r="TJL40" i="5" s="1"/>
  <c r="TJL46" i="5" s="1"/>
  <c r="TJH39" i="5"/>
  <c r="TJH40" i="5" s="1"/>
  <c r="TJH46" i="5" s="1"/>
  <c r="TJD39" i="5"/>
  <c r="TJD40" i="5" s="1"/>
  <c r="TJD46" i="5" s="1"/>
  <c r="TIZ39" i="5"/>
  <c r="TIZ40" i="5" s="1"/>
  <c r="TIZ46" i="5" s="1"/>
  <c r="TIV39" i="5"/>
  <c r="TIV40" i="5" s="1"/>
  <c r="TIV46" i="5" s="1"/>
  <c r="TIR39" i="5"/>
  <c r="TIR40" i="5" s="1"/>
  <c r="TIR46" i="5" s="1"/>
  <c r="TIN39" i="5"/>
  <c r="TIN40" i="5" s="1"/>
  <c r="TIN46" i="5" s="1"/>
  <c r="TIJ39" i="5"/>
  <c r="TIJ40" i="5" s="1"/>
  <c r="TIJ46" i="5" s="1"/>
  <c r="TIF39" i="5"/>
  <c r="TIF40" i="5" s="1"/>
  <c r="TIF46" i="5" s="1"/>
  <c r="TIB39" i="5"/>
  <c r="TIB40" i="5" s="1"/>
  <c r="TIB46" i="5" s="1"/>
  <c r="THX39" i="5"/>
  <c r="THX40" i="5" s="1"/>
  <c r="THX46" i="5" s="1"/>
  <c r="THT39" i="5"/>
  <c r="THT40" i="5" s="1"/>
  <c r="THT46" i="5" s="1"/>
  <c r="THP39" i="5"/>
  <c r="THP40" i="5" s="1"/>
  <c r="THP46" i="5" s="1"/>
  <c r="THL39" i="5"/>
  <c r="THL40" i="5" s="1"/>
  <c r="THL46" i="5" s="1"/>
  <c r="THH39" i="5"/>
  <c r="THH40" i="5" s="1"/>
  <c r="THH46" i="5" s="1"/>
  <c r="THD39" i="5"/>
  <c r="THD40" i="5" s="1"/>
  <c r="THD46" i="5" s="1"/>
  <c r="TGZ39" i="5"/>
  <c r="TGZ40" i="5" s="1"/>
  <c r="TGZ46" i="5" s="1"/>
  <c r="TGV39" i="5"/>
  <c r="TGV40" i="5" s="1"/>
  <c r="TGV46" i="5" s="1"/>
  <c r="TGR39" i="5"/>
  <c r="TGR40" i="5" s="1"/>
  <c r="TGR46" i="5" s="1"/>
  <c r="TGN39" i="5"/>
  <c r="TGN40" i="5" s="1"/>
  <c r="TGN46" i="5" s="1"/>
  <c r="TGJ39" i="5"/>
  <c r="TGJ40" i="5" s="1"/>
  <c r="TGJ46" i="5" s="1"/>
  <c r="TGF39" i="5"/>
  <c r="TGF40" i="5" s="1"/>
  <c r="TGF46" i="5" s="1"/>
  <c r="TGB39" i="5"/>
  <c r="TGB40" i="5" s="1"/>
  <c r="TGB46" i="5" s="1"/>
  <c r="TFX39" i="5"/>
  <c r="TFX40" i="5" s="1"/>
  <c r="TFX46" i="5" s="1"/>
  <c r="TFT39" i="5"/>
  <c r="TFT40" i="5" s="1"/>
  <c r="TFT46" i="5" s="1"/>
  <c r="TFP39" i="5"/>
  <c r="TFP40" i="5" s="1"/>
  <c r="TFP46" i="5" s="1"/>
  <c r="TFL39" i="5"/>
  <c r="TFL40" i="5" s="1"/>
  <c r="TFL46" i="5" s="1"/>
  <c r="TFH39" i="5"/>
  <c r="TFH40" i="5" s="1"/>
  <c r="TFH46" i="5" s="1"/>
  <c r="TFD39" i="5"/>
  <c r="TFD40" i="5" s="1"/>
  <c r="TFD46" i="5" s="1"/>
  <c r="TEZ39" i="5"/>
  <c r="TEZ40" i="5" s="1"/>
  <c r="TEZ46" i="5" s="1"/>
  <c r="TEV39" i="5"/>
  <c r="TEV40" i="5" s="1"/>
  <c r="TEV46" i="5" s="1"/>
  <c r="TER39" i="5"/>
  <c r="TER40" i="5" s="1"/>
  <c r="TER46" i="5" s="1"/>
  <c r="TEN39" i="5"/>
  <c r="TEN40" i="5" s="1"/>
  <c r="TEN46" i="5" s="1"/>
  <c r="TEJ39" i="5"/>
  <c r="TEJ40" i="5" s="1"/>
  <c r="TEJ46" i="5" s="1"/>
  <c r="TEF39" i="5"/>
  <c r="TEF40" i="5" s="1"/>
  <c r="TEF46" i="5" s="1"/>
  <c r="TEB39" i="5"/>
  <c r="TEB40" i="5" s="1"/>
  <c r="TEB46" i="5" s="1"/>
  <c r="TDX39" i="5"/>
  <c r="TDX40" i="5" s="1"/>
  <c r="TDX46" i="5" s="1"/>
  <c r="TDT39" i="5"/>
  <c r="TDT40" i="5" s="1"/>
  <c r="TDT46" i="5" s="1"/>
  <c r="TDP39" i="5"/>
  <c r="TDP40" i="5" s="1"/>
  <c r="TDP46" i="5" s="1"/>
  <c r="TDL39" i="5"/>
  <c r="TDL40" i="5" s="1"/>
  <c r="TDL46" i="5" s="1"/>
  <c r="TDH39" i="5"/>
  <c r="TDH40" i="5" s="1"/>
  <c r="TDH46" i="5" s="1"/>
  <c r="TDD39" i="5"/>
  <c r="TDD40" i="5" s="1"/>
  <c r="TDD46" i="5" s="1"/>
  <c r="TCZ39" i="5"/>
  <c r="TCZ40" i="5" s="1"/>
  <c r="TCZ46" i="5" s="1"/>
  <c r="TCV39" i="5"/>
  <c r="TCV40" i="5" s="1"/>
  <c r="TCV46" i="5" s="1"/>
  <c r="TCR39" i="5"/>
  <c r="TCR40" i="5" s="1"/>
  <c r="TCR46" i="5" s="1"/>
  <c r="TCN39" i="5"/>
  <c r="TCN40" i="5" s="1"/>
  <c r="TCN46" i="5" s="1"/>
  <c r="TCJ39" i="5"/>
  <c r="TCJ40" i="5" s="1"/>
  <c r="TCJ46" i="5" s="1"/>
  <c r="TCF39" i="5"/>
  <c r="TCF40" i="5" s="1"/>
  <c r="TCF46" i="5" s="1"/>
  <c r="TCB39" i="5"/>
  <c r="TCB40" i="5" s="1"/>
  <c r="TCB46" i="5" s="1"/>
  <c r="TBX39" i="5"/>
  <c r="TBX40" i="5" s="1"/>
  <c r="TBX46" i="5" s="1"/>
  <c r="TBT39" i="5"/>
  <c r="TBT40" i="5" s="1"/>
  <c r="TBT46" i="5" s="1"/>
  <c r="TBP39" i="5"/>
  <c r="TBP40" i="5" s="1"/>
  <c r="TBP46" i="5" s="1"/>
  <c r="TBL39" i="5"/>
  <c r="TBL40" i="5" s="1"/>
  <c r="TBL46" i="5" s="1"/>
  <c r="TBH39" i="5"/>
  <c r="TBH40" i="5" s="1"/>
  <c r="TBH46" i="5" s="1"/>
  <c r="TBD39" i="5"/>
  <c r="TBD40" i="5" s="1"/>
  <c r="TBD46" i="5" s="1"/>
  <c r="TAZ39" i="5"/>
  <c r="TAZ40" i="5" s="1"/>
  <c r="TAZ46" i="5" s="1"/>
  <c r="TAV39" i="5"/>
  <c r="TAV40" i="5" s="1"/>
  <c r="TAV46" i="5" s="1"/>
  <c r="TAR39" i="5"/>
  <c r="TAR40" i="5" s="1"/>
  <c r="TAR46" i="5" s="1"/>
  <c r="TAN39" i="5"/>
  <c r="TAN40" i="5" s="1"/>
  <c r="TAN46" i="5" s="1"/>
  <c r="TAJ39" i="5"/>
  <c r="TAJ40" i="5" s="1"/>
  <c r="TAJ46" i="5" s="1"/>
  <c r="TAF39" i="5"/>
  <c r="TAF40" i="5" s="1"/>
  <c r="TAF46" i="5" s="1"/>
  <c r="TAB39" i="5"/>
  <c r="TAB40" i="5" s="1"/>
  <c r="TAB46" i="5" s="1"/>
  <c r="SZX39" i="5"/>
  <c r="SZX40" i="5" s="1"/>
  <c r="SZX46" i="5" s="1"/>
  <c r="SZT39" i="5"/>
  <c r="SZT40" i="5" s="1"/>
  <c r="SZT46" i="5" s="1"/>
  <c r="SZP39" i="5"/>
  <c r="SZP40" i="5" s="1"/>
  <c r="SZP46" i="5" s="1"/>
  <c r="SZL39" i="5"/>
  <c r="SZL40" i="5" s="1"/>
  <c r="SZL46" i="5" s="1"/>
  <c r="SZH39" i="5"/>
  <c r="SZH40" i="5" s="1"/>
  <c r="SZH46" i="5" s="1"/>
  <c r="SZD39" i="5"/>
  <c r="SZD40" i="5" s="1"/>
  <c r="SZD46" i="5" s="1"/>
  <c r="SYZ39" i="5"/>
  <c r="SYZ40" i="5" s="1"/>
  <c r="SYZ46" i="5" s="1"/>
  <c r="SYV39" i="5"/>
  <c r="SYV40" i="5" s="1"/>
  <c r="SYV46" i="5" s="1"/>
  <c r="SYR39" i="5"/>
  <c r="SYR40" i="5" s="1"/>
  <c r="SYR46" i="5" s="1"/>
  <c r="SYN39" i="5"/>
  <c r="SYN40" i="5" s="1"/>
  <c r="SYN46" i="5" s="1"/>
  <c r="SYJ39" i="5"/>
  <c r="SYJ40" i="5" s="1"/>
  <c r="SYJ46" i="5" s="1"/>
  <c r="SYF39" i="5"/>
  <c r="SYF40" i="5" s="1"/>
  <c r="SYF46" i="5" s="1"/>
  <c r="SYB39" i="5"/>
  <c r="SYB40" i="5" s="1"/>
  <c r="SYB46" i="5" s="1"/>
  <c r="SXX39" i="5"/>
  <c r="SXX40" i="5" s="1"/>
  <c r="SXX46" i="5" s="1"/>
  <c r="SXT39" i="5"/>
  <c r="SXT40" i="5" s="1"/>
  <c r="SXT46" i="5" s="1"/>
  <c r="SXP39" i="5"/>
  <c r="SXP40" i="5" s="1"/>
  <c r="SXP46" i="5" s="1"/>
  <c r="SXL39" i="5"/>
  <c r="SXL40" i="5" s="1"/>
  <c r="SXL46" i="5" s="1"/>
  <c r="SXH39" i="5"/>
  <c r="SXH40" i="5" s="1"/>
  <c r="SXH46" i="5" s="1"/>
  <c r="SXD39" i="5"/>
  <c r="SXD40" i="5" s="1"/>
  <c r="SXD46" i="5" s="1"/>
  <c r="SWZ39" i="5"/>
  <c r="SWZ40" i="5" s="1"/>
  <c r="SWZ46" i="5" s="1"/>
  <c r="SWV39" i="5"/>
  <c r="SWV40" i="5" s="1"/>
  <c r="SWV46" i="5" s="1"/>
  <c r="SWR39" i="5"/>
  <c r="SWR40" i="5" s="1"/>
  <c r="SWR46" i="5" s="1"/>
  <c r="SWN39" i="5"/>
  <c r="SWN40" i="5" s="1"/>
  <c r="SWN46" i="5" s="1"/>
  <c r="SWJ39" i="5"/>
  <c r="SWJ40" i="5" s="1"/>
  <c r="SWJ46" i="5" s="1"/>
  <c r="SWF39" i="5"/>
  <c r="SWF40" i="5" s="1"/>
  <c r="SWF46" i="5" s="1"/>
  <c r="SWB39" i="5"/>
  <c r="SWB40" i="5" s="1"/>
  <c r="SWB46" i="5" s="1"/>
  <c r="SVX39" i="5"/>
  <c r="SVX40" i="5" s="1"/>
  <c r="SVX46" i="5" s="1"/>
  <c r="SVT39" i="5"/>
  <c r="SVT40" i="5" s="1"/>
  <c r="SVT46" i="5" s="1"/>
  <c r="SVP39" i="5"/>
  <c r="SVP40" i="5" s="1"/>
  <c r="SVP46" i="5" s="1"/>
  <c r="SVL39" i="5"/>
  <c r="SVL40" i="5" s="1"/>
  <c r="SVL46" i="5" s="1"/>
  <c r="SVH39" i="5"/>
  <c r="SVH40" i="5" s="1"/>
  <c r="SVH46" i="5" s="1"/>
  <c r="SVD39" i="5"/>
  <c r="SVD40" i="5" s="1"/>
  <c r="SVD46" i="5" s="1"/>
  <c r="SUZ39" i="5"/>
  <c r="SUZ40" i="5" s="1"/>
  <c r="SUZ46" i="5" s="1"/>
  <c r="SUV39" i="5"/>
  <c r="SUV40" i="5" s="1"/>
  <c r="SUV46" i="5" s="1"/>
  <c r="SUR39" i="5"/>
  <c r="SUR40" i="5" s="1"/>
  <c r="SUR46" i="5" s="1"/>
  <c r="SUN39" i="5"/>
  <c r="SUN40" i="5" s="1"/>
  <c r="SUN46" i="5" s="1"/>
  <c r="SUJ39" i="5"/>
  <c r="SUJ40" i="5" s="1"/>
  <c r="SUJ46" i="5" s="1"/>
  <c r="SUF39" i="5"/>
  <c r="SUF40" i="5" s="1"/>
  <c r="SUF46" i="5" s="1"/>
  <c r="SUB39" i="5"/>
  <c r="SUB40" i="5" s="1"/>
  <c r="SUB46" i="5" s="1"/>
  <c r="STX39" i="5"/>
  <c r="STX40" i="5" s="1"/>
  <c r="STX46" i="5" s="1"/>
  <c r="STT39" i="5"/>
  <c r="STT40" i="5" s="1"/>
  <c r="STT46" i="5" s="1"/>
  <c r="STP39" i="5"/>
  <c r="STP40" i="5" s="1"/>
  <c r="STP46" i="5" s="1"/>
  <c r="STL39" i="5"/>
  <c r="STL40" i="5" s="1"/>
  <c r="STL46" i="5" s="1"/>
  <c r="STH39" i="5"/>
  <c r="STH40" i="5" s="1"/>
  <c r="STH46" i="5" s="1"/>
  <c r="STD39" i="5"/>
  <c r="STD40" i="5" s="1"/>
  <c r="STD46" i="5" s="1"/>
  <c r="SSZ39" i="5"/>
  <c r="SSZ40" i="5" s="1"/>
  <c r="SSZ46" i="5" s="1"/>
  <c r="SSV39" i="5"/>
  <c r="SSV40" i="5" s="1"/>
  <c r="SSV46" i="5" s="1"/>
  <c r="SSR39" i="5"/>
  <c r="SSR40" i="5" s="1"/>
  <c r="SSR46" i="5" s="1"/>
  <c r="SSN39" i="5"/>
  <c r="SSN40" i="5" s="1"/>
  <c r="SSN46" i="5" s="1"/>
  <c r="SSJ39" i="5"/>
  <c r="SSJ40" i="5" s="1"/>
  <c r="SSJ46" i="5" s="1"/>
  <c r="SSF39" i="5"/>
  <c r="SSF40" i="5" s="1"/>
  <c r="SSF46" i="5" s="1"/>
  <c r="SSB39" i="5"/>
  <c r="SSB40" i="5" s="1"/>
  <c r="SSB46" i="5" s="1"/>
  <c r="SRX39" i="5"/>
  <c r="SRX40" i="5" s="1"/>
  <c r="SRX46" i="5" s="1"/>
  <c r="SRT39" i="5"/>
  <c r="SRT40" i="5" s="1"/>
  <c r="SRT46" i="5" s="1"/>
  <c r="SRP39" i="5"/>
  <c r="SRP40" i="5" s="1"/>
  <c r="SRP46" i="5" s="1"/>
  <c r="SRL39" i="5"/>
  <c r="SRL40" i="5" s="1"/>
  <c r="SRL46" i="5" s="1"/>
  <c r="SRH39" i="5"/>
  <c r="SRH40" i="5" s="1"/>
  <c r="SRH46" i="5" s="1"/>
  <c r="SRD39" i="5"/>
  <c r="SRD40" i="5" s="1"/>
  <c r="SRD46" i="5" s="1"/>
  <c r="SQZ39" i="5"/>
  <c r="SQZ40" i="5" s="1"/>
  <c r="SQZ46" i="5" s="1"/>
  <c r="SQV39" i="5"/>
  <c r="SQV40" i="5" s="1"/>
  <c r="SQV46" i="5" s="1"/>
  <c r="SQR39" i="5"/>
  <c r="SQR40" i="5" s="1"/>
  <c r="SQR46" i="5" s="1"/>
  <c r="SQN39" i="5"/>
  <c r="SQN40" i="5" s="1"/>
  <c r="SQN46" i="5" s="1"/>
  <c r="SQJ39" i="5"/>
  <c r="SQJ40" i="5" s="1"/>
  <c r="SQJ46" i="5" s="1"/>
  <c r="SQF39" i="5"/>
  <c r="SQF40" i="5" s="1"/>
  <c r="SQF46" i="5" s="1"/>
  <c r="SQB39" i="5"/>
  <c r="SQB40" i="5" s="1"/>
  <c r="SQB46" i="5" s="1"/>
  <c r="SPX39" i="5"/>
  <c r="SPX40" i="5" s="1"/>
  <c r="SPX46" i="5" s="1"/>
  <c r="SPT39" i="5"/>
  <c r="SPT40" i="5" s="1"/>
  <c r="SPT46" i="5" s="1"/>
  <c r="SPP39" i="5"/>
  <c r="SPP40" i="5" s="1"/>
  <c r="SPP46" i="5" s="1"/>
  <c r="SPL39" i="5"/>
  <c r="SPL40" i="5" s="1"/>
  <c r="SPL46" i="5" s="1"/>
  <c r="SPH39" i="5"/>
  <c r="SPH40" i="5" s="1"/>
  <c r="SPH46" i="5" s="1"/>
  <c r="SPD39" i="5"/>
  <c r="SPD40" i="5" s="1"/>
  <c r="SPD46" i="5" s="1"/>
  <c r="SOZ39" i="5"/>
  <c r="SOZ40" i="5" s="1"/>
  <c r="SOZ46" i="5" s="1"/>
  <c r="SOV39" i="5"/>
  <c r="SOV40" i="5" s="1"/>
  <c r="SOV46" i="5" s="1"/>
  <c r="SOR39" i="5"/>
  <c r="SOR40" i="5" s="1"/>
  <c r="SOR46" i="5" s="1"/>
  <c r="SON39" i="5"/>
  <c r="SON40" i="5" s="1"/>
  <c r="SON46" i="5" s="1"/>
  <c r="SOJ39" i="5"/>
  <c r="SOJ40" i="5" s="1"/>
  <c r="SOJ46" i="5" s="1"/>
  <c r="SOF39" i="5"/>
  <c r="SOF40" i="5" s="1"/>
  <c r="SOF46" i="5" s="1"/>
  <c r="SOB39" i="5"/>
  <c r="SOB40" i="5" s="1"/>
  <c r="SOB46" i="5" s="1"/>
  <c r="SNX39" i="5"/>
  <c r="SNX40" i="5" s="1"/>
  <c r="SNX46" i="5" s="1"/>
  <c r="SNT39" i="5"/>
  <c r="SNT40" i="5" s="1"/>
  <c r="SNT46" i="5" s="1"/>
  <c r="SNP39" i="5"/>
  <c r="SNP40" i="5" s="1"/>
  <c r="SNP46" i="5" s="1"/>
  <c r="SNL39" i="5"/>
  <c r="SNL40" i="5" s="1"/>
  <c r="SNL46" i="5" s="1"/>
  <c r="SNH39" i="5"/>
  <c r="SNH40" i="5" s="1"/>
  <c r="SNH46" i="5" s="1"/>
  <c r="SND39" i="5"/>
  <c r="SND40" i="5" s="1"/>
  <c r="SND46" i="5" s="1"/>
  <c r="SMZ39" i="5"/>
  <c r="SMZ40" i="5" s="1"/>
  <c r="SMZ46" i="5" s="1"/>
  <c r="SMV39" i="5"/>
  <c r="SMV40" i="5" s="1"/>
  <c r="SMV46" i="5" s="1"/>
  <c r="SMR39" i="5"/>
  <c r="SMR40" i="5" s="1"/>
  <c r="SMR46" i="5" s="1"/>
  <c r="SMN39" i="5"/>
  <c r="SMN40" i="5" s="1"/>
  <c r="SMN46" i="5" s="1"/>
  <c r="SMJ39" i="5"/>
  <c r="SMJ40" i="5" s="1"/>
  <c r="SMJ46" i="5" s="1"/>
  <c r="SMF39" i="5"/>
  <c r="SMF40" i="5" s="1"/>
  <c r="SMF46" i="5" s="1"/>
  <c r="SLX39" i="5"/>
  <c r="SLX40" i="5" s="1"/>
  <c r="SLX46" i="5" s="1"/>
  <c r="SLP39" i="5"/>
  <c r="SLP40" i="5" s="1"/>
  <c r="SLP46" i="5" s="1"/>
  <c r="SLH39" i="5"/>
  <c r="SLH40" i="5" s="1"/>
  <c r="SLH46" i="5" s="1"/>
  <c r="SKZ39" i="5"/>
  <c r="SKZ40" i="5" s="1"/>
  <c r="SKZ46" i="5" s="1"/>
  <c r="SKR39" i="5"/>
  <c r="SKR40" i="5" s="1"/>
  <c r="SKR46" i="5" s="1"/>
  <c r="SKJ39" i="5"/>
  <c r="SKJ40" i="5" s="1"/>
  <c r="SKJ46" i="5" s="1"/>
  <c r="SKB39" i="5"/>
  <c r="SKB40" i="5" s="1"/>
  <c r="SKB46" i="5" s="1"/>
  <c r="SJT39" i="5"/>
  <c r="SJT40" i="5" s="1"/>
  <c r="SJT46" i="5" s="1"/>
  <c r="SJL39" i="5"/>
  <c r="SJL40" i="5" s="1"/>
  <c r="SJL46" i="5" s="1"/>
  <c r="SJD39" i="5"/>
  <c r="SJD40" i="5" s="1"/>
  <c r="SJD46" i="5" s="1"/>
  <c r="SIV39" i="5"/>
  <c r="SIV40" i="5" s="1"/>
  <c r="SIV46" i="5" s="1"/>
  <c r="SIN39" i="5"/>
  <c r="SIN40" i="5" s="1"/>
  <c r="SIN46" i="5" s="1"/>
  <c r="SIF39" i="5"/>
  <c r="SIF40" i="5" s="1"/>
  <c r="SIF46" i="5" s="1"/>
  <c r="SHX39" i="5"/>
  <c r="SHX40" i="5" s="1"/>
  <c r="SHX46" i="5" s="1"/>
  <c r="SHP39" i="5"/>
  <c r="SHP40" i="5" s="1"/>
  <c r="SHP46" i="5" s="1"/>
  <c r="SHH39" i="5"/>
  <c r="SHH40" i="5" s="1"/>
  <c r="SHH46" i="5" s="1"/>
  <c r="SGZ39" i="5"/>
  <c r="SGZ40" i="5" s="1"/>
  <c r="SGZ46" i="5" s="1"/>
  <c r="SGR39" i="5"/>
  <c r="SGR40" i="5" s="1"/>
  <c r="SGR46" i="5" s="1"/>
  <c r="SGJ39" i="5"/>
  <c r="SGJ40" i="5" s="1"/>
  <c r="SGJ46" i="5" s="1"/>
  <c r="SGB39" i="5"/>
  <c r="SGB40" i="5" s="1"/>
  <c r="SGB46" i="5" s="1"/>
  <c r="SFT39" i="5"/>
  <c r="SFT40" i="5" s="1"/>
  <c r="SFT46" i="5" s="1"/>
  <c r="SFL39" i="5"/>
  <c r="SFL40" i="5" s="1"/>
  <c r="SFL46" i="5" s="1"/>
  <c r="SFD39" i="5"/>
  <c r="SFD40" i="5" s="1"/>
  <c r="SFD46" i="5" s="1"/>
  <c r="SEV39" i="5"/>
  <c r="SEV40" i="5" s="1"/>
  <c r="SEV46" i="5" s="1"/>
  <c r="SEN39" i="5"/>
  <c r="SEN40" i="5" s="1"/>
  <c r="SEN46" i="5" s="1"/>
  <c r="SEF39" i="5"/>
  <c r="SEF40" i="5" s="1"/>
  <c r="SEF46" i="5" s="1"/>
  <c r="SDX39" i="5"/>
  <c r="SDX40" i="5" s="1"/>
  <c r="SDX46" i="5" s="1"/>
  <c r="SDP39" i="5"/>
  <c r="SDP40" i="5" s="1"/>
  <c r="SDP46" i="5" s="1"/>
  <c r="SDH39" i="5"/>
  <c r="SDH40" i="5" s="1"/>
  <c r="SDH46" i="5" s="1"/>
  <c r="SCZ39" i="5"/>
  <c r="SCZ40" i="5" s="1"/>
  <c r="SCZ46" i="5" s="1"/>
  <c r="SCR39" i="5"/>
  <c r="SCR40" i="5" s="1"/>
  <c r="SCR46" i="5" s="1"/>
  <c r="SCJ39" i="5"/>
  <c r="SCJ40" i="5" s="1"/>
  <c r="SCJ46" i="5" s="1"/>
  <c r="SCB39" i="5"/>
  <c r="SCB40" i="5" s="1"/>
  <c r="SCB46" i="5" s="1"/>
  <c r="SBT39" i="5"/>
  <c r="SBT40" i="5" s="1"/>
  <c r="SBT46" i="5" s="1"/>
  <c r="SBL39" i="5"/>
  <c r="SBL40" i="5" s="1"/>
  <c r="SBL46" i="5" s="1"/>
  <c r="SBD39" i="5"/>
  <c r="SBD40" i="5" s="1"/>
  <c r="SBD46" i="5" s="1"/>
  <c r="SAV39" i="5"/>
  <c r="SAV40" i="5" s="1"/>
  <c r="SAV46" i="5" s="1"/>
  <c r="SAN39" i="5"/>
  <c r="SAN40" i="5" s="1"/>
  <c r="SAN46" i="5" s="1"/>
  <c r="SAF39" i="5"/>
  <c r="SAF40" i="5" s="1"/>
  <c r="SAF46" i="5" s="1"/>
  <c r="RZX39" i="5"/>
  <c r="RZX40" i="5" s="1"/>
  <c r="RZX46" i="5" s="1"/>
  <c r="RZP39" i="5"/>
  <c r="RZP40" i="5" s="1"/>
  <c r="RZP46" i="5" s="1"/>
  <c r="RZH39" i="5"/>
  <c r="RZH40" i="5" s="1"/>
  <c r="RZH46" i="5" s="1"/>
  <c r="RYZ39" i="5"/>
  <c r="RYZ40" i="5" s="1"/>
  <c r="RYZ46" i="5" s="1"/>
  <c r="RYR39" i="5"/>
  <c r="RYR40" i="5" s="1"/>
  <c r="RYR46" i="5" s="1"/>
  <c r="RYJ39" i="5"/>
  <c r="RYJ40" i="5" s="1"/>
  <c r="RYJ46" i="5" s="1"/>
  <c r="RYB39" i="5"/>
  <c r="RYB40" i="5" s="1"/>
  <c r="RYB46" i="5" s="1"/>
  <c r="RXT39" i="5"/>
  <c r="RXT40" i="5" s="1"/>
  <c r="RXT46" i="5" s="1"/>
  <c r="RXL39" i="5"/>
  <c r="RXL40" i="5" s="1"/>
  <c r="RXL46" i="5" s="1"/>
  <c r="RXD39" i="5"/>
  <c r="RXD40" i="5" s="1"/>
  <c r="RXD46" i="5" s="1"/>
  <c r="RWV39" i="5"/>
  <c r="RWV40" i="5" s="1"/>
  <c r="RWV46" i="5" s="1"/>
  <c r="RWN39" i="5"/>
  <c r="RWN40" i="5" s="1"/>
  <c r="RWN46" i="5" s="1"/>
  <c r="RWF39" i="5"/>
  <c r="RWF40" i="5" s="1"/>
  <c r="RWF46" i="5" s="1"/>
  <c r="RVX39" i="5"/>
  <c r="RVX40" i="5" s="1"/>
  <c r="RVX46" i="5" s="1"/>
  <c r="RVP39" i="5"/>
  <c r="RVP40" i="5" s="1"/>
  <c r="RVP46" i="5" s="1"/>
  <c r="RVH39" i="5"/>
  <c r="RVH40" i="5" s="1"/>
  <c r="RVH46" i="5" s="1"/>
  <c r="RUZ39" i="5"/>
  <c r="RUZ40" i="5" s="1"/>
  <c r="RUZ46" i="5" s="1"/>
  <c r="RUR39" i="5"/>
  <c r="RUR40" i="5" s="1"/>
  <c r="RUR46" i="5" s="1"/>
  <c r="RUJ39" i="5"/>
  <c r="RUJ40" i="5" s="1"/>
  <c r="RUJ46" i="5" s="1"/>
  <c r="RUB39" i="5"/>
  <c r="RUB40" i="5" s="1"/>
  <c r="RUB46" i="5" s="1"/>
  <c r="RTT39" i="5"/>
  <c r="RTT40" i="5" s="1"/>
  <c r="RTT46" i="5" s="1"/>
  <c r="RTL39" i="5"/>
  <c r="RTL40" i="5" s="1"/>
  <c r="RTL46" i="5" s="1"/>
  <c r="RTD39" i="5"/>
  <c r="RTD40" i="5" s="1"/>
  <c r="RTD46" i="5" s="1"/>
  <c r="RSV39" i="5"/>
  <c r="RSV40" i="5" s="1"/>
  <c r="RSV46" i="5" s="1"/>
  <c r="RSN39" i="5"/>
  <c r="RSN40" i="5" s="1"/>
  <c r="RSN46" i="5" s="1"/>
  <c r="RSF39" i="5"/>
  <c r="RSF40" i="5" s="1"/>
  <c r="RSF46" i="5" s="1"/>
  <c r="RRX39" i="5"/>
  <c r="RRX40" i="5" s="1"/>
  <c r="RRX46" i="5" s="1"/>
  <c r="RRP39" i="5"/>
  <c r="RRP40" i="5" s="1"/>
  <c r="RRP46" i="5" s="1"/>
  <c r="RRH39" i="5"/>
  <c r="RRH40" i="5" s="1"/>
  <c r="RRH46" i="5" s="1"/>
  <c r="RQZ39" i="5"/>
  <c r="RQZ40" i="5" s="1"/>
  <c r="RQZ46" i="5" s="1"/>
  <c r="RQR39" i="5"/>
  <c r="RQR40" i="5" s="1"/>
  <c r="RQR46" i="5" s="1"/>
  <c r="RQJ39" i="5"/>
  <c r="RQJ40" i="5" s="1"/>
  <c r="RQJ46" i="5" s="1"/>
  <c r="RQB39" i="5"/>
  <c r="RQB40" i="5" s="1"/>
  <c r="RQB46" i="5" s="1"/>
  <c r="RPT39" i="5"/>
  <c r="RPT40" i="5" s="1"/>
  <c r="RPT46" i="5" s="1"/>
  <c r="RPL39" i="5"/>
  <c r="RPL40" i="5" s="1"/>
  <c r="RPL46" i="5" s="1"/>
  <c r="RPD39" i="5"/>
  <c r="RPD40" i="5" s="1"/>
  <c r="RPD46" i="5" s="1"/>
  <c r="ROV39" i="5"/>
  <c r="ROV40" i="5" s="1"/>
  <c r="ROV46" i="5" s="1"/>
  <c r="RON39" i="5"/>
  <c r="RON40" i="5" s="1"/>
  <c r="RON46" i="5" s="1"/>
  <c r="ROF39" i="5"/>
  <c r="ROF40" i="5" s="1"/>
  <c r="ROF46" i="5" s="1"/>
  <c r="RNX39" i="5"/>
  <c r="RNX40" i="5" s="1"/>
  <c r="RNX46" i="5" s="1"/>
  <c r="RNP39" i="5"/>
  <c r="RNP40" i="5" s="1"/>
  <c r="RNP46" i="5" s="1"/>
  <c r="RNH39" i="5"/>
  <c r="RNH40" i="5" s="1"/>
  <c r="RNH46" i="5" s="1"/>
  <c r="RMZ39" i="5"/>
  <c r="RMZ40" i="5" s="1"/>
  <c r="RMZ46" i="5" s="1"/>
  <c r="RMR39" i="5"/>
  <c r="RMR40" i="5" s="1"/>
  <c r="RMR46" i="5" s="1"/>
  <c r="RMJ39" i="5"/>
  <c r="RMJ40" i="5" s="1"/>
  <c r="RMJ46" i="5" s="1"/>
  <c r="RMB39" i="5"/>
  <c r="RMB40" i="5" s="1"/>
  <c r="RMB46" i="5" s="1"/>
  <c r="RLT39" i="5"/>
  <c r="RLT40" i="5" s="1"/>
  <c r="RLT46" i="5" s="1"/>
  <c r="RLL39" i="5"/>
  <c r="RLL40" i="5" s="1"/>
  <c r="RLL46" i="5" s="1"/>
  <c r="RLD39" i="5"/>
  <c r="RLD40" i="5" s="1"/>
  <c r="RLD46" i="5" s="1"/>
  <c r="RKV39" i="5"/>
  <c r="RKV40" i="5" s="1"/>
  <c r="RKV46" i="5" s="1"/>
  <c r="RKN39" i="5"/>
  <c r="RKN40" i="5" s="1"/>
  <c r="RKN46" i="5" s="1"/>
  <c r="RKF39" i="5"/>
  <c r="RKF40" i="5" s="1"/>
  <c r="RKF46" i="5" s="1"/>
  <c r="RJX39" i="5"/>
  <c r="RJX40" i="5" s="1"/>
  <c r="RJX46" i="5" s="1"/>
  <c r="RJP39" i="5"/>
  <c r="RJP40" i="5" s="1"/>
  <c r="RJP46" i="5" s="1"/>
  <c r="RJH39" i="5"/>
  <c r="RJH40" i="5" s="1"/>
  <c r="RJH46" i="5" s="1"/>
  <c r="RIZ39" i="5"/>
  <c r="RIZ40" i="5" s="1"/>
  <c r="RIZ46" i="5" s="1"/>
  <c r="RIR39" i="5"/>
  <c r="RIR40" i="5" s="1"/>
  <c r="RIR46" i="5" s="1"/>
  <c r="RIJ39" i="5"/>
  <c r="RIJ40" i="5" s="1"/>
  <c r="RIJ46" i="5" s="1"/>
  <c r="RIB39" i="5"/>
  <c r="RIB40" i="5" s="1"/>
  <c r="RIB46" i="5" s="1"/>
  <c r="RHT39" i="5"/>
  <c r="RHT40" i="5" s="1"/>
  <c r="RHT46" i="5" s="1"/>
  <c r="RHL39" i="5"/>
  <c r="RHL40" i="5" s="1"/>
  <c r="RHL46" i="5" s="1"/>
  <c r="RHD39" i="5"/>
  <c r="RHD40" i="5" s="1"/>
  <c r="RHD46" i="5" s="1"/>
  <c r="RGV39" i="5"/>
  <c r="RGV40" i="5" s="1"/>
  <c r="RGV46" i="5" s="1"/>
  <c r="RGN39" i="5"/>
  <c r="RGN40" i="5" s="1"/>
  <c r="RGN46" i="5" s="1"/>
  <c r="RGF39" i="5"/>
  <c r="RGF40" i="5" s="1"/>
  <c r="RGF46" i="5" s="1"/>
  <c r="RFX39" i="5"/>
  <c r="RFX40" i="5" s="1"/>
  <c r="RFX46" i="5" s="1"/>
  <c r="RFP39" i="5"/>
  <c r="RFP40" i="5" s="1"/>
  <c r="RFP46" i="5" s="1"/>
  <c r="RFH39" i="5"/>
  <c r="RFH40" i="5" s="1"/>
  <c r="RFH46" i="5" s="1"/>
  <c r="REZ39" i="5"/>
  <c r="REZ40" i="5" s="1"/>
  <c r="REZ46" i="5" s="1"/>
  <c r="RER39" i="5"/>
  <c r="RER40" i="5" s="1"/>
  <c r="RER46" i="5" s="1"/>
  <c r="REJ39" i="5"/>
  <c r="REJ40" i="5" s="1"/>
  <c r="REJ46" i="5" s="1"/>
  <c r="REB39" i="5"/>
  <c r="REB40" i="5" s="1"/>
  <c r="REB46" i="5" s="1"/>
  <c r="RDT39" i="5"/>
  <c r="RDT40" i="5" s="1"/>
  <c r="RDT46" i="5" s="1"/>
  <c r="RDL39" i="5"/>
  <c r="RDL40" i="5" s="1"/>
  <c r="RDL46" i="5" s="1"/>
  <c r="RDD39" i="5"/>
  <c r="RDD40" i="5" s="1"/>
  <c r="RDD46" i="5" s="1"/>
  <c r="RCV39" i="5"/>
  <c r="RCV40" i="5" s="1"/>
  <c r="RCV46" i="5" s="1"/>
  <c r="RCN39" i="5"/>
  <c r="RCN40" i="5" s="1"/>
  <c r="RCN46" i="5" s="1"/>
  <c r="RCF39" i="5"/>
  <c r="RCF40" i="5" s="1"/>
  <c r="RCF46" i="5" s="1"/>
  <c r="RBX39" i="5"/>
  <c r="RBX40" i="5" s="1"/>
  <c r="RBX46" i="5" s="1"/>
  <c r="RBP39" i="5"/>
  <c r="RBP40" i="5" s="1"/>
  <c r="RBP46" i="5" s="1"/>
  <c r="RBH39" i="5"/>
  <c r="RBH40" i="5" s="1"/>
  <c r="RBH46" i="5" s="1"/>
  <c r="RAZ39" i="5"/>
  <c r="RAZ40" i="5" s="1"/>
  <c r="RAZ46" i="5" s="1"/>
  <c r="RAR39" i="5"/>
  <c r="RAR40" i="5" s="1"/>
  <c r="RAR46" i="5" s="1"/>
  <c r="RAJ39" i="5"/>
  <c r="RAJ40" i="5" s="1"/>
  <c r="RAJ46" i="5" s="1"/>
  <c r="RAB39" i="5"/>
  <c r="RAB40" i="5" s="1"/>
  <c r="RAB46" i="5" s="1"/>
  <c r="QZT39" i="5"/>
  <c r="QZT40" i="5" s="1"/>
  <c r="QZT46" i="5" s="1"/>
  <c r="QZL39" i="5"/>
  <c r="QZL40" i="5" s="1"/>
  <c r="QZL46" i="5" s="1"/>
  <c r="QZD39" i="5"/>
  <c r="QZD40" i="5" s="1"/>
  <c r="QZD46" i="5" s="1"/>
  <c r="QYV39" i="5"/>
  <c r="QYV40" i="5" s="1"/>
  <c r="QYV46" i="5" s="1"/>
  <c r="QYN39" i="5"/>
  <c r="QYN40" i="5" s="1"/>
  <c r="QYN46" i="5" s="1"/>
  <c r="QYF39" i="5"/>
  <c r="QYF40" i="5" s="1"/>
  <c r="QYF46" i="5" s="1"/>
  <c r="QXX39" i="5"/>
  <c r="QXX40" i="5" s="1"/>
  <c r="QXX46" i="5" s="1"/>
  <c r="QXP39" i="5"/>
  <c r="QXP40" i="5" s="1"/>
  <c r="QXP46" i="5" s="1"/>
  <c r="QXH39" i="5"/>
  <c r="QXH40" i="5" s="1"/>
  <c r="QXH46" i="5" s="1"/>
  <c r="QWZ39" i="5"/>
  <c r="QWZ40" i="5" s="1"/>
  <c r="QWZ46" i="5" s="1"/>
  <c r="QWR39" i="5"/>
  <c r="QWR40" i="5" s="1"/>
  <c r="QWR46" i="5" s="1"/>
  <c r="QWJ39" i="5"/>
  <c r="QWJ40" i="5" s="1"/>
  <c r="QWJ46" i="5" s="1"/>
  <c r="QWB39" i="5"/>
  <c r="QWB40" i="5" s="1"/>
  <c r="QWB46" i="5" s="1"/>
  <c r="QVT39" i="5"/>
  <c r="QVT40" i="5" s="1"/>
  <c r="QVT46" i="5" s="1"/>
  <c r="QVL39" i="5"/>
  <c r="QVL40" i="5" s="1"/>
  <c r="QVL46" i="5" s="1"/>
  <c r="QVD39" i="5"/>
  <c r="QVD40" i="5" s="1"/>
  <c r="QVD46" i="5" s="1"/>
  <c r="QUV39" i="5"/>
  <c r="QUV40" i="5" s="1"/>
  <c r="QUV46" i="5" s="1"/>
  <c r="QUN39" i="5"/>
  <c r="QUN40" i="5" s="1"/>
  <c r="QUN46" i="5" s="1"/>
  <c r="QUF39" i="5"/>
  <c r="QUF40" i="5" s="1"/>
  <c r="QUF46" i="5" s="1"/>
  <c r="QTX39" i="5"/>
  <c r="QTX40" i="5" s="1"/>
  <c r="QTX46" i="5" s="1"/>
  <c r="QTP39" i="5"/>
  <c r="QTP40" i="5" s="1"/>
  <c r="QTP46" i="5" s="1"/>
  <c r="QTH39" i="5"/>
  <c r="QTH40" i="5" s="1"/>
  <c r="QTH46" i="5" s="1"/>
  <c r="QSZ39" i="5"/>
  <c r="QSZ40" i="5" s="1"/>
  <c r="QSZ46" i="5" s="1"/>
  <c r="QSR39" i="5"/>
  <c r="QSR40" i="5" s="1"/>
  <c r="QSR46" i="5" s="1"/>
  <c r="QSJ39" i="5"/>
  <c r="QSJ40" i="5" s="1"/>
  <c r="QSJ46" i="5" s="1"/>
  <c r="QSB39" i="5"/>
  <c r="QSB40" i="5" s="1"/>
  <c r="QSB46" i="5" s="1"/>
  <c r="QRT39" i="5"/>
  <c r="QRT40" i="5" s="1"/>
  <c r="QRT46" i="5" s="1"/>
  <c r="QRL39" i="5"/>
  <c r="QRL40" i="5" s="1"/>
  <c r="QRL46" i="5" s="1"/>
  <c r="QRD39" i="5"/>
  <c r="QRD40" i="5" s="1"/>
  <c r="QRD46" i="5" s="1"/>
  <c r="QQV39" i="5"/>
  <c r="QQV40" i="5" s="1"/>
  <c r="QQV46" i="5" s="1"/>
  <c r="QQN39" i="5"/>
  <c r="QQN40" i="5" s="1"/>
  <c r="QQN46" i="5" s="1"/>
  <c r="QQF39" i="5"/>
  <c r="QQF40" i="5" s="1"/>
  <c r="QQF46" i="5" s="1"/>
  <c r="QPX39" i="5"/>
  <c r="QPX40" i="5" s="1"/>
  <c r="QPX46" i="5" s="1"/>
  <c r="QPP39" i="5"/>
  <c r="QPP40" i="5" s="1"/>
  <c r="QPP46" i="5" s="1"/>
  <c r="QPH39" i="5"/>
  <c r="QPH40" i="5" s="1"/>
  <c r="QPH46" i="5" s="1"/>
  <c r="QOZ39" i="5"/>
  <c r="QOZ40" i="5" s="1"/>
  <c r="QOZ46" i="5" s="1"/>
  <c r="QOR39" i="5"/>
  <c r="QOR40" i="5" s="1"/>
  <c r="QOR46" i="5" s="1"/>
  <c r="QOJ39" i="5"/>
  <c r="QOJ40" i="5" s="1"/>
  <c r="QOJ46" i="5" s="1"/>
  <c r="QOB39" i="5"/>
  <c r="QOB40" i="5" s="1"/>
  <c r="QOB46" i="5" s="1"/>
  <c r="QNT39" i="5"/>
  <c r="QNT40" i="5" s="1"/>
  <c r="QNT46" i="5" s="1"/>
  <c r="QNL39" i="5"/>
  <c r="QNL40" i="5" s="1"/>
  <c r="QNL46" i="5" s="1"/>
  <c r="QND39" i="5"/>
  <c r="QND40" i="5" s="1"/>
  <c r="QND46" i="5" s="1"/>
  <c r="QMV39" i="5"/>
  <c r="QMV40" i="5" s="1"/>
  <c r="QMV46" i="5" s="1"/>
  <c r="QMN39" i="5"/>
  <c r="QMN40" i="5" s="1"/>
  <c r="QMN46" i="5" s="1"/>
  <c r="QMF39" i="5"/>
  <c r="QMF40" i="5" s="1"/>
  <c r="QMF46" i="5" s="1"/>
  <c r="QLX39" i="5"/>
  <c r="QLX40" i="5" s="1"/>
  <c r="QLX46" i="5" s="1"/>
  <c r="QLP39" i="5"/>
  <c r="QLP40" i="5" s="1"/>
  <c r="QLP46" i="5" s="1"/>
  <c r="QLH39" i="5"/>
  <c r="QLH40" i="5" s="1"/>
  <c r="QLH46" i="5" s="1"/>
  <c r="QKZ39" i="5"/>
  <c r="QKZ40" i="5" s="1"/>
  <c r="QKZ46" i="5" s="1"/>
  <c r="QKR39" i="5"/>
  <c r="QKR40" i="5" s="1"/>
  <c r="QKR46" i="5" s="1"/>
  <c r="QKJ39" i="5"/>
  <c r="QKJ40" i="5" s="1"/>
  <c r="QKJ46" i="5" s="1"/>
  <c r="QKB39" i="5"/>
  <c r="QKB40" i="5" s="1"/>
  <c r="QKB46" i="5" s="1"/>
  <c r="QJT39" i="5"/>
  <c r="QJT40" i="5" s="1"/>
  <c r="QJT46" i="5" s="1"/>
  <c r="QJL39" i="5"/>
  <c r="QJL40" i="5" s="1"/>
  <c r="QJL46" i="5" s="1"/>
  <c r="QJD39" i="5"/>
  <c r="QJD40" i="5" s="1"/>
  <c r="QJD46" i="5" s="1"/>
  <c r="QIV39" i="5"/>
  <c r="QIV40" i="5" s="1"/>
  <c r="QIV46" i="5" s="1"/>
  <c r="QIN39" i="5"/>
  <c r="QIN40" i="5" s="1"/>
  <c r="QIN46" i="5" s="1"/>
  <c r="QIF39" i="5"/>
  <c r="QIF40" i="5" s="1"/>
  <c r="QIF46" i="5" s="1"/>
  <c r="QHX39" i="5"/>
  <c r="QHX40" i="5" s="1"/>
  <c r="QHX46" i="5" s="1"/>
  <c r="QHP39" i="5"/>
  <c r="QHP40" i="5" s="1"/>
  <c r="QHP46" i="5" s="1"/>
  <c r="QHH39" i="5"/>
  <c r="QHH40" i="5" s="1"/>
  <c r="QHH46" i="5" s="1"/>
  <c r="QGZ39" i="5"/>
  <c r="QGZ40" i="5" s="1"/>
  <c r="QGZ46" i="5" s="1"/>
  <c r="QGR39" i="5"/>
  <c r="QGR40" i="5" s="1"/>
  <c r="QGR46" i="5" s="1"/>
  <c r="QGJ39" i="5"/>
  <c r="QGJ40" i="5" s="1"/>
  <c r="QGJ46" i="5" s="1"/>
  <c r="QGB39" i="5"/>
  <c r="QGB40" i="5" s="1"/>
  <c r="QGB46" i="5" s="1"/>
  <c r="QFT39" i="5"/>
  <c r="QFT40" i="5" s="1"/>
  <c r="QFT46" i="5" s="1"/>
  <c r="QFL39" i="5"/>
  <c r="QFL40" i="5" s="1"/>
  <c r="QFL46" i="5" s="1"/>
  <c r="QFD39" i="5"/>
  <c r="QFD40" i="5" s="1"/>
  <c r="QFD46" i="5" s="1"/>
  <c r="QEV39" i="5"/>
  <c r="QEV40" i="5" s="1"/>
  <c r="QEV46" i="5" s="1"/>
  <c r="QEN39" i="5"/>
  <c r="QEN40" i="5" s="1"/>
  <c r="QEN46" i="5" s="1"/>
  <c r="QEF39" i="5"/>
  <c r="QEF40" i="5" s="1"/>
  <c r="QEF46" i="5" s="1"/>
  <c r="QDX39" i="5"/>
  <c r="QDX40" i="5" s="1"/>
  <c r="QDX46" i="5" s="1"/>
  <c r="QDP39" i="5"/>
  <c r="QDP40" i="5" s="1"/>
  <c r="QDP46" i="5" s="1"/>
  <c r="QDH39" i="5"/>
  <c r="QDH40" i="5" s="1"/>
  <c r="QDH46" i="5" s="1"/>
  <c r="QCZ39" i="5"/>
  <c r="QCZ40" i="5" s="1"/>
  <c r="QCZ46" i="5" s="1"/>
  <c r="QCR39" i="5"/>
  <c r="QCR40" i="5" s="1"/>
  <c r="QCR46" i="5" s="1"/>
  <c r="QCJ39" i="5"/>
  <c r="QCJ40" i="5" s="1"/>
  <c r="QCJ46" i="5" s="1"/>
  <c r="QCB39" i="5"/>
  <c r="QCB40" i="5" s="1"/>
  <c r="QCB46" i="5" s="1"/>
  <c r="QBT39" i="5"/>
  <c r="QBT40" i="5" s="1"/>
  <c r="QBT46" i="5" s="1"/>
  <c r="QBL39" i="5"/>
  <c r="QBL40" i="5" s="1"/>
  <c r="QBL46" i="5" s="1"/>
  <c r="QBD39" i="5"/>
  <c r="QBD40" i="5" s="1"/>
  <c r="QBD46" i="5" s="1"/>
  <c r="QAV39" i="5"/>
  <c r="QAV40" i="5" s="1"/>
  <c r="QAV46" i="5" s="1"/>
  <c r="QAN39" i="5"/>
  <c r="QAN40" i="5" s="1"/>
  <c r="QAN46" i="5" s="1"/>
  <c r="QAF39" i="5"/>
  <c r="QAF40" i="5" s="1"/>
  <c r="QAF46" i="5" s="1"/>
  <c r="PZX39" i="5"/>
  <c r="PZX40" i="5" s="1"/>
  <c r="PZX46" i="5" s="1"/>
  <c r="PZP39" i="5"/>
  <c r="PZP40" i="5" s="1"/>
  <c r="PZP46" i="5" s="1"/>
  <c r="PZH39" i="5"/>
  <c r="PZH40" i="5" s="1"/>
  <c r="PZH46" i="5" s="1"/>
  <c r="PYZ39" i="5"/>
  <c r="PYZ40" i="5" s="1"/>
  <c r="PYZ46" i="5" s="1"/>
  <c r="PYR39" i="5"/>
  <c r="PYR40" i="5" s="1"/>
  <c r="PYR46" i="5" s="1"/>
  <c r="PYJ39" i="5"/>
  <c r="PYJ40" i="5" s="1"/>
  <c r="PYJ46" i="5" s="1"/>
  <c r="PYB39" i="5"/>
  <c r="PYB40" i="5" s="1"/>
  <c r="PYB46" i="5" s="1"/>
  <c r="PXT39" i="5"/>
  <c r="PXT40" i="5" s="1"/>
  <c r="PXT46" i="5" s="1"/>
  <c r="PXL39" i="5"/>
  <c r="PXL40" i="5" s="1"/>
  <c r="PXL46" i="5" s="1"/>
  <c r="PXD39" i="5"/>
  <c r="PXD40" i="5" s="1"/>
  <c r="PXD46" i="5" s="1"/>
  <c r="PWV39" i="5"/>
  <c r="PWV40" i="5" s="1"/>
  <c r="PWV46" i="5" s="1"/>
  <c r="PWN39" i="5"/>
  <c r="PWN40" i="5" s="1"/>
  <c r="PWN46" i="5" s="1"/>
  <c r="PWF39" i="5"/>
  <c r="PWF40" i="5" s="1"/>
  <c r="PWF46" i="5" s="1"/>
  <c r="PVX39" i="5"/>
  <c r="PVX40" i="5" s="1"/>
  <c r="PVX46" i="5" s="1"/>
  <c r="PVP39" i="5"/>
  <c r="PVP40" i="5" s="1"/>
  <c r="PVP46" i="5" s="1"/>
  <c r="PVH39" i="5"/>
  <c r="PVH40" i="5" s="1"/>
  <c r="PVH46" i="5" s="1"/>
  <c r="PUZ39" i="5"/>
  <c r="PUZ40" i="5" s="1"/>
  <c r="PUZ46" i="5" s="1"/>
  <c r="PUR39" i="5"/>
  <c r="PUR40" i="5" s="1"/>
  <c r="PUR46" i="5" s="1"/>
  <c r="PUJ39" i="5"/>
  <c r="PUJ40" i="5" s="1"/>
  <c r="PUJ46" i="5" s="1"/>
  <c r="PUB39" i="5"/>
  <c r="PUB40" i="5" s="1"/>
  <c r="PUB46" i="5" s="1"/>
  <c r="PTT39" i="5"/>
  <c r="PTT40" i="5" s="1"/>
  <c r="PTT46" i="5" s="1"/>
  <c r="PTL39" i="5"/>
  <c r="PTL40" i="5" s="1"/>
  <c r="PTL46" i="5" s="1"/>
  <c r="PTD39" i="5"/>
  <c r="PTD40" i="5" s="1"/>
  <c r="PTD46" i="5" s="1"/>
  <c r="PSV39" i="5"/>
  <c r="PSV40" i="5" s="1"/>
  <c r="PSV46" i="5" s="1"/>
  <c r="PSN39" i="5"/>
  <c r="PSN40" i="5" s="1"/>
  <c r="PSN46" i="5" s="1"/>
  <c r="PSF39" i="5"/>
  <c r="PSF40" i="5" s="1"/>
  <c r="PSF46" i="5" s="1"/>
  <c r="PRX39" i="5"/>
  <c r="PRX40" i="5" s="1"/>
  <c r="PRX46" i="5" s="1"/>
  <c r="PRP39" i="5"/>
  <c r="PRP40" i="5" s="1"/>
  <c r="PRP46" i="5" s="1"/>
  <c r="PRH39" i="5"/>
  <c r="PRH40" i="5" s="1"/>
  <c r="PRH46" i="5" s="1"/>
  <c r="PQZ39" i="5"/>
  <c r="PQZ40" i="5" s="1"/>
  <c r="PQZ46" i="5" s="1"/>
  <c r="PQR39" i="5"/>
  <c r="PQR40" i="5" s="1"/>
  <c r="PQR46" i="5" s="1"/>
  <c r="PQJ39" i="5"/>
  <c r="PQJ40" i="5" s="1"/>
  <c r="PQJ46" i="5" s="1"/>
  <c r="PQB39" i="5"/>
  <c r="PQB40" i="5" s="1"/>
  <c r="PQB46" i="5" s="1"/>
  <c r="PPT39" i="5"/>
  <c r="PPT40" i="5" s="1"/>
  <c r="PPT46" i="5" s="1"/>
  <c r="PPL39" i="5"/>
  <c r="PPL40" i="5" s="1"/>
  <c r="PPL46" i="5" s="1"/>
  <c r="PPD39" i="5"/>
  <c r="PPD40" i="5" s="1"/>
  <c r="PPD46" i="5" s="1"/>
  <c r="POV39" i="5"/>
  <c r="POV40" i="5" s="1"/>
  <c r="POV46" i="5" s="1"/>
  <c r="PON39" i="5"/>
  <c r="PON40" i="5" s="1"/>
  <c r="PON46" i="5" s="1"/>
  <c r="POF39" i="5"/>
  <c r="POF40" i="5" s="1"/>
  <c r="POF46" i="5" s="1"/>
  <c r="PNX39" i="5"/>
  <c r="PNX40" i="5" s="1"/>
  <c r="PNX46" i="5" s="1"/>
  <c r="PNP39" i="5"/>
  <c r="PNP40" i="5" s="1"/>
  <c r="PNP46" i="5" s="1"/>
  <c r="PNH39" i="5"/>
  <c r="PNH40" i="5" s="1"/>
  <c r="PNH46" i="5" s="1"/>
  <c r="PMZ39" i="5"/>
  <c r="PMZ40" i="5" s="1"/>
  <c r="PMZ46" i="5" s="1"/>
  <c r="PMR39" i="5"/>
  <c r="PMR40" i="5" s="1"/>
  <c r="PMR46" i="5" s="1"/>
  <c r="PMJ39" i="5"/>
  <c r="PMJ40" i="5" s="1"/>
  <c r="PMJ46" i="5" s="1"/>
  <c r="PMB39" i="5"/>
  <c r="PMB40" i="5" s="1"/>
  <c r="PMB46" i="5" s="1"/>
  <c r="PLT39" i="5"/>
  <c r="PLT40" i="5" s="1"/>
  <c r="PLT46" i="5" s="1"/>
  <c r="PLL39" i="5"/>
  <c r="PLL40" i="5" s="1"/>
  <c r="PLL46" i="5" s="1"/>
  <c r="PLD39" i="5"/>
  <c r="PLD40" i="5" s="1"/>
  <c r="PLD46" i="5" s="1"/>
  <c r="PKV39" i="5"/>
  <c r="PKV40" i="5" s="1"/>
  <c r="PKV46" i="5" s="1"/>
  <c r="PKN39" i="5"/>
  <c r="PKN40" i="5" s="1"/>
  <c r="PKN46" i="5" s="1"/>
  <c r="PKF39" i="5"/>
  <c r="PKF40" i="5" s="1"/>
  <c r="PKF46" i="5" s="1"/>
  <c r="PJX39" i="5"/>
  <c r="PJX40" i="5" s="1"/>
  <c r="PJX46" i="5" s="1"/>
  <c r="PJP39" i="5"/>
  <c r="PJP40" i="5" s="1"/>
  <c r="PJP46" i="5" s="1"/>
  <c r="PJH39" i="5"/>
  <c r="PJH40" i="5" s="1"/>
  <c r="PJH46" i="5" s="1"/>
  <c r="PIZ39" i="5"/>
  <c r="PIZ40" i="5" s="1"/>
  <c r="PIZ46" i="5" s="1"/>
  <c r="PIR39" i="5"/>
  <c r="PIR40" i="5" s="1"/>
  <c r="PIR46" i="5" s="1"/>
  <c r="PIJ39" i="5"/>
  <c r="PIJ40" i="5" s="1"/>
  <c r="PIJ46" i="5" s="1"/>
  <c r="PIB39" i="5"/>
  <c r="PIB40" i="5" s="1"/>
  <c r="PIB46" i="5" s="1"/>
  <c r="PHT39" i="5"/>
  <c r="PHT40" i="5" s="1"/>
  <c r="PHT46" i="5" s="1"/>
  <c r="PHL39" i="5"/>
  <c r="PHL40" i="5" s="1"/>
  <c r="PHL46" i="5" s="1"/>
  <c r="PHD39" i="5"/>
  <c r="PHD40" i="5" s="1"/>
  <c r="PHD46" i="5" s="1"/>
  <c r="PGV39" i="5"/>
  <c r="PGV40" i="5" s="1"/>
  <c r="PGV46" i="5" s="1"/>
  <c r="PGN39" i="5"/>
  <c r="PGN40" i="5" s="1"/>
  <c r="PGN46" i="5" s="1"/>
  <c r="PGF39" i="5"/>
  <c r="PGF40" i="5" s="1"/>
  <c r="PGF46" i="5" s="1"/>
  <c r="PFX39" i="5"/>
  <c r="PFX40" i="5" s="1"/>
  <c r="PFX46" i="5" s="1"/>
  <c r="PFP39" i="5"/>
  <c r="PFP40" i="5" s="1"/>
  <c r="PFP46" i="5" s="1"/>
  <c r="PFH39" i="5"/>
  <c r="PFH40" i="5" s="1"/>
  <c r="PFH46" i="5" s="1"/>
  <c r="PEZ39" i="5"/>
  <c r="PEZ40" i="5" s="1"/>
  <c r="PEZ46" i="5" s="1"/>
  <c r="PER39" i="5"/>
  <c r="PER40" i="5" s="1"/>
  <c r="PER46" i="5" s="1"/>
  <c r="PEJ39" i="5"/>
  <c r="PEJ40" i="5" s="1"/>
  <c r="PEJ46" i="5" s="1"/>
  <c r="PEB39" i="5"/>
  <c r="PEB40" i="5" s="1"/>
  <c r="PEB46" i="5" s="1"/>
  <c r="PDT39" i="5"/>
  <c r="PDT40" i="5" s="1"/>
  <c r="PDT46" i="5" s="1"/>
  <c r="PDL39" i="5"/>
  <c r="PDL40" i="5" s="1"/>
  <c r="PDL46" i="5" s="1"/>
  <c r="PDD39" i="5"/>
  <c r="PDD40" i="5" s="1"/>
  <c r="PDD46" i="5" s="1"/>
  <c r="PCV39" i="5"/>
  <c r="PCV40" i="5" s="1"/>
  <c r="PCV46" i="5" s="1"/>
  <c r="PCN39" i="5"/>
  <c r="PCN40" i="5" s="1"/>
  <c r="PCN46" i="5" s="1"/>
  <c r="PCF39" i="5"/>
  <c r="PCF40" i="5" s="1"/>
  <c r="PCF46" i="5" s="1"/>
  <c r="PBX39" i="5"/>
  <c r="PBX40" i="5" s="1"/>
  <c r="PBX46" i="5" s="1"/>
  <c r="PBP39" i="5"/>
  <c r="PBP40" i="5" s="1"/>
  <c r="PBP46" i="5" s="1"/>
  <c r="PBH39" i="5"/>
  <c r="PBH40" i="5" s="1"/>
  <c r="PBH46" i="5" s="1"/>
  <c r="PAZ39" i="5"/>
  <c r="PAZ40" i="5" s="1"/>
  <c r="PAZ46" i="5" s="1"/>
  <c r="PAR39" i="5"/>
  <c r="PAR40" i="5" s="1"/>
  <c r="PAR46" i="5" s="1"/>
  <c r="PAJ39" i="5"/>
  <c r="PAJ40" i="5" s="1"/>
  <c r="PAJ46" i="5" s="1"/>
  <c r="PAB39" i="5"/>
  <c r="PAB40" i="5" s="1"/>
  <c r="PAB46" i="5" s="1"/>
  <c r="OZT39" i="5"/>
  <c r="OZT40" i="5" s="1"/>
  <c r="OZT46" i="5" s="1"/>
  <c r="OZL39" i="5"/>
  <c r="OZL40" i="5" s="1"/>
  <c r="OZL46" i="5" s="1"/>
  <c r="OZD39" i="5"/>
  <c r="OZD40" i="5" s="1"/>
  <c r="OZD46" i="5" s="1"/>
  <c r="OYV39" i="5"/>
  <c r="OYV40" i="5" s="1"/>
  <c r="OYV46" i="5" s="1"/>
  <c r="OYN39" i="5"/>
  <c r="OYN40" i="5" s="1"/>
  <c r="OYN46" i="5" s="1"/>
  <c r="OYF39" i="5"/>
  <c r="OYF40" i="5" s="1"/>
  <c r="OYF46" i="5" s="1"/>
  <c r="OXX39" i="5"/>
  <c r="OXX40" i="5" s="1"/>
  <c r="OXX46" i="5" s="1"/>
  <c r="OXP39" i="5"/>
  <c r="OXP40" i="5" s="1"/>
  <c r="OXP46" i="5" s="1"/>
  <c r="OXH39" i="5"/>
  <c r="OXH40" i="5" s="1"/>
  <c r="OXH46" i="5" s="1"/>
  <c r="OWZ39" i="5"/>
  <c r="OWZ40" i="5" s="1"/>
  <c r="OWZ46" i="5" s="1"/>
  <c r="OWR39" i="5"/>
  <c r="OWR40" i="5" s="1"/>
  <c r="OWR46" i="5" s="1"/>
  <c r="OWJ39" i="5"/>
  <c r="OWJ40" i="5" s="1"/>
  <c r="OWJ46" i="5" s="1"/>
  <c r="OWB39" i="5"/>
  <c r="OWB40" i="5" s="1"/>
  <c r="OWB46" i="5" s="1"/>
  <c r="OVT39" i="5"/>
  <c r="OVT40" i="5" s="1"/>
  <c r="OVT46" i="5" s="1"/>
  <c r="OVL39" i="5"/>
  <c r="OVL40" i="5" s="1"/>
  <c r="OVL46" i="5" s="1"/>
  <c r="OVD39" i="5"/>
  <c r="OVD40" i="5" s="1"/>
  <c r="OVD46" i="5" s="1"/>
  <c r="OUV39" i="5"/>
  <c r="OUV40" i="5" s="1"/>
  <c r="OUV46" i="5" s="1"/>
  <c r="OUN39" i="5"/>
  <c r="OUN40" i="5" s="1"/>
  <c r="OUN46" i="5" s="1"/>
  <c r="OUF39" i="5"/>
  <c r="OUF40" i="5" s="1"/>
  <c r="OUF46" i="5" s="1"/>
  <c r="OTX39" i="5"/>
  <c r="OTX40" i="5" s="1"/>
  <c r="OTX46" i="5" s="1"/>
  <c r="OTP39" i="5"/>
  <c r="OTP40" i="5" s="1"/>
  <c r="OTP46" i="5" s="1"/>
  <c r="OTH39" i="5"/>
  <c r="OTH40" i="5" s="1"/>
  <c r="OTH46" i="5" s="1"/>
  <c r="OSZ39" i="5"/>
  <c r="OSZ40" i="5" s="1"/>
  <c r="OSZ46" i="5" s="1"/>
  <c r="OSR39" i="5"/>
  <c r="OSR40" i="5" s="1"/>
  <c r="OSR46" i="5" s="1"/>
  <c r="OSJ39" i="5"/>
  <c r="OSJ40" i="5" s="1"/>
  <c r="OSJ46" i="5" s="1"/>
  <c r="OSB39" i="5"/>
  <c r="OSB40" i="5" s="1"/>
  <c r="OSB46" i="5" s="1"/>
  <c r="ORT39" i="5"/>
  <c r="ORT40" i="5" s="1"/>
  <c r="ORT46" i="5" s="1"/>
  <c r="ORL39" i="5"/>
  <c r="ORL40" i="5" s="1"/>
  <c r="ORL46" i="5" s="1"/>
  <c r="ORD39" i="5"/>
  <c r="ORD40" i="5" s="1"/>
  <c r="ORD46" i="5" s="1"/>
  <c r="OQV39" i="5"/>
  <c r="OQV40" i="5" s="1"/>
  <c r="OQV46" i="5" s="1"/>
  <c r="OQN39" i="5"/>
  <c r="OQN40" i="5" s="1"/>
  <c r="OQN46" i="5" s="1"/>
  <c r="OQF39" i="5"/>
  <c r="OQF40" i="5" s="1"/>
  <c r="OQF46" i="5" s="1"/>
  <c r="OPX39" i="5"/>
  <c r="OPX40" i="5" s="1"/>
  <c r="OPX46" i="5" s="1"/>
  <c r="OPP39" i="5"/>
  <c r="OPP40" i="5" s="1"/>
  <c r="OPP46" i="5" s="1"/>
  <c r="OPH39" i="5"/>
  <c r="OPH40" i="5" s="1"/>
  <c r="OPH46" i="5" s="1"/>
  <c r="OOZ39" i="5"/>
  <c r="OOZ40" i="5" s="1"/>
  <c r="OOZ46" i="5" s="1"/>
  <c r="OOR39" i="5"/>
  <c r="OOR40" i="5" s="1"/>
  <c r="OOR46" i="5" s="1"/>
  <c r="OOJ39" i="5"/>
  <c r="OOJ40" i="5" s="1"/>
  <c r="OOJ46" i="5" s="1"/>
  <c r="OOB39" i="5"/>
  <c r="OOB40" i="5" s="1"/>
  <c r="OOB46" i="5" s="1"/>
  <c r="ONT39" i="5"/>
  <c r="ONT40" i="5" s="1"/>
  <c r="ONT46" i="5" s="1"/>
  <c r="ONL39" i="5"/>
  <c r="ONL40" i="5" s="1"/>
  <c r="ONL46" i="5" s="1"/>
  <c r="OND39" i="5"/>
  <c r="OND40" i="5" s="1"/>
  <c r="OND46" i="5" s="1"/>
  <c r="OMV39" i="5"/>
  <c r="OMV40" i="5" s="1"/>
  <c r="OMV46" i="5" s="1"/>
  <c r="OMN39" i="5"/>
  <c r="OMN40" i="5" s="1"/>
  <c r="OMN46" i="5" s="1"/>
  <c r="OMF39" i="5"/>
  <c r="OMF40" i="5" s="1"/>
  <c r="OMF46" i="5" s="1"/>
  <c r="OLX39" i="5"/>
  <c r="OLX40" i="5" s="1"/>
  <c r="OLX46" i="5" s="1"/>
  <c r="OLP39" i="5"/>
  <c r="OLP40" i="5" s="1"/>
  <c r="OLP46" i="5" s="1"/>
  <c r="OLH39" i="5"/>
  <c r="OLH40" i="5" s="1"/>
  <c r="OLH46" i="5" s="1"/>
  <c r="OKZ39" i="5"/>
  <c r="OKZ40" i="5" s="1"/>
  <c r="OKZ46" i="5" s="1"/>
  <c r="OKR39" i="5"/>
  <c r="OKR40" i="5" s="1"/>
  <c r="OKR46" i="5" s="1"/>
  <c r="OKJ39" i="5"/>
  <c r="OKJ40" i="5" s="1"/>
  <c r="OKJ46" i="5" s="1"/>
  <c r="OKB39" i="5"/>
  <c r="OKB40" i="5" s="1"/>
  <c r="OKB46" i="5" s="1"/>
  <c r="OJT39" i="5"/>
  <c r="OJT40" i="5" s="1"/>
  <c r="OJT46" i="5" s="1"/>
  <c r="OJL39" i="5"/>
  <c r="OJL40" i="5" s="1"/>
  <c r="OJL46" i="5" s="1"/>
  <c r="OJD39" i="5"/>
  <c r="OJD40" i="5" s="1"/>
  <c r="OJD46" i="5" s="1"/>
  <c r="OIV39" i="5"/>
  <c r="OIV40" i="5" s="1"/>
  <c r="OIV46" i="5" s="1"/>
  <c r="OIN39" i="5"/>
  <c r="OIN40" i="5" s="1"/>
  <c r="OIN46" i="5" s="1"/>
  <c r="OIF39" i="5"/>
  <c r="OIF40" i="5" s="1"/>
  <c r="OIF46" i="5" s="1"/>
  <c r="OHX39" i="5"/>
  <c r="OHX40" i="5" s="1"/>
  <c r="OHX46" i="5" s="1"/>
  <c r="OHP39" i="5"/>
  <c r="OHP40" i="5" s="1"/>
  <c r="OHP46" i="5" s="1"/>
  <c r="OHH39" i="5"/>
  <c r="OHH40" i="5" s="1"/>
  <c r="OHH46" i="5" s="1"/>
  <c r="OGZ39" i="5"/>
  <c r="OGZ40" i="5" s="1"/>
  <c r="OGZ46" i="5" s="1"/>
  <c r="OGR39" i="5"/>
  <c r="OGR40" i="5" s="1"/>
  <c r="OGR46" i="5" s="1"/>
  <c r="OGJ39" i="5"/>
  <c r="OGJ40" i="5" s="1"/>
  <c r="OGJ46" i="5" s="1"/>
  <c r="OGB39" i="5"/>
  <c r="OGB40" i="5" s="1"/>
  <c r="OGB46" i="5" s="1"/>
  <c r="OFT39" i="5"/>
  <c r="OFT40" i="5" s="1"/>
  <c r="OFT46" i="5" s="1"/>
  <c r="OFL39" i="5"/>
  <c r="OFL40" i="5" s="1"/>
  <c r="OFL46" i="5" s="1"/>
  <c r="OFD39" i="5"/>
  <c r="OFD40" i="5" s="1"/>
  <c r="OFD46" i="5" s="1"/>
  <c r="OEV39" i="5"/>
  <c r="OEV40" i="5" s="1"/>
  <c r="OEV46" i="5" s="1"/>
  <c r="OEN39" i="5"/>
  <c r="OEN40" i="5" s="1"/>
  <c r="OEN46" i="5" s="1"/>
  <c r="OEF39" i="5"/>
  <c r="OEF40" i="5" s="1"/>
  <c r="OEF46" i="5" s="1"/>
  <c r="ODX39" i="5"/>
  <c r="ODX40" i="5" s="1"/>
  <c r="ODX46" i="5" s="1"/>
  <c r="ODP39" i="5"/>
  <c r="ODP40" i="5" s="1"/>
  <c r="ODP46" i="5" s="1"/>
  <c r="ODH39" i="5"/>
  <c r="ODH40" i="5" s="1"/>
  <c r="ODH46" i="5" s="1"/>
  <c r="OCZ39" i="5"/>
  <c r="OCZ40" i="5" s="1"/>
  <c r="OCZ46" i="5" s="1"/>
  <c r="OCR39" i="5"/>
  <c r="OCR40" i="5" s="1"/>
  <c r="OCR46" i="5" s="1"/>
  <c r="OCJ39" i="5"/>
  <c r="OCJ40" i="5" s="1"/>
  <c r="OCJ46" i="5" s="1"/>
  <c r="OCB39" i="5"/>
  <c r="OCB40" i="5" s="1"/>
  <c r="OCB46" i="5" s="1"/>
  <c r="OBT39" i="5"/>
  <c r="OBT40" i="5" s="1"/>
  <c r="OBT46" i="5" s="1"/>
  <c r="OBL39" i="5"/>
  <c r="OBL40" i="5" s="1"/>
  <c r="OBL46" i="5" s="1"/>
  <c r="OBD39" i="5"/>
  <c r="OBD40" i="5" s="1"/>
  <c r="OBD46" i="5" s="1"/>
  <c r="OAV39" i="5"/>
  <c r="OAV40" i="5" s="1"/>
  <c r="OAV46" i="5" s="1"/>
  <c r="OAN39" i="5"/>
  <c r="OAN40" i="5" s="1"/>
  <c r="OAN46" i="5" s="1"/>
  <c r="OAF39" i="5"/>
  <c r="OAF40" i="5" s="1"/>
  <c r="OAF46" i="5" s="1"/>
  <c r="NZX39" i="5"/>
  <c r="NZX40" i="5" s="1"/>
  <c r="NZX46" i="5" s="1"/>
  <c r="NZP39" i="5"/>
  <c r="NZP40" i="5" s="1"/>
  <c r="NZP46" i="5" s="1"/>
  <c r="NZH39" i="5"/>
  <c r="NZH40" i="5" s="1"/>
  <c r="NZH46" i="5" s="1"/>
  <c r="NYZ39" i="5"/>
  <c r="NYZ40" i="5" s="1"/>
  <c r="NYZ46" i="5" s="1"/>
  <c r="NYR39" i="5"/>
  <c r="NYR40" i="5" s="1"/>
  <c r="NYR46" i="5" s="1"/>
  <c r="NYJ39" i="5"/>
  <c r="NYJ40" i="5" s="1"/>
  <c r="NYJ46" i="5" s="1"/>
  <c r="NYB39" i="5"/>
  <c r="NYB40" i="5" s="1"/>
  <c r="NYB46" i="5" s="1"/>
  <c r="NXT39" i="5"/>
  <c r="NXT40" i="5" s="1"/>
  <c r="NXT46" i="5" s="1"/>
  <c r="NXL39" i="5"/>
  <c r="NXL40" i="5" s="1"/>
  <c r="NXL46" i="5" s="1"/>
  <c r="NXD39" i="5"/>
  <c r="NXD40" i="5" s="1"/>
  <c r="NXD46" i="5" s="1"/>
  <c r="NWV39" i="5"/>
  <c r="NWV40" i="5" s="1"/>
  <c r="NWV46" i="5" s="1"/>
  <c r="NWN39" i="5"/>
  <c r="NWN40" i="5" s="1"/>
  <c r="NWN46" i="5" s="1"/>
  <c r="NWF39" i="5"/>
  <c r="NWF40" i="5" s="1"/>
  <c r="NWF46" i="5" s="1"/>
  <c r="NVX39" i="5"/>
  <c r="NVX40" i="5" s="1"/>
  <c r="NVX46" i="5" s="1"/>
  <c r="NVP39" i="5"/>
  <c r="NVP40" i="5" s="1"/>
  <c r="NVP46" i="5" s="1"/>
  <c r="NVH39" i="5"/>
  <c r="NVH40" i="5" s="1"/>
  <c r="NVH46" i="5" s="1"/>
  <c r="NUZ39" i="5"/>
  <c r="NUZ40" i="5" s="1"/>
  <c r="NUZ46" i="5" s="1"/>
  <c r="NUR39" i="5"/>
  <c r="NUR40" i="5" s="1"/>
  <c r="NUR46" i="5" s="1"/>
  <c r="NUJ39" i="5"/>
  <c r="NUJ40" i="5" s="1"/>
  <c r="NUJ46" i="5" s="1"/>
  <c r="NUB39" i="5"/>
  <c r="NUB40" i="5" s="1"/>
  <c r="NUB46" i="5" s="1"/>
  <c r="NTT39" i="5"/>
  <c r="NTT40" i="5" s="1"/>
  <c r="NTT46" i="5" s="1"/>
  <c r="NTL39" i="5"/>
  <c r="NTL40" i="5" s="1"/>
  <c r="NTL46" i="5" s="1"/>
  <c r="NTD39" i="5"/>
  <c r="NTD40" i="5" s="1"/>
  <c r="NTD46" i="5" s="1"/>
  <c r="NSV39" i="5"/>
  <c r="NSV40" i="5" s="1"/>
  <c r="NSV46" i="5" s="1"/>
  <c r="NSN39" i="5"/>
  <c r="NSN40" i="5" s="1"/>
  <c r="NSN46" i="5" s="1"/>
  <c r="NSF39" i="5"/>
  <c r="NSF40" i="5" s="1"/>
  <c r="NSF46" i="5" s="1"/>
  <c r="NRX39" i="5"/>
  <c r="NRX40" i="5" s="1"/>
  <c r="NRX46" i="5" s="1"/>
  <c r="NRP39" i="5"/>
  <c r="NRP40" i="5" s="1"/>
  <c r="NRP46" i="5" s="1"/>
  <c r="NRH39" i="5"/>
  <c r="NRH40" i="5" s="1"/>
  <c r="NRH46" i="5" s="1"/>
  <c r="NQZ39" i="5"/>
  <c r="NQZ40" i="5" s="1"/>
  <c r="NQZ46" i="5" s="1"/>
  <c r="NQR39" i="5"/>
  <c r="NQR40" i="5" s="1"/>
  <c r="NQR46" i="5" s="1"/>
  <c r="NQJ39" i="5"/>
  <c r="NQJ40" i="5" s="1"/>
  <c r="NQJ46" i="5" s="1"/>
  <c r="NQB39" i="5"/>
  <c r="NQB40" i="5" s="1"/>
  <c r="NQB46" i="5" s="1"/>
  <c r="NPT39" i="5"/>
  <c r="NPT40" i="5" s="1"/>
  <c r="NPT46" i="5" s="1"/>
  <c r="NPL39" i="5"/>
  <c r="NPL40" i="5" s="1"/>
  <c r="NPL46" i="5" s="1"/>
  <c r="NPD39" i="5"/>
  <c r="NPD40" i="5" s="1"/>
  <c r="NPD46" i="5" s="1"/>
  <c r="NOV39" i="5"/>
  <c r="NOV40" i="5" s="1"/>
  <c r="NOV46" i="5" s="1"/>
  <c r="NON39" i="5"/>
  <c r="NON40" i="5" s="1"/>
  <c r="NON46" i="5" s="1"/>
  <c r="NOF39" i="5"/>
  <c r="NOF40" i="5" s="1"/>
  <c r="NOF46" i="5" s="1"/>
  <c r="NNX39" i="5"/>
  <c r="NNX40" i="5" s="1"/>
  <c r="NNX46" i="5" s="1"/>
  <c r="NNP39" i="5"/>
  <c r="NNP40" i="5" s="1"/>
  <c r="NNP46" i="5" s="1"/>
  <c r="NNH39" i="5"/>
  <c r="NNH40" i="5" s="1"/>
  <c r="NNH46" i="5" s="1"/>
  <c r="NMZ39" i="5"/>
  <c r="NMZ40" i="5" s="1"/>
  <c r="NMZ46" i="5" s="1"/>
  <c r="NMR39" i="5"/>
  <c r="NMR40" i="5" s="1"/>
  <c r="NMR46" i="5" s="1"/>
  <c r="NMJ39" i="5"/>
  <c r="NMJ40" i="5" s="1"/>
  <c r="NMJ46" i="5" s="1"/>
  <c r="NMB39" i="5"/>
  <c r="NMB40" i="5" s="1"/>
  <c r="NMB46" i="5" s="1"/>
  <c r="NLT39" i="5"/>
  <c r="NLT40" i="5" s="1"/>
  <c r="NLT46" i="5" s="1"/>
  <c r="NLL39" i="5"/>
  <c r="NLL40" i="5" s="1"/>
  <c r="NLL46" i="5" s="1"/>
  <c r="NLD39" i="5"/>
  <c r="NLD40" i="5" s="1"/>
  <c r="NLD46" i="5" s="1"/>
  <c r="NKV39" i="5"/>
  <c r="NKV40" i="5" s="1"/>
  <c r="NKV46" i="5" s="1"/>
  <c r="NKN39" i="5"/>
  <c r="NKN40" i="5" s="1"/>
  <c r="NKN46" i="5" s="1"/>
  <c r="NKF39" i="5"/>
  <c r="NKF40" i="5" s="1"/>
  <c r="NKF46" i="5" s="1"/>
  <c r="NJX39" i="5"/>
  <c r="NJX40" i="5" s="1"/>
  <c r="NJX46" i="5" s="1"/>
  <c r="NJP39" i="5"/>
  <c r="NJP40" i="5" s="1"/>
  <c r="NJP46" i="5" s="1"/>
  <c r="NJH39" i="5"/>
  <c r="NJH40" i="5" s="1"/>
  <c r="NJH46" i="5" s="1"/>
  <c r="NIZ39" i="5"/>
  <c r="NIZ40" i="5" s="1"/>
  <c r="NIZ46" i="5" s="1"/>
  <c r="NIR39" i="5"/>
  <c r="NIR40" i="5" s="1"/>
  <c r="NIR46" i="5" s="1"/>
  <c r="NIJ39" i="5"/>
  <c r="NIJ40" i="5" s="1"/>
  <c r="NIJ46" i="5" s="1"/>
  <c r="NIB39" i="5"/>
  <c r="NIB40" i="5" s="1"/>
  <c r="NIB46" i="5" s="1"/>
  <c r="NHT39" i="5"/>
  <c r="NHT40" i="5" s="1"/>
  <c r="NHT46" i="5" s="1"/>
  <c r="NHL39" i="5"/>
  <c r="NHL40" i="5" s="1"/>
  <c r="NHL46" i="5" s="1"/>
  <c r="NHD39" i="5"/>
  <c r="NHD40" i="5" s="1"/>
  <c r="NHD46" i="5" s="1"/>
  <c r="NGV39" i="5"/>
  <c r="NGV40" i="5" s="1"/>
  <c r="NGV46" i="5" s="1"/>
  <c r="NGN39" i="5"/>
  <c r="NGN40" i="5" s="1"/>
  <c r="NGN46" i="5" s="1"/>
  <c r="NGF39" i="5"/>
  <c r="NGF40" i="5" s="1"/>
  <c r="NGF46" i="5" s="1"/>
  <c r="NFX39" i="5"/>
  <c r="NFX40" i="5" s="1"/>
  <c r="NFX46" i="5" s="1"/>
  <c r="NFP39" i="5"/>
  <c r="NFP40" i="5" s="1"/>
  <c r="NFP46" i="5" s="1"/>
  <c r="NFH39" i="5"/>
  <c r="NFH40" i="5" s="1"/>
  <c r="NFH46" i="5" s="1"/>
  <c r="NEZ39" i="5"/>
  <c r="NEZ40" i="5" s="1"/>
  <c r="NEZ46" i="5" s="1"/>
  <c r="NER39" i="5"/>
  <c r="NER40" i="5" s="1"/>
  <c r="NER46" i="5" s="1"/>
  <c r="NEJ39" i="5"/>
  <c r="NEJ40" i="5" s="1"/>
  <c r="NEJ46" i="5" s="1"/>
  <c r="NEB39" i="5"/>
  <c r="NEB40" i="5" s="1"/>
  <c r="NEB46" i="5" s="1"/>
  <c r="NDT39" i="5"/>
  <c r="NDT40" i="5" s="1"/>
  <c r="NDT46" i="5" s="1"/>
  <c r="NDL39" i="5"/>
  <c r="NDL40" i="5" s="1"/>
  <c r="NDL46" i="5" s="1"/>
  <c r="NDD39" i="5"/>
  <c r="NDD40" i="5" s="1"/>
  <c r="NDD46" i="5" s="1"/>
  <c r="NCV39" i="5"/>
  <c r="NCV40" i="5" s="1"/>
  <c r="NCV46" i="5" s="1"/>
  <c r="NCN39" i="5"/>
  <c r="NCN40" i="5" s="1"/>
  <c r="NCN46" i="5" s="1"/>
  <c r="NCF39" i="5"/>
  <c r="NCF40" i="5" s="1"/>
  <c r="NCF46" i="5" s="1"/>
  <c r="NBX39" i="5"/>
  <c r="NBX40" i="5" s="1"/>
  <c r="NBX46" i="5" s="1"/>
  <c r="NBP39" i="5"/>
  <c r="NBP40" i="5" s="1"/>
  <c r="NBP46" i="5" s="1"/>
  <c r="NBH39" i="5"/>
  <c r="NBH40" i="5" s="1"/>
  <c r="NBH46" i="5" s="1"/>
  <c r="NAZ39" i="5"/>
  <c r="NAZ40" i="5" s="1"/>
  <c r="NAZ46" i="5" s="1"/>
  <c r="NAR39" i="5"/>
  <c r="NAR40" i="5" s="1"/>
  <c r="NAR46" i="5" s="1"/>
  <c r="NAJ39" i="5"/>
  <c r="NAJ40" i="5" s="1"/>
  <c r="NAJ46" i="5" s="1"/>
  <c r="NAB39" i="5"/>
  <c r="NAB40" i="5" s="1"/>
  <c r="NAB46" i="5" s="1"/>
  <c r="MZT39" i="5"/>
  <c r="MZT40" i="5" s="1"/>
  <c r="MZT46" i="5" s="1"/>
  <c r="MZL39" i="5"/>
  <c r="MZL40" i="5" s="1"/>
  <c r="MZL46" i="5" s="1"/>
  <c r="MZD39" i="5"/>
  <c r="MZD40" i="5" s="1"/>
  <c r="MZD46" i="5" s="1"/>
  <c r="MYV39" i="5"/>
  <c r="MYV40" i="5" s="1"/>
  <c r="MYV46" i="5" s="1"/>
  <c r="MYN39" i="5"/>
  <c r="MYN40" i="5" s="1"/>
  <c r="MYN46" i="5" s="1"/>
  <c r="MYF39" i="5"/>
  <c r="MYF40" i="5" s="1"/>
  <c r="MYF46" i="5" s="1"/>
  <c r="MXX39" i="5"/>
  <c r="MXX40" i="5" s="1"/>
  <c r="MXX46" i="5" s="1"/>
  <c r="MXP39" i="5"/>
  <c r="MXP40" i="5" s="1"/>
  <c r="MXP46" i="5" s="1"/>
  <c r="MXH39" i="5"/>
  <c r="MXH40" i="5" s="1"/>
  <c r="MXH46" i="5" s="1"/>
  <c r="MWZ39" i="5"/>
  <c r="MWZ40" i="5" s="1"/>
  <c r="MWZ46" i="5" s="1"/>
  <c r="MWR39" i="5"/>
  <c r="MWR40" i="5" s="1"/>
  <c r="MWR46" i="5" s="1"/>
  <c r="MWJ39" i="5"/>
  <c r="MWJ40" i="5" s="1"/>
  <c r="MWJ46" i="5" s="1"/>
  <c r="MWB39" i="5"/>
  <c r="MWB40" i="5" s="1"/>
  <c r="MWB46" i="5" s="1"/>
  <c r="MVT39" i="5"/>
  <c r="MVT40" i="5" s="1"/>
  <c r="MVT46" i="5" s="1"/>
  <c r="MVL39" i="5"/>
  <c r="MVL40" i="5" s="1"/>
  <c r="MVL46" i="5" s="1"/>
  <c r="MVD39" i="5"/>
  <c r="MVD40" i="5" s="1"/>
  <c r="MVD46" i="5" s="1"/>
  <c r="MUV39" i="5"/>
  <c r="MUV40" i="5" s="1"/>
  <c r="MUV46" i="5" s="1"/>
  <c r="MUN39" i="5"/>
  <c r="MUN40" i="5" s="1"/>
  <c r="MUN46" i="5" s="1"/>
  <c r="MUF39" i="5"/>
  <c r="MUF40" i="5" s="1"/>
  <c r="MUF46" i="5" s="1"/>
  <c r="MTX39" i="5"/>
  <c r="MTX40" i="5" s="1"/>
  <c r="MTX46" i="5" s="1"/>
  <c r="MTP39" i="5"/>
  <c r="MTP40" i="5" s="1"/>
  <c r="MTP46" i="5" s="1"/>
  <c r="MTH39" i="5"/>
  <c r="MTH40" i="5" s="1"/>
  <c r="MTH46" i="5" s="1"/>
  <c r="MSZ39" i="5"/>
  <c r="MSZ40" i="5" s="1"/>
  <c r="MSZ46" i="5" s="1"/>
  <c r="MSR39" i="5"/>
  <c r="MSR40" i="5" s="1"/>
  <c r="MSR46" i="5" s="1"/>
  <c r="MSJ39" i="5"/>
  <c r="MSJ40" i="5" s="1"/>
  <c r="MSJ46" i="5" s="1"/>
  <c r="MSB39" i="5"/>
  <c r="MSB40" i="5" s="1"/>
  <c r="MSB46" i="5" s="1"/>
  <c r="MRT39" i="5"/>
  <c r="MRT40" i="5" s="1"/>
  <c r="MRT46" i="5" s="1"/>
  <c r="MRL39" i="5"/>
  <c r="MRL40" i="5" s="1"/>
  <c r="MRL46" i="5" s="1"/>
  <c r="MRD39" i="5"/>
  <c r="MRD40" i="5" s="1"/>
  <c r="MRD46" i="5" s="1"/>
  <c r="MQV39" i="5"/>
  <c r="MQV40" i="5" s="1"/>
  <c r="MQV46" i="5" s="1"/>
  <c r="MQN39" i="5"/>
  <c r="MQN40" i="5" s="1"/>
  <c r="MQN46" i="5" s="1"/>
  <c r="MQF39" i="5"/>
  <c r="MQF40" i="5" s="1"/>
  <c r="MQF46" i="5" s="1"/>
  <c r="MPX39" i="5"/>
  <c r="MPX40" i="5" s="1"/>
  <c r="MPX46" i="5" s="1"/>
  <c r="MPP39" i="5"/>
  <c r="MPP40" i="5" s="1"/>
  <c r="MPP46" i="5" s="1"/>
  <c r="MPH39" i="5"/>
  <c r="MPH40" i="5" s="1"/>
  <c r="MPH46" i="5" s="1"/>
  <c r="MOZ39" i="5"/>
  <c r="MOZ40" i="5" s="1"/>
  <c r="MOZ46" i="5" s="1"/>
  <c r="MOR39" i="5"/>
  <c r="MOR40" i="5" s="1"/>
  <c r="MOR46" i="5" s="1"/>
  <c r="MOJ39" i="5"/>
  <c r="MOJ40" i="5" s="1"/>
  <c r="MOJ46" i="5" s="1"/>
  <c r="MOB39" i="5"/>
  <c r="MOB40" i="5" s="1"/>
  <c r="MOB46" i="5" s="1"/>
  <c r="MNT39" i="5"/>
  <c r="MNT40" i="5" s="1"/>
  <c r="MNT46" i="5" s="1"/>
  <c r="MNL39" i="5"/>
  <c r="MNL40" i="5" s="1"/>
  <c r="MNL46" i="5" s="1"/>
  <c r="MND39" i="5"/>
  <c r="MND40" i="5" s="1"/>
  <c r="MND46" i="5" s="1"/>
  <c r="MMV39" i="5"/>
  <c r="MMV40" i="5" s="1"/>
  <c r="MMV46" i="5" s="1"/>
  <c r="MMN39" i="5"/>
  <c r="MMN40" i="5" s="1"/>
  <c r="MMN46" i="5" s="1"/>
  <c r="MMF39" i="5"/>
  <c r="MMF40" i="5" s="1"/>
  <c r="MMF46" i="5" s="1"/>
  <c r="MLX39" i="5"/>
  <c r="MLX40" i="5" s="1"/>
  <c r="MLX46" i="5" s="1"/>
  <c r="MLP39" i="5"/>
  <c r="MLP40" i="5" s="1"/>
  <c r="MLP46" i="5" s="1"/>
  <c r="MLH39" i="5"/>
  <c r="MLH40" i="5" s="1"/>
  <c r="MLH46" i="5" s="1"/>
  <c r="MKZ39" i="5"/>
  <c r="MKZ40" i="5" s="1"/>
  <c r="MKZ46" i="5" s="1"/>
  <c r="MKR39" i="5"/>
  <c r="MKR40" i="5" s="1"/>
  <c r="MKR46" i="5" s="1"/>
  <c r="MKJ39" i="5"/>
  <c r="MKJ40" i="5" s="1"/>
  <c r="MKJ46" i="5" s="1"/>
  <c r="MKB39" i="5"/>
  <c r="MKB40" i="5" s="1"/>
  <c r="MKB46" i="5" s="1"/>
  <c r="MJT39" i="5"/>
  <c r="MJT40" i="5" s="1"/>
  <c r="MJT46" i="5" s="1"/>
  <c r="MJL39" i="5"/>
  <c r="MJL40" i="5" s="1"/>
  <c r="MJL46" i="5" s="1"/>
  <c r="MJD39" i="5"/>
  <c r="MJD40" i="5" s="1"/>
  <c r="MJD46" i="5" s="1"/>
  <c r="MIV39" i="5"/>
  <c r="MIV40" i="5" s="1"/>
  <c r="MIV46" i="5" s="1"/>
  <c r="MIN39" i="5"/>
  <c r="MIN40" i="5" s="1"/>
  <c r="MIN46" i="5" s="1"/>
  <c r="MIF39" i="5"/>
  <c r="MIF40" i="5" s="1"/>
  <c r="MIF46" i="5" s="1"/>
  <c r="MHX39" i="5"/>
  <c r="MHX40" i="5" s="1"/>
  <c r="MHX46" i="5" s="1"/>
  <c r="MHP39" i="5"/>
  <c r="MHP40" i="5" s="1"/>
  <c r="MHP46" i="5" s="1"/>
  <c r="MHH39" i="5"/>
  <c r="MHH40" i="5" s="1"/>
  <c r="MHH46" i="5" s="1"/>
  <c r="MGZ39" i="5"/>
  <c r="MGZ40" i="5" s="1"/>
  <c r="MGZ46" i="5" s="1"/>
  <c r="MGR39" i="5"/>
  <c r="MGR40" i="5" s="1"/>
  <c r="MGR46" i="5" s="1"/>
  <c r="MGJ39" i="5"/>
  <c r="MGJ40" i="5" s="1"/>
  <c r="MGJ46" i="5" s="1"/>
  <c r="MGB39" i="5"/>
  <c r="MGB40" i="5" s="1"/>
  <c r="MGB46" i="5" s="1"/>
  <c r="MFT39" i="5"/>
  <c r="MFT40" i="5" s="1"/>
  <c r="MFT46" i="5" s="1"/>
  <c r="MFL39" i="5"/>
  <c r="MFL40" i="5" s="1"/>
  <c r="MFL46" i="5" s="1"/>
  <c r="MFD39" i="5"/>
  <c r="MFD40" i="5" s="1"/>
  <c r="MFD46" i="5" s="1"/>
  <c r="MEV39" i="5"/>
  <c r="MEV40" i="5" s="1"/>
  <c r="MEV46" i="5" s="1"/>
  <c r="MEN39" i="5"/>
  <c r="MEN40" i="5" s="1"/>
  <c r="MEN46" i="5" s="1"/>
  <c r="MEF39" i="5"/>
  <c r="MEF40" i="5" s="1"/>
  <c r="MEF46" i="5" s="1"/>
  <c r="MDX39" i="5"/>
  <c r="MDX40" i="5" s="1"/>
  <c r="MDX46" i="5" s="1"/>
  <c r="MDP39" i="5"/>
  <c r="MDP40" i="5" s="1"/>
  <c r="MDP46" i="5" s="1"/>
  <c r="MDH39" i="5"/>
  <c r="MDH40" i="5" s="1"/>
  <c r="MDH46" i="5" s="1"/>
  <c r="MCZ39" i="5"/>
  <c r="MCZ40" i="5" s="1"/>
  <c r="MCZ46" i="5" s="1"/>
  <c r="MCR39" i="5"/>
  <c r="MCR40" i="5" s="1"/>
  <c r="MCR46" i="5" s="1"/>
  <c r="MCJ39" i="5"/>
  <c r="MCJ40" i="5" s="1"/>
  <c r="MCJ46" i="5" s="1"/>
  <c r="MCB39" i="5"/>
  <c r="MCB40" i="5" s="1"/>
  <c r="MCB46" i="5" s="1"/>
  <c r="MBT39" i="5"/>
  <c r="MBT40" i="5" s="1"/>
  <c r="MBT46" i="5" s="1"/>
  <c r="MBL39" i="5"/>
  <c r="MBL40" i="5" s="1"/>
  <c r="MBL46" i="5" s="1"/>
  <c r="MBD39" i="5"/>
  <c r="MBD40" i="5" s="1"/>
  <c r="MBD46" i="5" s="1"/>
  <c r="MAV39" i="5"/>
  <c r="MAV40" i="5" s="1"/>
  <c r="MAV46" i="5" s="1"/>
  <c r="MAN39" i="5"/>
  <c r="MAN40" i="5" s="1"/>
  <c r="MAN46" i="5" s="1"/>
  <c r="MAF39" i="5"/>
  <c r="MAF40" i="5" s="1"/>
  <c r="MAF46" i="5" s="1"/>
  <c r="LZX39" i="5"/>
  <c r="LZX40" i="5" s="1"/>
  <c r="LZX46" i="5" s="1"/>
  <c r="LZP39" i="5"/>
  <c r="LZP40" i="5" s="1"/>
  <c r="LZP46" i="5" s="1"/>
  <c r="LZH39" i="5"/>
  <c r="LZH40" i="5" s="1"/>
  <c r="LZH46" i="5" s="1"/>
  <c r="LYZ39" i="5"/>
  <c r="LYZ40" i="5" s="1"/>
  <c r="LYZ46" i="5" s="1"/>
  <c r="LYR39" i="5"/>
  <c r="LYR40" i="5" s="1"/>
  <c r="LYR46" i="5" s="1"/>
  <c r="LYJ39" i="5"/>
  <c r="LYJ40" i="5" s="1"/>
  <c r="LYJ46" i="5" s="1"/>
  <c r="LYB39" i="5"/>
  <c r="LYB40" i="5" s="1"/>
  <c r="LYB46" i="5" s="1"/>
  <c r="LXT39" i="5"/>
  <c r="LXT40" i="5" s="1"/>
  <c r="LXT46" i="5" s="1"/>
  <c r="LXL39" i="5"/>
  <c r="LXL40" i="5" s="1"/>
  <c r="LXL46" i="5" s="1"/>
  <c r="LXD39" i="5"/>
  <c r="LXD40" i="5" s="1"/>
  <c r="LXD46" i="5" s="1"/>
  <c r="LWV39" i="5"/>
  <c r="LWV40" i="5" s="1"/>
  <c r="LWV46" i="5" s="1"/>
  <c r="LWN39" i="5"/>
  <c r="LWN40" i="5" s="1"/>
  <c r="LWN46" i="5" s="1"/>
  <c r="LWF39" i="5"/>
  <c r="LWF40" i="5" s="1"/>
  <c r="LWF46" i="5" s="1"/>
  <c r="LVX39" i="5"/>
  <c r="LVX40" i="5" s="1"/>
  <c r="LVX46" i="5" s="1"/>
  <c r="LVP39" i="5"/>
  <c r="LVP40" i="5" s="1"/>
  <c r="LVP46" i="5" s="1"/>
  <c r="LVH39" i="5"/>
  <c r="LVH40" i="5" s="1"/>
  <c r="LVH46" i="5" s="1"/>
  <c r="LUZ39" i="5"/>
  <c r="LUZ40" i="5" s="1"/>
  <c r="LUZ46" i="5" s="1"/>
  <c r="LUR39" i="5"/>
  <c r="LUR40" i="5" s="1"/>
  <c r="LUR46" i="5" s="1"/>
  <c r="LUJ39" i="5"/>
  <c r="LUJ40" i="5" s="1"/>
  <c r="LUJ46" i="5" s="1"/>
  <c r="LUB39" i="5"/>
  <c r="LUB40" i="5" s="1"/>
  <c r="LUB46" i="5" s="1"/>
  <c r="LTT39" i="5"/>
  <c r="LTT40" i="5" s="1"/>
  <c r="LTT46" i="5" s="1"/>
  <c r="LTL39" i="5"/>
  <c r="LTL40" i="5" s="1"/>
  <c r="LTL46" i="5" s="1"/>
  <c r="LTD39" i="5"/>
  <c r="LTD40" i="5" s="1"/>
  <c r="LTD46" i="5" s="1"/>
  <c r="LSV39" i="5"/>
  <c r="LSV40" i="5" s="1"/>
  <c r="LSV46" i="5" s="1"/>
  <c r="LSN39" i="5"/>
  <c r="LSN40" i="5" s="1"/>
  <c r="LSN46" i="5" s="1"/>
  <c r="LSF39" i="5"/>
  <c r="LSF40" i="5" s="1"/>
  <c r="LSF46" i="5" s="1"/>
  <c r="LRX39" i="5"/>
  <c r="LRX40" i="5" s="1"/>
  <c r="LRX46" i="5" s="1"/>
  <c r="LRP39" i="5"/>
  <c r="LRP40" i="5" s="1"/>
  <c r="LRP46" i="5" s="1"/>
  <c r="LRH39" i="5"/>
  <c r="LRH40" i="5" s="1"/>
  <c r="LRH46" i="5" s="1"/>
  <c r="LQZ39" i="5"/>
  <c r="LQZ40" i="5" s="1"/>
  <c r="LQZ46" i="5" s="1"/>
  <c r="LQR39" i="5"/>
  <c r="LQR40" i="5" s="1"/>
  <c r="LQR46" i="5" s="1"/>
  <c r="LQJ39" i="5"/>
  <c r="LQJ40" i="5" s="1"/>
  <c r="LQJ46" i="5" s="1"/>
  <c r="LQB39" i="5"/>
  <c r="LQB40" i="5" s="1"/>
  <c r="LQB46" i="5" s="1"/>
  <c r="LPT39" i="5"/>
  <c r="LPT40" i="5" s="1"/>
  <c r="LPT46" i="5" s="1"/>
  <c r="LPL39" i="5"/>
  <c r="LPL40" i="5" s="1"/>
  <c r="LPL46" i="5" s="1"/>
  <c r="LPD39" i="5"/>
  <c r="LPD40" i="5" s="1"/>
  <c r="LPD46" i="5" s="1"/>
  <c r="LOV39" i="5"/>
  <c r="LOV40" i="5" s="1"/>
  <c r="LOV46" i="5" s="1"/>
  <c r="LON39" i="5"/>
  <c r="LON40" i="5" s="1"/>
  <c r="LON46" i="5" s="1"/>
  <c r="LOF39" i="5"/>
  <c r="LOF40" i="5" s="1"/>
  <c r="LOF46" i="5" s="1"/>
  <c r="LNX39" i="5"/>
  <c r="LNX40" i="5" s="1"/>
  <c r="LNX46" i="5" s="1"/>
  <c r="LNP39" i="5"/>
  <c r="LNP40" i="5" s="1"/>
  <c r="LNP46" i="5" s="1"/>
  <c r="LNH39" i="5"/>
  <c r="LNH40" i="5" s="1"/>
  <c r="LNH46" i="5" s="1"/>
  <c r="LMZ39" i="5"/>
  <c r="LMZ40" i="5" s="1"/>
  <c r="LMZ46" i="5" s="1"/>
  <c r="LMR39" i="5"/>
  <c r="LMR40" i="5" s="1"/>
  <c r="LMR46" i="5" s="1"/>
  <c r="LMJ39" i="5"/>
  <c r="LMJ40" i="5" s="1"/>
  <c r="LMJ46" i="5" s="1"/>
  <c r="LMB39" i="5"/>
  <c r="LMB40" i="5" s="1"/>
  <c r="LMB46" i="5" s="1"/>
  <c r="LLT39" i="5"/>
  <c r="LLT40" i="5" s="1"/>
  <c r="LLT46" i="5" s="1"/>
  <c r="LLL39" i="5"/>
  <c r="LLL40" i="5" s="1"/>
  <c r="LLL46" i="5" s="1"/>
  <c r="LLD39" i="5"/>
  <c r="LLD40" i="5" s="1"/>
  <c r="LLD46" i="5" s="1"/>
  <c r="LKV39" i="5"/>
  <c r="LKV40" i="5" s="1"/>
  <c r="LKV46" i="5" s="1"/>
  <c r="LKN39" i="5"/>
  <c r="LKN40" i="5" s="1"/>
  <c r="LKN46" i="5" s="1"/>
  <c r="LKF39" i="5"/>
  <c r="LKF40" i="5" s="1"/>
  <c r="LKF46" i="5" s="1"/>
  <c r="LJX39" i="5"/>
  <c r="LJX40" i="5" s="1"/>
  <c r="LJX46" i="5" s="1"/>
  <c r="LJP39" i="5"/>
  <c r="LJP40" i="5" s="1"/>
  <c r="LJP46" i="5" s="1"/>
  <c r="LJH39" i="5"/>
  <c r="LJH40" i="5" s="1"/>
  <c r="LJH46" i="5" s="1"/>
  <c r="LIZ39" i="5"/>
  <c r="LIZ40" i="5" s="1"/>
  <c r="LIZ46" i="5" s="1"/>
  <c r="LIR39" i="5"/>
  <c r="LIR40" i="5" s="1"/>
  <c r="LIR46" i="5" s="1"/>
  <c r="LIJ39" i="5"/>
  <c r="LIJ40" i="5" s="1"/>
  <c r="LIJ46" i="5" s="1"/>
  <c r="LIB39" i="5"/>
  <c r="LIB40" i="5" s="1"/>
  <c r="LIB46" i="5" s="1"/>
  <c r="LHT39" i="5"/>
  <c r="LHT40" i="5" s="1"/>
  <c r="LHT46" i="5" s="1"/>
  <c r="LHL39" i="5"/>
  <c r="LHL40" i="5" s="1"/>
  <c r="LHL46" i="5" s="1"/>
  <c r="LHD39" i="5"/>
  <c r="LHD40" i="5" s="1"/>
  <c r="LHD46" i="5" s="1"/>
  <c r="LGV39" i="5"/>
  <c r="LGV40" i="5" s="1"/>
  <c r="LGV46" i="5" s="1"/>
  <c r="LGN39" i="5"/>
  <c r="LGN40" i="5" s="1"/>
  <c r="LGN46" i="5" s="1"/>
  <c r="LGF39" i="5"/>
  <c r="LGF40" i="5" s="1"/>
  <c r="LGF46" i="5" s="1"/>
  <c r="LFX39" i="5"/>
  <c r="LFX40" i="5" s="1"/>
  <c r="LFX46" i="5" s="1"/>
  <c r="LFP39" i="5"/>
  <c r="LFP40" i="5" s="1"/>
  <c r="LFP46" i="5" s="1"/>
  <c r="LFH39" i="5"/>
  <c r="LFH40" i="5" s="1"/>
  <c r="LFH46" i="5" s="1"/>
  <c r="LEZ39" i="5"/>
  <c r="LEZ40" i="5" s="1"/>
  <c r="LEZ46" i="5" s="1"/>
  <c r="LER39" i="5"/>
  <c r="LER40" i="5" s="1"/>
  <c r="LER46" i="5" s="1"/>
  <c r="LEJ39" i="5"/>
  <c r="LEJ40" i="5" s="1"/>
  <c r="LEJ46" i="5" s="1"/>
  <c r="LEB39" i="5"/>
  <c r="LEB40" i="5" s="1"/>
  <c r="LEB46" i="5" s="1"/>
  <c r="LDT39" i="5"/>
  <c r="LDT40" i="5" s="1"/>
  <c r="LDT46" i="5" s="1"/>
  <c r="LDL39" i="5"/>
  <c r="LDL40" i="5" s="1"/>
  <c r="LDL46" i="5" s="1"/>
  <c r="LDD39" i="5"/>
  <c r="LDD40" i="5" s="1"/>
  <c r="LDD46" i="5" s="1"/>
  <c r="LCV39" i="5"/>
  <c r="LCV40" i="5" s="1"/>
  <c r="LCV46" i="5" s="1"/>
  <c r="LCN39" i="5"/>
  <c r="LCN40" i="5" s="1"/>
  <c r="LCN46" i="5" s="1"/>
  <c r="LCF39" i="5"/>
  <c r="LCF40" i="5" s="1"/>
  <c r="LCF46" i="5" s="1"/>
  <c r="LBX39" i="5"/>
  <c r="LBX40" i="5" s="1"/>
  <c r="LBX46" i="5" s="1"/>
  <c r="LBP39" i="5"/>
  <c r="LBP40" i="5" s="1"/>
  <c r="LBP46" i="5" s="1"/>
  <c r="LBH39" i="5"/>
  <c r="LBH40" i="5" s="1"/>
  <c r="LBH46" i="5" s="1"/>
  <c r="LAZ39" i="5"/>
  <c r="LAZ40" i="5" s="1"/>
  <c r="LAZ46" i="5" s="1"/>
  <c r="LAR39" i="5"/>
  <c r="LAR40" i="5" s="1"/>
  <c r="LAR46" i="5" s="1"/>
  <c r="LAJ39" i="5"/>
  <c r="LAJ40" i="5" s="1"/>
  <c r="LAJ46" i="5" s="1"/>
  <c r="LAB39" i="5"/>
  <c r="LAB40" i="5" s="1"/>
  <c r="LAB46" i="5" s="1"/>
  <c r="KZT39" i="5"/>
  <c r="KZT40" i="5" s="1"/>
  <c r="KZT46" i="5" s="1"/>
  <c r="KZL39" i="5"/>
  <c r="KZL40" i="5" s="1"/>
  <c r="KZL46" i="5" s="1"/>
  <c r="KZD39" i="5"/>
  <c r="KZD40" i="5" s="1"/>
  <c r="KZD46" i="5" s="1"/>
  <c r="KYV39" i="5"/>
  <c r="KYV40" i="5" s="1"/>
  <c r="KYV46" i="5" s="1"/>
  <c r="KYN39" i="5"/>
  <c r="KYN40" i="5" s="1"/>
  <c r="KYN46" i="5" s="1"/>
  <c r="KYF39" i="5"/>
  <c r="KYF40" i="5" s="1"/>
  <c r="KYF46" i="5" s="1"/>
  <c r="KXX39" i="5"/>
  <c r="KXX40" i="5" s="1"/>
  <c r="KXX46" i="5" s="1"/>
  <c r="KXP39" i="5"/>
  <c r="KXP40" i="5" s="1"/>
  <c r="KXP46" i="5" s="1"/>
  <c r="KXH39" i="5"/>
  <c r="KXH40" i="5" s="1"/>
  <c r="KXH46" i="5" s="1"/>
  <c r="KWZ39" i="5"/>
  <c r="KWZ40" i="5" s="1"/>
  <c r="KWZ46" i="5" s="1"/>
  <c r="KWR39" i="5"/>
  <c r="KWR40" i="5" s="1"/>
  <c r="KWR46" i="5" s="1"/>
  <c r="KWJ39" i="5"/>
  <c r="KWJ40" i="5" s="1"/>
  <c r="KWJ46" i="5" s="1"/>
  <c r="KWB39" i="5"/>
  <c r="KWB40" i="5" s="1"/>
  <c r="KWB46" i="5" s="1"/>
  <c r="KVT39" i="5"/>
  <c r="KVT40" i="5" s="1"/>
  <c r="KVT46" i="5" s="1"/>
  <c r="KVL39" i="5"/>
  <c r="KVL40" i="5" s="1"/>
  <c r="KVL46" i="5" s="1"/>
  <c r="KVD39" i="5"/>
  <c r="KVD40" i="5" s="1"/>
  <c r="KVD46" i="5" s="1"/>
  <c r="KUV39" i="5"/>
  <c r="KUV40" i="5" s="1"/>
  <c r="KUV46" i="5" s="1"/>
  <c r="KUN39" i="5"/>
  <c r="KUN40" i="5" s="1"/>
  <c r="KUN46" i="5" s="1"/>
  <c r="KUF39" i="5"/>
  <c r="KUF40" i="5" s="1"/>
  <c r="KUF46" i="5" s="1"/>
  <c r="KTX39" i="5"/>
  <c r="KTX40" i="5" s="1"/>
  <c r="KTX46" i="5" s="1"/>
  <c r="KTP39" i="5"/>
  <c r="KTP40" i="5" s="1"/>
  <c r="KTP46" i="5" s="1"/>
  <c r="KTH39" i="5"/>
  <c r="KTH40" i="5" s="1"/>
  <c r="KTH46" i="5" s="1"/>
  <c r="KSZ39" i="5"/>
  <c r="KSZ40" i="5" s="1"/>
  <c r="KSZ46" i="5" s="1"/>
  <c r="KSL39" i="5"/>
  <c r="KSL40" i="5" s="1"/>
  <c r="KSL46" i="5" s="1"/>
  <c r="KRV39" i="5"/>
  <c r="KRV40" i="5" s="1"/>
  <c r="KRV46" i="5" s="1"/>
  <c r="KRF39" i="5"/>
  <c r="KRF40" i="5" s="1"/>
  <c r="KRF46" i="5" s="1"/>
  <c r="KQP39" i="5"/>
  <c r="KQP40" i="5" s="1"/>
  <c r="KQP46" i="5" s="1"/>
  <c r="KPZ39" i="5"/>
  <c r="KPZ40" i="5" s="1"/>
  <c r="KPZ46" i="5" s="1"/>
  <c r="KPJ39" i="5"/>
  <c r="KPJ40" i="5" s="1"/>
  <c r="KPJ46" i="5" s="1"/>
  <c r="KOT39" i="5"/>
  <c r="KOT40" i="5" s="1"/>
  <c r="KOT46" i="5" s="1"/>
  <c r="KOD39" i="5"/>
  <c r="KOD40" i="5" s="1"/>
  <c r="KOD46" i="5" s="1"/>
  <c r="KNN39" i="5"/>
  <c r="KNN40" i="5" s="1"/>
  <c r="KNN46" i="5" s="1"/>
  <c r="KMX39" i="5"/>
  <c r="KMX40" i="5" s="1"/>
  <c r="KMX46" i="5" s="1"/>
  <c r="KMH39" i="5"/>
  <c r="KMH40" i="5" s="1"/>
  <c r="KMH46" i="5" s="1"/>
  <c r="KLR39" i="5"/>
  <c r="KLR40" i="5" s="1"/>
  <c r="KLR46" i="5" s="1"/>
  <c r="KLB39" i="5"/>
  <c r="KLB40" i="5" s="1"/>
  <c r="KLB46" i="5" s="1"/>
  <c r="KKL39" i="5"/>
  <c r="KKL40" i="5" s="1"/>
  <c r="KKL46" i="5" s="1"/>
  <c r="KJV39" i="5"/>
  <c r="KJV40" i="5" s="1"/>
  <c r="KJV46" i="5" s="1"/>
  <c r="KJF39" i="5"/>
  <c r="KJF40" i="5" s="1"/>
  <c r="KJF46" i="5" s="1"/>
  <c r="KIP39" i="5"/>
  <c r="KIP40" i="5" s="1"/>
  <c r="KIP46" i="5" s="1"/>
  <c r="KHZ39" i="5"/>
  <c r="KHZ40" i="5" s="1"/>
  <c r="KHZ46" i="5" s="1"/>
  <c r="KHJ39" i="5"/>
  <c r="KHJ40" i="5" s="1"/>
  <c r="KHJ46" i="5" s="1"/>
  <c r="KGT39" i="5"/>
  <c r="KGT40" i="5" s="1"/>
  <c r="KGT46" i="5" s="1"/>
  <c r="KGD39" i="5"/>
  <c r="KGD40" i="5" s="1"/>
  <c r="KGD46" i="5" s="1"/>
  <c r="KFN39" i="5"/>
  <c r="KFN40" i="5" s="1"/>
  <c r="KFN46" i="5" s="1"/>
  <c r="KEX39" i="5"/>
  <c r="KEX40" i="5" s="1"/>
  <c r="KEX46" i="5" s="1"/>
  <c r="KEH39" i="5"/>
  <c r="KEH40" i="5" s="1"/>
  <c r="KEH46" i="5" s="1"/>
  <c r="KDR39" i="5"/>
  <c r="KDR40" i="5" s="1"/>
  <c r="KDR46" i="5" s="1"/>
  <c r="KDB39" i="5"/>
  <c r="KDB40" i="5" s="1"/>
  <c r="KDB46" i="5" s="1"/>
  <c r="KCL39" i="5"/>
  <c r="KCL40" i="5" s="1"/>
  <c r="KCL46" i="5" s="1"/>
  <c r="KBV39" i="5"/>
  <c r="KBV40" i="5" s="1"/>
  <c r="KBV46" i="5" s="1"/>
  <c r="B40" i="5"/>
  <c r="B41" i="5" s="1"/>
  <c r="R34" i="5"/>
  <c r="N34" i="5"/>
  <c r="J34" i="5"/>
  <c r="F34" i="5"/>
  <c r="T34" i="5"/>
  <c r="P34" i="5"/>
  <c r="L34" i="5"/>
  <c r="H34" i="5"/>
  <c r="D34" i="5"/>
  <c r="C34" i="5"/>
  <c r="U34" i="5"/>
  <c r="S34" i="5"/>
  <c r="Q34" i="5"/>
  <c r="O34" i="5"/>
  <c r="M34" i="5"/>
  <c r="K34" i="5"/>
  <c r="I34" i="5"/>
  <c r="G34" i="5"/>
  <c r="E34" i="5"/>
  <c r="B27" i="5"/>
  <c r="B35" i="5" l="1"/>
  <c r="U39" i="5"/>
  <c r="T39" i="5"/>
  <c r="S39" i="5"/>
  <c r="R39" i="5"/>
  <c r="Q39" i="5"/>
  <c r="P39" i="5"/>
  <c r="O39" i="5"/>
  <c r="N39" i="5"/>
  <c r="M39" i="5"/>
  <c r="L39" i="5"/>
  <c r="K39" i="5"/>
  <c r="J39" i="5"/>
  <c r="I39" i="5"/>
  <c r="H39" i="5"/>
  <c r="G39" i="5"/>
  <c r="F39" i="5"/>
  <c r="E39" i="5"/>
  <c r="D39" i="5"/>
  <c r="C39" i="5" l="1"/>
  <c r="C40" i="5" s="1"/>
  <c r="C41" i="5" s="1"/>
  <c r="V39" i="5"/>
  <c r="V40" i="5" s="1"/>
  <c r="V46" i="5" s="1"/>
  <c r="X39" i="5"/>
  <c r="X40" i="5" s="1"/>
  <c r="X46" i="5" s="1"/>
  <c r="Z39" i="5"/>
  <c r="Z40" i="5" s="1"/>
  <c r="Z46" i="5" s="1"/>
  <c r="AB39" i="5"/>
  <c r="AB40" i="5" s="1"/>
  <c r="AB46" i="5" s="1"/>
  <c r="AD21" i="5"/>
  <c r="AD39" i="5"/>
  <c r="AD40" i="5" s="1"/>
  <c r="AD46" i="5" s="1"/>
  <c r="W39" i="5"/>
  <c r="W40" i="5" s="1"/>
  <c r="W46" i="5" s="1"/>
  <c r="Y39" i="5"/>
  <c r="Y40" i="5" s="1"/>
  <c r="Y46" i="5" s="1"/>
  <c r="AA39" i="5"/>
  <c r="AA40" i="5" s="1"/>
  <c r="AA46" i="5" s="1"/>
  <c r="AC39" i="5"/>
  <c r="AC40" i="5" s="1"/>
  <c r="AC46" i="5" s="1"/>
  <c r="B36" i="5"/>
  <c r="E40" i="5"/>
  <c r="E41" i="5" s="1"/>
  <c r="G40" i="5"/>
  <c r="G41" i="5" s="1"/>
  <c r="I40" i="5"/>
  <c r="I41" i="5" s="1"/>
  <c r="K40" i="5"/>
  <c r="K41" i="5" s="1"/>
  <c r="M40" i="5"/>
  <c r="M41" i="5" s="1"/>
  <c r="O40" i="5"/>
  <c r="O41" i="5" s="1"/>
  <c r="Q40" i="5"/>
  <c r="Q41" i="5" s="1"/>
  <c r="S40" i="5"/>
  <c r="S41" i="5" s="1"/>
  <c r="U40" i="5"/>
  <c r="U41" i="5" s="1"/>
  <c r="D40" i="5"/>
  <c r="D41" i="5" s="1"/>
  <c r="F40" i="5"/>
  <c r="F41" i="5" s="1"/>
  <c r="H40" i="5"/>
  <c r="H41" i="5" s="1"/>
  <c r="J40" i="5"/>
  <c r="J41" i="5" s="1"/>
  <c r="L40" i="5"/>
  <c r="L41" i="5" s="1"/>
  <c r="N40" i="5"/>
  <c r="N41" i="5" s="1"/>
  <c r="P40" i="5"/>
  <c r="P41" i="5" s="1"/>
  <c r="R40" i="5"/>
  <c r="R41" i="5" s="1"/>
  <c r="T40" i="5"/>
  <c r="T41" i="5" s="1"/>
  <c r="AC19" i="5"/>
  <c r="AC21" i="5"/>
  <c r="AA16" i="5"/>
  <c r="AA18" i="5"/>
  <c r="AD19" i="5"/>
  <c r="AA20" i="5"/>
  <c r="AB16" i="5"/>
  <c r="AD17" i="5"/>
  <c r="AD16" i="5"/>
  <c r="AB21" i="5"/>
  <c r="B16" i="5"/>
  <c r="B25" i="5" s="1"/>
  <c r="AC20" i="5"/>
  <c r="AC18" i="5"/>
  <c r="AC16" i="5"/>
  <c r="B17" i="5"/>
  <c r="AB17" i="5"/>
  <c r="AD18" i="5"/>
  <c r="AB20" i="5"/>
  <c r="AB18" i="5"/>
  <c r="AC17" i="5"/>
  <c r="AB19" i="5"/>
  <c r="AD20" i="5"/>
  <c r="AA17" i="5"/>
  <c r="AA19" i="5"/>
  <c r="AA21" i="5"/>
  <c r="B18" i="5" l="1"/>
  <c r="P18" i="5" s="1"/>
  <c r="B28" i="5"/>
  <c r="B42" i="5"/>
  <c r="C17" i="5"/>
  <c r="D17" i="5" s="1"/>
  <c r="C27" i="5"/>
  <c r="C35" i="5" s="1"/>
  <c r="C16" i="5"/>
  <c r="C25" i="5" s="1"/>
  <c r="I18" i="5" l="1"/>
  <c r="G18" i="5"/>
  <c r="O18" i="5"/>
  <c r="J18" i="5"/>
  <c r="T18" i="5"/>
  <c r="K18" i="5"/>
  <c r="E18" i="5"/>
  <c r="N18" i="5"/>
  <c r="R18" i="5"/>
  <c r="H18" i="5"/>
  <c r="S18" i="5"/>
  <c r="M18" i="5"/>
  <c r="F18" i="5"/>
  <c r="B19" i="5"/>
  <c r="B20" i="5" s="1"/>
  <c r="B21" i="5" s="1"/>
  <c r="U18" i="5"/>
  <c r="Q18" i="5"/>
  <c r="L18" i="5"/>
  <c r="D18" i="5"/>
  <c r="D19" i="5" s="1"/>
  <c r="D20" i="5" s="1"/>
  <c r="C18" i="5"/>
  <c r="C19" i="5" s="1"/>
  <c r="C20" i="5" s="1"/>
  <c r="W18" i="5"/>
  <c r="Y18" i="5"/>
  <c r="Z18" i="5"/>
  <c r="V18" i="5"/>
  <c r="X18" i="5"/>
  <c r="B29" i="5"/>
  <c r="E28" i="5"/>
  <c r="G28" i="5"/>
  <c r="I28" i="5"/>
  <c r="K28" i="5"/>
  <c r="M28" i="5"/>
  <c r="O28" i="5"/>
  <c r="Q28" i="5"/>
  <c r="S28" i="5"/>
  <c r="U28" i="5"/>
  <c r="D28" i="5"/>
  <c r="F28" i="5"/>
  <c r="H28" i="5"/>
  <c r="J28" i="5"/>
  <c r="L28" i="5"/>
  <c r="N28" i="5"/>
  <c r="P28" i="5"/>
  <c r="R28" i="5"/>
  <c r="T28" i="5"/>
  <c r="C28" i="5"/>
  <c r="C29" i="5" s="1"/>
  <c r="C46" i="5" s="1"/>
  <c r="C36" i="5"/>
  <c r="D27" i="5"/>
  <c r="D35" i="5" s="1"/>
  <c r="D16" i="5"/>
  <c r="D25" i="5" s="1"/>
  <c r="E17" i="5"/>
  <c r="C21" i="5" l="1"/>
  <c r="D21" i="5" s="1"/>
  <c r="B30" i="5"/>
  <c r="B31" i="5" s="1"/>
  <c r="B46" i="5"/>
  <c r="B48" i="5" s="1"/>
  <c r="C48" i="5" s="1"/>
  <c r="D36" i="5"/>
  <c r="C30" i="5"/>
  <c r="E27" i="5"/>
  <c r="E35" i="5" s="1"/>
  <c r="D29" i="5"/>
  <c r="D30" i="5" s="1"/>
  <c r="F17" i="5"/>
  <c r="E19" i="5"/>
  <c r="E20" i="5" s="1"/>
  <c r="E16" i="5"/>
  <c r="E25" i="5" s="1"/>
  <c r="C31" i="5" l="1"/>
  <c r="D31" i="5" s="1"/>
  <c r="D46" i="5"/>
  <c r="D48" i="5" s="1"/>
  <c r="E36" i="5"/>
  <c r="F27" i="5"/>
  <c r="F35" i="5" s="1"/>
  <c r="E29" i="5"/>
  <c r="E30" i="5" s="1"/>
  <c r="E21" i="5"/>
  <c r="G17" i="5"/>
  <c r="F19" i="5"/>
  <c r="F20" i="5" s="1"/>
  <c r="F16" i="5"/>
  <c r="F25" i="5" s="1"/>
  <c r="E46" i="5" l="1"/>
  <c r="E48" i="5" s="1"/>
  <c r="F36" i="5"/>
  <c r="E31" i="5"/>
  <c r="G27" i="5"/>
  <c r="G35" i="5" s="1"/>
  <c r="F29" i="5"/>
  <c r="F30" i="5" s="1"/>
  <c r="F21" i="5"/>
  <c r="G16" i="5"/>
  <c r="G25" i="5" s="1"/>
  <c r="H17" i="5"/>
  <c r="G19" i="5"/>
  <c r="G20" i="5" s="1"/>
  <c r="G21" i="5" l="1"/>
  <c r="F46" i="5"/>
  <c r="F48" i="5" s="1"/>
  <c r="G36" i="5"/>
  <c r="F31" i="5"/>
  <c r="H27" i="5"/>
  <c r="H35" i="5" s="1"/>
  <c r="G29" i="5"/>
  <c r="G30" i="5" s="1"/>
  <c r="H16" i="5"/>
  <c r="H25" i="5" s="1"/>
  <c r="I17" i="5"/>
  <c r="H19" i="5"/>
  <c r="H20" i="5" s="1"/>
  <c r="H21" i="5" s="1"/>
  <c r="G46" i="5" l="1"/>
  <c r="G48" i="5" s="1"/>
  <c r="H36" i="5"/>
  <c r="G31" i="5"/>
  <c r="I27" i="5"/>
  <c r="I35" i="5" s="1"/>
  <c r="H29" i="5"/>
  <c r="H30" i="5" s="1"/>
  <c r="I19" i="5"/>
  <c r="I20" i="5" s="1"/>
  <c r="I21" i="5" s="1"/>
  <c r="J17" i="5"/>
  <c r="I16" i="5"/>
  <c r="I25" i="5" s="1"/>
  <c r="H46" i="5" l="1"/>
  <c r="H48" i="5" s="1"/>
  <c r="I36" i="5"/>
  <c r="H31" i="5"/>
  <c r="J27" i="5"/>
  <c r="J35" i="5" s="1"/>
  <c r="I29" i="5"/>
  <c r="I30" i="5" s="1"/>
  <c r="J19" i="5"/>
  <c r="J20" i="5" s="1"/>
  <c r="J21" i="5" s="1"/>
  <c r="K17" i="5"/>
  <c r="J16" i="5"/>
  <c r="J25" i="5" s="1"/>
  <c r="I46" i="5" l="1"/>
  <c r="I48" i="5" s="1"/>
  <c r="J36" i="5"/>
  <c r="I31" i="5"/>
  <c r="K27" i="5"/>
  <c r="K35" i="5" s="1"/>
  <c r="J29" i="5"/>
  <c r="J30" i="5" s="1"/>
  <c r="L17" i="5"/>
  <c r="K19" i="5"/>
  <c r="K20" i="5" s="1"/>
  <c r="K21" i="5" s="1"/>
  <c r="K16" i="5"/>
  <c r="K25" i="5" s="1"/>
  <c r="J46" i="5" l="1"/>
  <c r="J48" i="5" s="1"/>
  <c r="K36" i="5"/>
  <c r="J31" i="5"/>
  <c r="L27" i="5"/>
  <c r="L35" i="5" s="1"/>
  <c r="K29" i="5"/>
  <c r="K30" i="5" s="1"/>
  <c r="L16" i="5"/>
  <c r="L25" i="5" s="1"/>
  <c r="L19" i="5"/>
  <c r="L20" i="5" s="1"/>
  <c r="L21" i="5" s="1"/>
  <c r="M17" i="5"/>
  <c r="K46" i="5" l="1"/>
  <c r="K48" i="5" s="1"/>
  <c r="L36" i="5"/>
  <c r="K31" i="5"/>
  <c r="M27" i="5"/>
  <c r="M35" i="5" s="1"/>
  <c r="L29" i="5"/>
  <c r="L30" i="5" s="1"/>
  <c r="M16" i="5"/>
  <c r="M25" i="5" s="1"/>
  <c r="M19" i="5"/>
  <c r="M20" i="5" s="1"/>
  <c r="M21" i="5" s="1"/>
  <c r="N17" i="5"/>
  <c r="L46" i="5" l="1"/>
  <c r="L48" i="5" s="1"/>
  <c r="M36" i="5"/>
  <c r="L31" i="5"/>
  <c r="N27" i="5"/>
  <c r="N35" i="5" s="1"/>
  <c r="M29" i="5"/>
  <c r="M30" i="5" s="1"/>
  <c r="N16" i="5"/>
  <c r="N25" i="5" s="1"/>
  <c r="N19" i="5"/>
  <c r="N20" i="5" s="1"/>
  <c r="N21" i="5" s="1"/>
  <c r="O17" i="5"/>
  <c r="M46" i="5" l="1"/>
  <c r="M48" i="5" s="1"/>
  <c r="N36" i="5"/>
  <c r="M31" i="5"/>
  <c r="O27" i="5"/>
  <c r="O35" i="5" s="1"/>
  <c r="N29" i="5"/>
  <c r="N30" i="5" s="1"/>
  <c r="O16" i="5"/>
  <c r="O25" i="5" s="1"/>
  <c r="O19" i="5"/>
  <c r="O20" i="5" s="1"/>
  <c r="O21" i="5" s="1"/>
  <c r="P17" i="5"/>
  <c r="N46" i="5" l="1"/>
  <c r="N48" i="5" s="1"/>
  <c r="O36" i="5"/>
  <c r="N31" i="5"/>
  <c r="P27" i="5"/>
  <c r="P35" i="5" s="1"/>
  <c r="O29" i="5"/>
  <c r="O30" i="5" s="1"/>
  <c r="P16" i="5"/>
  <c r="P25" i="5" s="1"/>
  <c r="Q17" i="5"/>
  <c r="P19" i="5"/>
  <c r="P20" i="5" s="1"/>
  <c r="P21" i="5" s="1"/>
  <c r="O46" i="5" l="1"/>
  <c r="O48" i="5" s="1"/>
  <c r="P36" i="5"/>
  <c r="O31" i="5"/>
  <c r="Q27" i="5"/>
  <c r="Q35" i="5" s="1"/>
  <c r="P29" i="5"/>
  <c r="P30" i="5" s="1"/>
  <c r="R17" i="5"/>
  <c r="Q19" i="5"/>
  <c r="Q20" i="5" s="1"/>
  <c r="Q21" i="5" s="1"/>
  <c r="Q16" i="5"/>
  <c r="Q25" i="5" s="1"/>
  <c r="P46" i="5" l="1"/>
  <c r="P48" i="5" s="1"/>
  <c r="Q36" i="5"/>
  <c r="P31" i="5"/>
  <c r="R27" i="5"/>
  <c r="R35" i="5" s="1"/>
  <c r="Q29" i="5"/>
  <c r="Q30" i="5" s="1"/>
  <c r="R16" i="5"/>
  <c r="R25" i="5" s="1"/>
  <c r="S17" i="5"/>
  <c r="R19" i="5"/>
  <c r="R20" i="5" s="1"/>
  <c r="R21" i="5" s="1"/>
  <c r="Q46" i="5" l="1"/>
  <c r="Q48" i="5" s="1"/>
  <c r="R36" i="5"/>
  <c r="Q31" i="5"/>
  <c r="S27" i="5"/>
  <c r="S35" i="5" s="1"/>
  <c r="R29" i="5"/>
  <c r="R30" i="5" s="1"/>
  <c r="S19" i="5"/>
  <c r="S20" i="5" s="1"/>
  <c r="S21" i="5" s="1"/>
  <c r="T17" i="5"/>
  <c r="S16" i="5"/>
  <c r="S25" i="5" s="1"/>
  <c r="R46" i="5" l="1"/>
  <c r="R48" i="5" s="1"/>
  <c r="S36" i="5"/>
  <c r="R31" i="5"/>
  <c r="T27" i="5"/>
  <c r="T35" i="5" s="1"/>
  <c r="S29" i="5"/>
  <c r="S30" i="5" s="1"/>
  <c r="T16" i="5"/>
  <c r="T25" i="5" s="1"/>
  <c r="U17" i="5"/>
  <c r="T19" i="5"/>
  <c r="T20" i="5" s="1"/>
  <c r="T21" i="5" s="1"/>
  <c r="S46" i="5" l="1"/>
  <c r="S48" i="5" s="1"/>
  <c r="T36" i="5"/>
  <c r="S31" i="5"/>
  <c r="U27" i="5"/>
  <c r="U35" i="5" s="1"/>
  <c r="T29" i="5"/>
  <c r="T30" i="5" s="1"/>
  <c r="V17" i="5"/>
  <c r="U19" i="5"/>
  <c r="U20" i="5" s="1"/>
  <c r="U21" i="5" s="1"/>
  <c r="U16" i="5"/>
  <c r="U25" i="5" s="1"/>
  <c r="W17" i="5" l="1"/>
  <c r="V19" i="5"/>
  <c r="V20" i="5" s="1"/>
  <c r="T46" i="5"/>
  <c r="T48" i="5" s="1"/>
  <c r="U36" i="5"/>
  <c r="T31" i="5"/>
  <c r="U29" i="5"/>
  <c r="U30" i="5" s="1"/>
  <c r="X17" i="5" l="1"/>
  <c r="W19" i="5"/>
  <c r="W20" i="5" s="1"/>
  <c r="V16" i="5"/>
  <c r="U46" i="5"/>
  <c r="U48" i="5" s="1"/>
  <c r="B32" i="5"/>
  <c r="U31" i="5"/>
  <c r="V21" i="5"/>
  <c r="W21" i="5" s="1"/>
  <c r="W16" i="5" l="1"/>
  <c r="Y17" i="5"/>
  <c r="X19" i="5"/>
  <c r="X20" i="5" s="1"/>
  <c r="X21" i="5" s="1"/>
  <c r="B37" i="5"/>
  <c r="B26" i="2" s="1"/>
  <c r="B9" i="5" l="1"/>
  <c r="B29" i="2"/>
  <c r="Y19" i="5"/>
  <c r="Y20" i="5" s="1"/>
  <c r="Z17" i="5"/>
  <c r="X16" i="5"/>
  <c r="B11" i="5" l="1"/>
  <c r="B12" i="5"/>
  <c r="B28" i="2"/>
  <c r="Y16" i="5"/>
  <c r="Z19" i="5"/>
  <c r="Z20" i="5" s="1"/>
  <c r="B22" i="5" s="1"/>
  <c r="Y21" i="5"/>
  <c r="Z21" i="5" s="1"/>
  <c r="B8" i="5" l="1"/>
  <c r="B10" i="5" s="1"/>
  <c r="B25" i="2"/>
  <c r="B27" i="2" s="1"/>
  <c r="Z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lmf</author>
  </authors>
  <commentList>
    <comment ref="A16" authorId="0" shapeId="0" xr:uid="{5C2FA5A6-372E-4087-8E11-2E22625DAC95}">
      <text>
        <r>
          <rPr>
            <b/>
            <sz val="8"/>
            <color indexed="81"/>
            <rFont val="Tahoma"/>
            <family val="2"/>
          </rPr>
          <t>lmf:</t>
        </r>
        <r>
          <rPr>
            <sz val="8"/>
            <color indexed="81"/>
            <rFont val="Tahoma"/>
            <family val="2"/>
          </rPr>
          <t xml:space="preserve">
better term</t>
        </r>
      </text>
    </comment>
    <comment ref="B16" authorId="0" shapeId="0" xr:uid="{EA8262EB-CF12-4124-8A4B-82B50DA6DB72}">
      <text>
        <r>
          <rPr>
            <b/>
            <sz val="8"/>
            <color indexed="81"/>
            <rFont val="Tahoma"/>
            <family val="2"/>
          </rPr>
          <t>lmf:</t>
        </r>
        <r>
          <rPr>
            <sz val="8"/>
            <color indexed="81"/>
            <rFont val="Tahoma"/>
            <family val="2"/>
          </rPr>
          <t xml:space="preserve">
lock to 20</t>
        </r>
      </text>
    </comment>
  </commentList>
</comments>
</file>

<file path=xl/sharedStrings.xml><?xml version="1.0" encoding="utf-8"?>
<sst xmlns="http://schemas.openxmlformats.org/spreadsheetml/2006/main" count="123" uniqueCount="96">
  <si>
    <t>Year</t>
  </si>
  <si>
    <t>PSEG Long Island</t>
  </si>
  <si>
    <t>Lease</t>
  </si>
  <si>
    <t>Purchase</t>
  </si>
  <si>
    <t>Utility Company</t>
  </si>
  <si>
    <t>Purchase Type</t>
  </si>
  <si>
    <t>Yearly Price per kWh</t>
  </si>
  <si>
    <t>Energy Production from PV system (kWh)</t>
  </si>
  <si>
    <t>Annual Degradation Factor</t>
  </si>
  <si>
    <t>Annual Real Increase on Utility Retail Rate</t>
  </si>
  <si>
    <t>PV Project Installation Year</t>
  </si>
  <si>
    <t>Value of Annual PV Generation in Today's Dollars</t>
  </si>
  <si>
    <t>Value of PV Production in Today's Dollars</t>
  </si>
  <si>
    <t>Levelized Cost of Energy</t>
  </si>
  <si>
    <t>Value of PV Generation in Today's Dollars</t>
  </si>
  <si>
    <t>Life of PV System</t>
  </si>
  <si>
    <t>Power Purchase Agreement</t>
  </si>
  <si>
    <t>Utility Rate</t>
  </si>
  <si>
    <t>per kWh</t>
  </si>
  <si>
    <t>per year</t>
  </si>
  <si>
    <t>years</t>
  </si>
  <si>
    <t>Return on Investment</t>
  </si>
  <si>
    <t>Source</t>
  </si>
  <si>
    <t>ConEd NYC</t>
  </si>
  <si>
    <t>ConEd Westchester</t>
  </si>
  <si>
    <t>O&amp;R</t>
  </si>
  <si>
    <t>RG&amp;E</t>
  </si>
  <si>
    <t>Central Hudson</t>
  </si>
  <si>
    <t>National Grid Zone A</t>
  </si>
  <si>
    <t>National Grid Zone B</t>
  </si>
  <si>
    <t>National Grid Zone C</t>
  </si>
  <si>
    <t>National Grid Zone D</t>
  </si>
  <si>
    <t>National Grid Zone E</t>
  </si>
  <si>
    <t>National Grid Zone F</t>
  </si>
  <si>
    <t>NYSEG East (Zones F)</t>
  </si>
  <si>
    <t>Inflation Rate</t>
  </si>
  <si>
    <t>Total project cost in Today's Dollars</t>
  </si>
  <si>
    <t>Year 1 Solar Energy Production</t>
  </si>
  <si>
    <t>Cumulative Value of  PV Generation in Today's Dollars</t>
  </si>
  <si>
    <t>Electric Utility Company</t>
  </si>
  <si>
    <t>Residential (SC-1)</t>
  </si>
  <si>
    <t>Small Commercial, w/o demand charge (SC-2)</t>
  </si>
  <si>
    <t>https://www.coned.com/-/media/files/coned/documents/save-energy-money/using-private-generation/historical-average-full-service-electric-rates.pdf?la=en  2015-2017</t>
  </si>
  <si>
    <t>https://www.coned.com/-/media/files/coned/documents/save-energy-money/using-private-generation/historical-average-full-service-electric-rates.pdf?la=en   2015-2017</t>
  </si>
  <si>
    <t>NYSEG West (Zones A-E)</t>
  </si>
  <si>
    <t>NYSEG Lower Hudson (Zone G-I)</t>
  </si>
  <si>
    <t>http://www.nyseg.com/MediaLibrary/2/5/Content%20Management/NYSEG/SuppliersPartners/PDFs%20and%20Docs/NYSEG%20Three%20Year%20Total%20Bill%20Average%20Electric%20Rate%20SC1%20and%20SC6.pdf</t>
  </si>
  <si>
    <t>https://www.nationalgridus.com/media/new-energy-solutions/pdfs/2014-7-average-full-service-residential-and-small-commercial-rates-national-grid-new-york.pdf</t>
  </si>
  <si>
    <t>Yearly Electric Bill Savings</t>
  </si>
  <si>
    <t>&lt;  Back to Inputs</t>
  </si>
  <si>
    <t>Cumulative Value of PV Generation in Today's Dollars</t>
  </si>
  <si>
    <t>PPA Rate</t>
  </si>
  <si>
    <t>Annual PPA Payment</t>
  </si>
  <si>
    <t>Annual PPA Payment in Today's Dollars</t>
  </si>
  <si>
    <t>Lifetime PPA Payment in Today's Dollars</t>
  </si>
  <si>
    <t>Monthly Lease Payment</t>
  </si>
  <si>
    <t>Annual Lease Payment</t>
  </si>
  <si>
    <t>Annual Lease Payment in Today's Dollars</t>
  </si>
  <si>
    <t>Lifetime Lease Payment in Today's Dollars</t>
  </si>
  <si>
    <t>Purchase Cost</t>
  </si>
  <si>
    <t>Annual Cashflow</t>
  </si>
  <si>
    <t>Cumulative Annual Cashflow</t>
  </si>
  <si>
    <t>Version 1.0  - Using Utility rates from 2015-2017</t>
  </si>
  <si>
    <t>Simple Payback in Years</t>
  </si>
  <si>
    <t>Project Outputs</t>
  </si>
  <si>
    <t>Years Since Commencement</t>
  </si>
  <si>
    <t>Project Cashflow</t>
  </si>
  <si>
    <t>Project Generation</t>
  </si>
  <si>
    <r>
      <t xml:space="preserve">Summary Outputs
</t>
    </r>
    <r>
      <rPr>
        <b/>
        <i/>
        <sz val="12"/>
        <color theme="2"/>
        <rFont val="Calibri"/>
        <family val="2"/>
        <scheme val="minor"/>
      </rPr>
      <t>Select a Cell below to view Definitions</t>
    </r>
  </si>
  <si>
    <t>Customer Type</t>
  </si>
  <si>
    <t xml:space="preserve">https://www.nationalgridus.com/media/new-energy-solutions/pdfs/2014-7-average-full-service-residential-and-small-commercial-rates-national-grid-new-york.pdf </t>
  </si>
  <si>
    <t xml:space="preserve">https://www.oru.com/-/media/files/oru/documents/saveenergyandmoney/using-private-generation-energy-sources/three-year-historical-summary.pdf?la=en </t>
  </si>
  <si>
    <t xml:space="preserve">https://www.cenhud.com/static_files/cenhud/assets/pdf/averagerates.pdf </t>
  </si>
  <si>
    <t>2015-2017 SC1 3-Year Avg. $/kWh</t>
  </si>
  <si>
    <t>2015-2017 SC2 3-Year Avg. $/kWh</t>
  </si>
  <si>
    <t>Utility-Provided Historic Electric Rates</t>
  </si>
  <si>
    <t>NYSERDA makes no claim to and does not guarantee the accuracy of project revenue estimated by this calculator. Estimated project revenue modeled in this tool is heavily dependent on user-input factors, including annual kWh production; actual project revenue will be based on various factors, such as weather and future market rates for energy and capacity.  Projected revenues should not be relied upon.</t>
  </si>
  <si>
    <r>
      <t xml:space="preserve">Provided by PSEG Staff.  </t>
    </r>
    <r>
      <rPr>
        <i/>
        <sz val="11"/>
        <color theme="1"/>
        <rFont val="Calibri"/>
        <family val="2"/>
        <scheme val="minor"/>
      </rPr>
      <t>Standard Residential Rate 180</t>
    </r>
    <r>
      <rPr>
        <sz val="11"/>
        <color theme="1"/>
        <rFont val="Calibri"/>
        <family val="2"/>
        <scheme val="minor"/>
      </rPr>
      <t xml:space="preserve"> and </t>
    </r>
    <r>
      <rPr>
        <i/>
        <sz val="11"/>
        <color theme="1"/>
        <rFont val="Calibri"/>
        <family val="2"/>
        <scheme val="minor"/>
      </rPr>
      <t>Small Commercial Rate 280</t>
    </r>
    <r>
      <rPr>
        <sz val="11"/>
        <color theme="1"/>
        <rFont val="Calibri"/>
        <family val="2"/>
        <scheme val="minor"/>
      </rPr>
      <t xml:space="preserve"> used.</t>
    </r>
  </si>
  <si>
    <r>
      <t xml:space="preserve">NYSERDA developed the Residential Savings Calculator tool to help PV developers meet the new customer oversight requirements imposed by NYS's Public Service Commission.  The Commission's </t>
    </r>
    <r>
      <rPr>
        <i/>
        <sz val="11"/>
        <color theme="1"/>
        <rFont val="Calibri"/>
        <family val="2"/>
        <scheme val="minor"/>
      </rPr>
      <t>Order Establishing Oversight Framework and Uniform Business Practices for Distributed Energy Resource Suppliers</t>
    </r>
    <r>
      <rPr>
        <sz val="11"/>
        <color theme="1"/>
        <rFont val="Calibri"/>
        <family val="2"/>
        <scheme val="minor"/>
      </rPr>
      <t xml:space="preserve"> was published 10/19/2017 and went into effect 6/1/2018.		</t>
    </r>
  </si>
  <si>
    <r>
      <t xml:space="preserve">The </t>
    </r>
    <r>
      <rPr>
        <i/>
        <sz val="11"/>
        <color theme="1"/>
        <rFont val="Calibri"/>
        <family val="2"/>
        <scheme val="minor"/>
      </rPr>
      <t>Order</t>
    </r>
    <r>
      <rPr>
        <sz val="11"/>
        <color theme="1"/>
        <rFont val="Calibri"/>
        <family val="2"/>
        <scheme val="minor"/>
      </rPr>
      <t xml:space="preserve"> contains prequires PV developers to use actual 3-year historic utility rates when providing  proposals to potential customers, and must include no more than a 3% escalator on future utility rates.</t>
    </r>
  </si>
  <si>
    <t>The calculator built in the criteria set forth by the Order making it easier for developers to generate project metrics, such as simple payback and estimated savings that comply with the Order.  The Residential PV Calculator tab is printable enabling developers to share with their customers as part of their bid proposal, if they wish.</t>
  </si>
  <si>
    <t>This calculator is not intended to be a consumer tool, but certain consumers with a firm understanding of PV may use it to compare proposals from different developers.</t>
  </si>
  <si>
    <t>http://www.rge.com/MediaLibrary/2/5/Content%20Management/RGE/SuppliersPartners/PDFs%20and%20Docs/RGE%20Three%20Year%20Total%20Bill%20Average%20Electric%20Rate%20SC1%20and%20SC2.pdf</t>
  </si>
  <si>
    <t>View Map</t>
  </si>
  <si>
    <t xml:space="preserve">  NYSERDA makes no claim to and does not guarantee the accuracy of project revenue estimated by this calculator. Estimated project revenue modeled in this tool is heavily dependent on user-input factors, including annual kWh production; actual project revenue will be based on various factors, such as weather and future market rates for energy and capacity.  Projected revenues should not be relied upon.</t>
  </si>
  <si>
    <t>Return on Investment Over 20 Year Term</t>
  </si>
  <si>
    <t>Levelized Cost of Energy Over 20 Year Yerm</t>
  </si>
  <si>
    <t>Value of 20 Years of PV Generation</t>
  </si>
  <si>
    <t>Project Inputs - Fill Out Yellow Cells</t>
  </si>
  <si>
    <t>Sum of 20 Years of Lease Payments</t>
  </si>
  <si>
    <t>Sum of 20 Years of PPA Payments</t>
  </si>
  <si>
    <t>Project Cost After All Incentives</t>
  </si>
  <si>
    <t>N/A if Purchase</t>
  </si>
  <si>
    <t>Annual Escalator on Lease or PPA Payments</t>
  </si>
  <si>
    <t>NY-Sun Solar Residential PV Calculator</t>
  </si>
  <si>
    <t>The Calculator analyzes projects over a 20-year term, to match the 20-year Phase One Net Metering term that mass market projects receive.  PV developers may have a longer contract terms, but it is currently unknown how the PV energy will be evaluated after 20 years. The cost of financing, when loans are used for purchased projects, is not incorporated in this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</si>
</sst>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
    <numFmt numFmtId="165" formatCode="_(&quot;$&quot;* #,##0.0000_);_(&quot;$&quot;* \(#,##0.0000\);_(&quot;$&quot;* &quot;-&quot;??_);_(@_)"/>
    <numFmt numFmtId="166" formatCode="_(* #,##0_);_(* \(#,##0\);_(* &quot;-&quot;??_);_(@_)"/>
    <numFmt numFmtId="167" formatCode="_(&quot;$&quot;* #,##0_);_(&quot;$&quot;* \(#,##0\);_(&quot;$&quot;* &quot;-&quot;??_);_(@_)"/>
    <numFmt numFmtId="168" formatCode="_(* #,##0.0_);_(* \(#,##0.0\);_(* &quot;-&quot;??_);_(@_)"/>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1"/>
      <color rgb="FFFF0000"/>
      <name val="Calibri"/>
      <family val="2"/>
      <scheme val="minor"/>
    </font>
    <font>
      <sz val="11"/>
      <color theme="1" tint="4.9989318521683403E-2"/>
      <name val="Calibri"/>
      <family val="2"/>
      <scheme val="minor"/>
    </font>
    <font>
      <b/>
      <sz val="16"/>
      <color theme="0"/>
      <name val="Calibri"/>
      <family val="2"/>
      <scheme val="minor"/>
    </font>
    <font>
      <sz val="12"/>
      <color theme="1"/>
      <name val="Calibri"/>
      <family val="2"/>
      <scheme val="minor"/>
    </font>
    <font>
      <b/>
      <sz val="12"/>
      <color theme="2"/>
      <name val="Calibri"/>
      <family val="2"/>
      <scheme val="minor"/>
    </font>
    <font>
      <sz val="12"/>
      <color theme="2"/>
      <name val="Calibri"/>
      <family val="2"/>
      <scheme val="minor"/>
    </font>
    <font>
      <b/>
      <sz val="12"/>
      <color theme="1"/>
      <name val="Calibri"/>
      <family val="2"/>
      <scheme val="minor"/>
    </font>
    <font>
      <u/>
      <sz val="14"/>
      <color theme="10"/>
      <name val="Calibri"/>
      <family val="2"/>
      <scheme val="minor"/>
    </font>
    <font>
      <sz val="14"/>
      <color theme="1"/>
      <name val="Calibri"/>
      <family val="2"/>
      <scheme val="minor"/>
    </font>
    <font>
      <b/>
      <sz val="14"/>
      <color rgb="FF3366CC"/>
      <name val="Calibri"/>
      <family val="2"/>
      <scheme val="minor"/>
    </font>
    <font>
      <b/>
      <sz val="10"/>
      <color rgb="FF3366CC"/>
      <name val="Calibri"/>
      <family val="2"/>
      <scheme val="minor"/>
    </font>
    <font>
      <sz val="11"/>
      <color theme="0"/>
      <name val="Calibri"/>
      <family val="2"/>
      <scheme val="minor"/>
    </font>
    <font>
      <b/>
      <sz val="9"/>
      <color theme="0"/>
      <name val="Calibri"/>
      <family val="2"/>
      <scheme val="minor"/>
    </font>
    <font>
      <b/>
      <u/>
      <sz val="12"/>
      <color theme="1"/>
      <name val="Calibri"/>
      <family val="2"/>
      <scheme val="minor"/>
    </font>
    <font>
      <b/>
      <i/>
      <sz val="12"/>
      <color theme="2"/>
      <name val="Calibri"/>
      <family val="2"/>
      <scheme val="minor"/>
    </font>
    <font>
      <i/>
      <sz val="11"/>
      <color theme="1"/>
      <name val="Calibri"/>
      <family val="2"/>
      <scheme val="minor"/>
    </font>
    <font>
      <sz val="12"/>
      <color theme="0"/>
      <name val="Calibri"/>
      <family val="2"/>
      <scheme val="minor"/>
    </font>
    <font>
      <b/>
      <u/>
      <sz val="14"/>
      <color theme="1"/>
      <name val="Calibri"/>
      <family val="2"/>
      <scheme val="minor"/>
    </font>
    <font>
      <b/>
      <sz val="14"/>
      <color theme="1"/>
      <name val="Calibri"/>
      <family val="2"/>
      <scheme val="minor"/>
    </font>
    <font>
      <sz val="9"/>
      <color theme="0"/>
      <name val="Calibri"/>
      <family val="2"/>
      <scheme val="minor"/>
    </font>
    <font>
      <b/>
      <sz val="14"/>
      <name val="Calibri"/>
      <family val="2"/>
      <scheme val="minor"/>
    </font>
    <font>
      <sz val="12"/>
      <color theme="0" tint="-4.9989318521683403E-2"/>
      <name val="Calibri"/>
      <family val="2"/>
      <scheme val="minor"/>
    </font>
    <font>
      <sz val="9"/>
      <color theme="1"/>
      <name val="Calibri"/>
      <family val="2"/>
      <scheme val="minor"/>
    </font>
    <font>
      <sz val="8"/>
      <color indexed="81"/>
      <name val="Tahoma"/>
      <family val="2"/>
    </font>
    <font>
      <b/>
      <sz val="8"/>
      <color indexed="81"/>
      <name val="Tahoma"/>
      <family val="2"/>
    </font>
  </fonts>
  <fills count="8">
    <fill>
      <patternFill patternType="none"/>
    </fill>
    <fill>
      <patternFill patternType="gray125"/>
    </fill>
    <fill>
      <patternFill patternType="solid">
        <fgColor theme="0"/>
        <bgColor indexed="64"/>
      </patternFill>
    </fill>
    <fill>
      <patternFill patternType="solid">
        <fgColor rgb="FF0066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3366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rgb="FF0066CC"/>
      </left>
      <right style="thin">
        <color rgb="FF0066CC"/>
      </right>
      <top style="thin">
        <color rgb="FF0066CC"/>
      </top>
      <bottom style="thin">
        <color rgb="FF0066CC"/>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auto="1"/>
      </bottom>
      <diagonal/>
    </border>
    <border>
      <left/>
      <right style="thin">
        <color indexed="64"/>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119">
    <xf numFmtId="0" fontId="0" fillId="0" borderId="0" xfId="0"/>
    <xf numFmtId="0" fontId="0" fillId="2" borderId="0" xfId="0" applyFill="1" applyBorder="1" applyAlignment="1">
      <alignment horizontal="left" vertical="top"/>
    </xf>
    <xf numFmtId="0" fontId="0" fillId="3" borderId="0" xfId="0" applyFill="1" applyBorder="1" applyAlignment="1">
      <alignment horizontal="left" vertical="top" indent="1"/>
    </xf>
    <xf numFmtId="0" fontId="0" fillId="4" borderId="0" xfId="0" applyFill="1" applyBorder="1" applyAlignment="1">
      <alignment horizontal="left" vertical="top" indent="1"/>
    </xf>
    <xf numFmtId="165" fontId="0" fillId="4" borderId="0" xfId="1" applyNumberFormat="1" applyFont="1" applyFill="1" applyBorder="1" applyAlignment="1">
      <alignment horizontal="left" vertical="top" indent="1"/>
    </xf>
    <xf numFmtId="0" fontId="2" fillId="4" borderId="0" xfId="3" applyFill="1" applyBorder="1" applyAlignment="1">
      <alignment horizontal="left" vertical="top" indent="1"/>
    </xf>
    <xf numFmtId="0" fontId="0" fillId="3" borderId="2" xfId="0" applyFill="1" applyBorder="1" applyAlignment="1">
      <alignment horizontal="left" vertical="top" indent="1"/>
    </xf>
    <xf numFmtId="0" fontId="0" fillId="4" borderId="0" xfId="0" applyFill="1" applyBorder="1" applyAlignment="1">
      <alignment horizontal="left" vertical="top"/>
    </xf>
    <xf numFmtId="0" fontId="5" fillId="3" borderId="0" xfId="0" applyFont="1" applyFill="1" applyBorder="1" applyAlignment="1">
      <alignment horizontal="left" vertical="top" wrapText="1" indent="1"/>
    </xf>
    <xf numFmtId="0" fontId="6" fillId="4" borderId="0" xfId="0" applyFont="1" applyFill="1" applyBorder="1" applyAlignment="1">
      <alignment horizontal="left" vertical="top" indent="1"/>
    </xf>
    <xf numFmtId="0" fontId="6" fillId="4" borderId="0" xfId="0" applyFont="1" applyFill="1" applyBorder="1" applyAlignment="1">
      <alignment horizontal="right" vertical="top" indent="1"/>
    </xf>
    <xf numFmtId="10" fontId="6" fillId="4" borderId="0" xfId="0" applyNumberFormat="1" applyFont="1" applyFill="1" applyBorder="1" applyAlignment="1">
      <alignment horizontal="left" vertical="top" indent="1"/>
    </xf>
    <xf numFmtId="0" fontId="8" fillId="3" borderId="0" xfId="0" applyFont="1" applyFill="1" applyBorder="1" applyAlignment="1">
      <alignment horizontal="left" vertical="top"/>
    </xf>
    <xf numFmtId="0" fontId="6" fillId="3" borderId="0" xfId="0" applyFont="1" applyFill="1" applyBorder="1" applyAlignment="1">
      <alignment horizontal="left" vertical="top"/>
    </xf>
    <xf numFmtId="0" fontId="6" fillId="4" borderId="0" xfId="0" applyFont="1" applyFill="1" applyBorder="1" applyAlignment="1">
      <alignment horizontal="left" vertical="top"/>
    </xf>
    <xf numFmtId="9" fontId="6" fillId="4" borderId="0" xfId="2" applyFont="1" applyFill="1" applyBorder="1" applyAlignment="1">
      <alignment horizontal="left" vertical="top"/>
    </xf>
    <xf numFmtId="44" fontId="6" fillId="4" borderId="0" xfId="0" applyNumberFormat="1" applyFont="1" applyFill="1" applyBorder="1" applyAlignment="1">
      <alignment horizontal="left" vertical="top"/>
    </xf>
    <xf numFmtId="0" fontId="8" fillId="4" borderId="0" xfId="0" applyFont="1" applyFill="1" applyBorder="1" applyAlignment="1">
      <alignment horizontal="left" vertical="top"/>
    </xf>
    <xf numFmtId="165" fontId="6" fillId="4" borderId="0" xfId="0" applyNumberFormat="1" applyFont="1" applyFill="1" applyBorder="1" applyAlignment="1">
      <alignment horizontal="left" vertical="top"/>
    </xf>
    <xf numFmtId="0" fontId="11" fillId="2" borderId="0" xfId="0" applyFont="1" applyFill="1" applyBorder="1" applyAlignment="1">
      <alignment horizontal="left" vertical="top"/>
    </xf>
    <xf numFmtId="0" fontId="10" fillId="2" borderId="0" xfId="3" applyFont="1" applyFill="1" applyBorder="1" applyAlignment="1">
      <alignment horizontal="center" vertical="top"/>
    </xf>
    <xf numFmtId="0" fontId="12" fillId="4" borderId="3" xfId="3" applyFont="1" applyFill="1" applyBorder="1" applyAlignment="1">
      <alignment horizontal="center" vertical="top"/>
    </xf>
    <xf numFmtId="164" fontId="6" fillId="4" borderId="0" xfId="0" applyNumberFormat="1" applyFont="1" applyFill="1" applyBorder="1" applyAlignment="1">
      <alignment horizontal="left" vertical="top"/>
    </xf>
    <xf numFmtId="164" fontId="6" fillId="4" borderId="0" xfId="0" applyNumberFormat="1" applyFont="1" applyFill="1" applyBorder="1" applyAlignment="1">
      <alignment horizontal="left" vertical="top" wrapText="1"/>
    </xf>
    <xf numFmtId="10" fontId="6" fillId="4" borderId="0" xfId="0" applyNumberFormat="1" applyFont="1" applyFill="1" applyBorder="1" applyAlignment="1">
      <alignment horizontal="left" vertical="top"/>
    </xf>
    <xf numFmtId="0" fontId="13" fillId="4" borderId="3" xfId="3" applyFont="1" applyFill="1" applyBorder="1" applyAlignment="1">
      <alignment horizontal="center" vertical="center"/>
    </xf>
    <xf numFmtId="4" fontId="6" fillId="4" borderId="0" xfId="0" applyNumberFormat="1" applyFont="1" applyFill="1" applyBorder="1" applyAlignment="1">
      <alignment horizontal="left" vertical="top"/>
    </xf>
    <xf numFmtId="14" fontId="15" fillId="3" borderId="2" xfId="0" applyNumberFormat="1" applyFont="1" applyFill="1" applyBorder="1" applyAlignment="1">
      <alignment horizontal="left" vertical="top" indent="1"/>
    </xf>
    <xf numFmtId="0" fontId="14" fillId="3" borderId="0" xfId="0" applyNumberFormat="1" applyFont="1" applyFill="1" applyBorder="1" applyAlignment="1">
      <alignment horizontal="left" vertical="top" indent="1"/>
    </xf>
    <xf numFmtId="0" fontId="7" fillId="3" borderId="0" xfId="0" applyFont="1" applyFill="1" applyBorder="1" applyAlignment="1">
      <alignment horizontal="left" vertical="top" wrapText="1"/>
    </xf>
    <xf numFmtId="7" fontId="6" fillId="4" borderId="0" xfId="0" applyNumberFormat="1" applyFont="1" applyFill="1" applyBorder="1" applyAlignment="1">
      <alignment horizontal="left" vertical="top"/>
    </xf>
    <xf numFmtId="167" fontId="6" fillId="4" borderId="0" xfId="1" applyNumberFormat="1" applyFont="1" applyFill="1" applyBorder="1" applyAlignment="1">
      <alignment horizontal="left" vertical="top"/>
    </xf>
    <xf numFmtId="168" fontId="6" fillId="4" borderId="0" xfId="4" applyNumberFormat="1" applyFont="1" applyFill="1" applyBorder="1" applyAlignment="1">
      <alignment horizontal="left" vertical="top"/>
    </xf>
    <xf numFmtId="0" fontId="6" fillId="4" borderId="0" xfId="0" applyFont="1" applyFill="1" applyBorder="1" applyAlignment="1">
      <alignment horizontal="right" vertical="top"/>
    </xf>
    <xf numFmtId="0" fontId="6" fillId="4" borderId="0" xfId="0" applyFont="1" applyFill="1" applyBorder="1" applyAlignment="1">
      <alignment horizontal="center" vertical="top"/>
    </xf>
    <xf numFmtId="0" fontId="6" fillId="5" borderId="1" xfId="0" applyFont="1" applyFill="1" applyBorder="1" applyAlignment="1">
      <alignment horizontal="center" vertical="top"/>
    </xf>
    <xf numFmtId="164" fontId="6" fillId="4" borderId="0" xfId="0" applyNumberFormat="1" applyFont="1" applyFill="1" applyBorder="1" applyAlignment="1">
      <alignment horizontal="center" vertical="top"/>
    </xf>
    <xf numFmtId="0" fontId="5"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0" fillId="0" borderId="0" xfId="0" applyAlignment="1">
      <alignment horizontal="left" vertical="center"/>
    </xf>
    <xf numFmtId="0" fontId="6" fillId="4" borderId="1" xfId="0" applyFont="1" applyFill="1" applyBorder="1" applyAlignment="1">
      <alignment horizontal="left" vertical="top"/>
    </xf>
    <xf numFmtId="167" fontId="6" fillId="4" borderId="1" xfId="1" applyNumberFormat="1" applyFont="1" applyFill="1" applyBorder="1" applyAlignment="1">
      <alignment horizontal="left" vertical="top"/>
    </xf>
    <xf numFmtId="44" fontId="6" fillId="4" borderId="1" xfId="1" applyFont="1" applyFill="1" applyBorder="1" applyAlignment="1">
      <alignment horizontal="left" vertical="top"/>
    </xf>
    <xf numFmtId="0" fontId="9" fillId="4" borderId="1" xfId="0" applyFont="1" applyFill="1" applyBorder="1" applyAlignment="1">
      <alignment horizontal="right" vertical="top"/>
    </xf>
    <xf numFmtId="0" fontId="6" fillId="4" borderId="1" xfId="0" applyFont="1" applyFill="1" applyBorder="1" applyAlignment="1">
      <alignment horizontal="right" vertical="top"/>
    </xf>
    <xf numFmtId="166" fontId="6" fillId="4" borderId="1" xfId="4" applyNumberFormat="1" applyFont="1" applyFill="1" applyBorder="1" applyAlignment="1">
      <alignment horizontal="left" vertical="top"/>
    </xf>
    <xf numFmtId="4" fontId="6" fillId="4" borderId="1" xfId="0" applyNumberFormat="1" applyFont="1" applyFill="1" applyBorder="1" applyAlignment="1">
      <alignment horizontal="left" vertical="top"/>
    </xf>
    <xf numFmtId="0" fontId="6" fillId="4" borderId="12" xfId="0" applyFont="1" applyFill="1" applyBorder="1" applyAlignment="1">
      <alignment horizontal="left" vertical="top"/>
    </xf>
    <xf numFmtId="167" fontId="6" fillId="4" borderId="12" xfId="1" applyNumberFormat="1" applyFont="1" applyFill="1" applyBorder="1" applyAlignment="1">
      <alignment horizontal="left" vertical="top"/>
    </xf>
    <xf numFmtId="0" fontId="6" fillId="4" borderId="0" xfId="0" applyFont="1" applyFill="1" applyBorder="1" applyAlignment="1">
      <alignment horizontal="left" vertical="top" wrapText="1"/>
    </xf>
    <xf numFmtId="165" fontId="4" fillId="4" borderId="1" xfId="0" applyNumberFormat="1" applyFont="1" applyFill="1" applyBorder="1"/>
    <xf numFmtId="165" fontId="0" fillId="4" borderId="1" xfId="0" applyNumberFormat="1" applyFill="1" applyBorder="1"/>
    <xf numFmtId="165" fontId="0" fillId="4" borderId="1" xfId="1" applyNumberFormat="1" applyFont="1" applyFill="1" applyBorder="1"/>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0" fillId="4" borderId="15" xfId="0" applyFill="1" applyBorder="1"/>
    <xf numFmtId="0" fontId="0" fillId="4" borderId="17" xfId="0" applyFill="1" applyBorder="1"/>
    <xf numFmtId="0" fontId="0" fillId="4" borderId="4" xfId="0" applyFont="1" applyFill="1" applyBorder="1" applyAlignment="1">
      <alignment wrapText="1"/>
    </xf>
    <xf numFmtId="0" fontId="0" fillId="4" borderId="5" xfId="0" applyFont="1" applyFill="1" applyBorder="1" applyAlignment="1">
      <alignment wrapText="1"/>
    </xf>
    <xf numFmtId="0" fontId="16" fillId="4" borderId="0" xfId="0" applyFont="1" applyFill="1" applyBorder="1" applyAlignment="1">
      <alignment horizontal="center" vertical="top"/>
    </xf>
    <xf numFmtId="0" fontId="19" fillId="4" borderId="0" xfId="0" applyFont="1" applyFill="1" applyBorder="1" applyAlignment="1">
      <alignment horizontal="left" vertical="top"/>
    </xf>
    <xf numFmtId="0" fontId="6" fillId="6" borderId="0" xfId="0" applyFont="1" applyFill="1" applyBorder="1" applyAlignment="1">
      <alignment horizontal="left" vertical="top"/>
    </xf>
    <xf numFmtId="0" fontId="8" fillId="6" borderId="0" xfId="0" applyFont="1" applyFill="1" applyBorder="1" applyAlignment="1">
      <alignment horizontal="left" vertical="top"/>
    </xf>
    <xf numFmtId="0" fontId="23" fillId="6" borderId="0" xfId="0" applyFont="1" applyFill="1" applyBorder="1" applyAlignment="1">
      <alignment horizontal="left" vertical="top"/>
    </xf>
    <xf numFmtId="0" fontId="22" fillId="3" borderId="0" xfId="0" applyNumberFormat="1" applyFont="1" applyFill="1" applyBorder="1" applyAlignment="1">
      <alignment horizontal="left" vertical="top" indent="1"/>
    </xf>
    <xf numFmtId="0" fontId="20" fillId="6" borderId="0" xfId="0" applyFont="1" applyFill="1" applyBorder="1" applyAlignment="1">
      <alignment horizontal="left" vertical="top"/>
    </xf>
    <xf numFmtId="14" fontId="15" fillId="3" borderId="0" xfId="0" applyNumberFormat="1" applyFont="1" applyFill="1" applyBorder="1" applyAlignment="1">
      <alignment horizontal="left" vertical="top" indent="1"/>
    </xf>
    <xf numFmtId="0" fontId="0" fillId="2" borderId="0" xfId="0" applyFill="1" applyBorder="1" applyAlignment="1">
      <alignment horizontal="left" vertical="top" indent="1"/>
    </xf>
    <xf numFmtId="0" fontId="0" fillId="7" borderId="0" xfId="0" applyFill="1" applyBorder="1" applyAlignment="1">
      <alignment horizontal="left" vertical="top" wrapText="1"/>
    </xf>
    <xf numFmtId="0" fontId="22" fillId="0" borderId="0" xfId="0" applyNumberFormat="1" applyFont="1" applyFill="1" applyBorder="1" applyAlignment="1">
      <alignment horizontal="left" vertical="top" indent="1"/>
    </xf>
    <xf numFmtId="0" fontId="0" fillId="0" borderId="0" xfId="0" applyFill="1" applyBorder="1" applyAlignment="1">
      <alignment horizontal="left" vertical="top" wrapText="1"/>
    </xf>
    <xf numFmtId="0" fontId="22" fillId="3" borderId="2" xfId="0" applyNumberFormat="1" applyFont="1" applyFill="1" applyBorder="1" applyAlignment="1">
      <alignment horizontal="left" vertical="top" indent="1"/>
    </xf>
    <xf numFmtId="0" fontId="0" fillId="3" borderId="23" xfId="0" applyFill="1" applyBorder="1" applyAlignment="1">
      <alignment horizontal="left" vertical="top" indent="1"/>
    </xf>
    <xf numFmtId="0" fontId="0" fillId="3" borderId="22" xfId="0" applyFill="1" applyBorder="1" applyAlignment="1">
      <alignment horizontal="left" vertical="top" indent="1"/>
    </xf>
    <xf numFmtId="165" fontId="0" fillId="4" borderId="1" xfId="0" applyNumberFormat="1" applyFont="1" applyFill="1" applyBorder="1"/>
    <xf numFmtId="165" fontId="0" fillId="4" borderId="18" xfId="0" applyNumberFormat="1" applyFont="1" applyFill="1" applyBorder="1"/>
    <xf numFmtId="0" fontId="24" fillId="4" borderId="0" xfId="0" applyFont="1" applyFill="1" applyBorder="1" applyAlignment="1">
      <alignment horizontal="left" vertical="top"/>
    </xf>
    <xf numFmtId="0" fontId="6" fillId="4" borderId="0" xfId="0" applyFont="1" applyFill="1" applyBorder="1" applyAlignment="1" applyProtection="1">
      <alignment horizontal="right" vertical="top" indent="1"/>
    </xf>
    <xf numFmtId="165" fontId="6" fillId="2" borderId="1" xfId="0" applyNumberFormat="1" applyFont="1" applyFill="1" applyBorder="1" applyAlignment="1">
      <alignment horizontal="center" vertical="top"/>
    </xf>
    <xf numFmtId="167" fontId="6" fillId="2" borderId="1" xfId="1" applyNumberFormat="1" applyFont="1" applyFill="1" applyBorder="1" applyAlignment="1">
      <alignment horizontal="center" vertical="top"/>
    </xf>
    <xf numFmtId="9" fontId="6" fillId="2" borderId="1" xfId="2" applyFont="1" applyFill="1" applyBorder="1" applyAlignment="1">
      <alignment horizontal="center" vertical="top"/>
    </xf>
    <xf numFmtId="7" fontId="6" fillId="2" borderId="1" xfId="0" applyNumberFormat="1" applyFont="1" applyFill="1" applyBorder="1" applyAlignment="1">
      <alignment horizontal="center" vertical="top"/>
    </xf>
    <xf numFmtId="168" fontId="6" fillId="2" borderId="1" xfId="4" applyNumberFormat="1" applyFont="1" applyFill="1" applyBorder="1" applyAlignment="1">
      <alignment horizontal="center" vertical="top"/>
    </xf>
    <xf numFmtId="0" fontId="6" fillId="5" borderId="1" xfId="0" applyFont="1" applyFill="1" applyBorder="1" applyAlignment="1" applyProtection="1">
      <alignment horizontal="center" vertical="top"/>
      <protection locked="0"/>
    </xf>
    <xf numFmtId="10" fontId="6" fillId="5" borderId="1" xfId="0" applyNumberFormat="1" applyFont="1" applyFill="1" applyBorder="1" applyAlignment="1" applyProtection="1">
      <alignment horizontal="center" vertical="top"/>
      <protection locked="0"/>
    </xf>
    <xf numFmtId="164" fontId="6" fillId="5" borderId="1" xfId="0" applyNumberFormat="1" applyFont="1" applyFill="1" applyBorder="1" applyAlignment="1" applyProtection="1">
      <alignment horizontal="center" vertical="top" wrapText="1"/>
      <protection locked="0"/>
    </xf>
    <xf numFmtId="164" fontId="6" fillId="5" borderId="1" xfId="0" applyNumberFormat="1" applyFont="1" applyFill="1" applyBorder="1" applyAlignment="1" applyProtection="1">
      <alignment horizontal="center" vertical="top"/>
      <protection locked="0"/>
    </xf>
    <xf numFmtId="44" fontId="6" fillId="5" borderId="1" xfId="0" applyNumberFormat="1" applyFont="1" applyFill="1" applyBorder="1" applyAlignment="1" applyProtection="1">
      <alignment horizontal="center" vertical="top"/>
      <protection locked="0"/>
    </xf>
    <xf numFmtId="1" fontId="6" fillId="5" borderId="1" xfId="0" applyNumberFormat="1" applyFont="1" applyFill="1" applyBorder="1" applyAlignment="1" applyProtection="1">
      <alignment horizontal="center" vertical="top"/>
      <protection locked="0"/>
    </xf>
    <xf numFmtId="0" fontId="19" fillId="0" borderId="0" xfId="0" applyFont="1" applyFill="1" applyBorder="1" applyAlignment="1">
      <alignment horizontal="left" vertical="top"/>
    </xf>
    <xf numFmtId="10" fontId="19" fillId="0" borderId="0" xfId="2" applyNumberFormat="1" applyFont="1" applyFill="1" applyBorder="1" applyAlignment="1">
      <alignment horizontal="left" vertical="top"/>
    </xf>
    <xf numFmtId="0" fontId="14" fillId="0" borderId="0" xfId="0" applyFont="1" applyFill="1"/>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21" fillId="6" borderId="0" xfId="0" applyFont="1" applyFill="1" applyBorder="1" applyAlignment="1">
      <alignment horizontal="left" vertical="top"/>
    </xf>
    <xf numFmtId="0" fontId="25" fillId="4" borderId="0" xfId="0" applyFont="1" applyFill="1" applyBorder="1" applyAlignment="1">
      <alignment horizontal="center" vertical="top" wrapText="1"/>
    </xf>
    <xf numFmtId="165" fontId="2" fillId="4" borderId="13" xfId="3" applyNumberFormat="1" applyFill="1" applyBorder="1" applyAlignment="1">
      <alignment horizontal="center"/>
    </xf>
    <xf numFmtId="165" fontId="2" fillId="4" borderId="14" xfId="3" applyNumberFormat="1" applyFill="1" applyBorder="1" applyAlignment="1">
      <alignment horizontal="center"/>
    </xf>
    <xf numFmtId="165" fontId="2" fillId="4" borderId="16" xfId="3" applyNumberFormat="1" applyFill="1" applyBorder="1" applyAlignment="1">
      <alignment horizontal="center"/>
    </xf>
    <xf numFmtId="165" fontId="2" fillId="4" borderId="19" xfId="3" applyNumberFormat="1" applyFill="1" applyBorder="1" applyAlignment="1">
      <alignment horizontal="center"/>
    </xf>
    <xf numFmtId="165" fontId="3" fillId="4" borderId="20" xfId="0" applyNumberFormat="1" applyFont="1" applyFill="1" applyBorder="1" applyAlignment="1">
      <alignment horizontal="center"/>
    </xf>
    <xf numFmtId="165" fontId="3" fillId="4" borderId="21" xfId="0" applyNumberFormat="1" applyFont="1" applyFill="1" applyBorder="1" applyAlignment="1">
      <alignment horizontal="center"/>
    </xf>
    <xf numFmtId="0" fontId="2" fillId="4" borderId="13" xfId="3" applyFill="1" applyBorder="1" applyAlignment="1">
      <alignment horizontal="center"/>
    </xf>
    <xf numFmtId="0" fontId="3" fillId="4" borderId="14" xfId="0" applyFont="1" applyFill="1" applyBorder="1" applyAlignment="1">
      <alignment horizontal="center"/>
    </xf>
    <xf numFmtId="0" fontId="3" fillId="4" borderId="16" xfId="0" applyFont="1" applyFill="1" applyBorder="1" applyAlignment="1">
      <alignment horizontal="center"/>
    </xf>
    <xf numFmtId="0" fontId="2" fillId="4" borderId="14" xfId="3" applyFill="1" applyBorder="1" applyAlignment="1">
      <alignment horizontal="center"/>
    </xf>
    <xf numFmtId="0" fontId="2" fillId="4" borderId="16" xfId="3" applyFill="1" applyBorder="1" applyAlignment="1">
      <alignment horizontal="center"/>
    </xf>
    <xf numFmtId="0" fontId="0" fillId="0" borderId="0" xfId="0" applyFill="1" applyAlignment="1">
      <alignment horizontal="center"/>
    </xf>
  </cellXfs>
  <cellStyles count="5">
    <cellStyle name="Comma" xfId="4" builtinId="3"/>
    <cellStyle name="Currency" xfId="1" builtinId="4"/>
    <cellStyle name="Hyperlink" xfId="3" builtinId="8"/>
    <cellStyle name="Normal" xfId="0" builtinId="0"/>
    <cellStyle name="Percent" xfId="2" builtinId="5"/>
  </cellStyles>
  <dxfs count="1">
    <dxf>
      <font>
        <color theme="2"/>
      </font>
    </dxf>
  </dxfs>
  <tableStyles count="0" defaultTableStyle="TableStyleMedium2" defaultPivotStyle="PivotStyleLight16"/>
  <colors>
    <mruColors>
      <color rgb="FF3366CC"/>
      <color rgb="FF0066CC"/>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400">
                <a:solidFill>
                  <a:sysClr val="windowText" lastClr="000000"/>
                </a:solidFill>
              </a:rPr>
              <a:t>Cumulative Cashflow:</a:t>
            </a:r>
            <a:r>
              <a:rPr lang="en-US" sz="1400" baseline="0">
                <a:solidFill>
                  <a:sysClr val="windowText" lastClr="000000"/>
                </a:solidFill>
              </a:rPr>
              <a:t> </a:t>
            </a:r>
            <a:r>
              <a:rPr lang="en-US" sz="1400">
                <a:solidFill>
                  <a:sysClr val="windowText" lastClr="000000"/>
                </a:solidFill>
              </a:rPr>
              <a:t>Utility</a:t>
            </a:r>
            <a:r>
              <a:rPr lang="en-US" sz="1400" baseline="0">
                <a:solidFill>
                  <a:sysClr val="windowText" lastClr="000000"/>
                </a:solidFill>
              </a:rPr>
              <a:t> </a:t>
            </a:r>
            <a:r>
              <a:rPr lang="en-US" sz="1400">
                <a:solidFill>
                  <a:sysClr val="windowText" lastClr="000000"/>
                </a:solidFill>
              </a:rPr>
              <a:t>Bill Savings Minus Solar Payments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a:outerShdw blurRad="57150" dist="19050" dir="5400000" algn="ctr" rotWithShape="0">
                <a:srgbClr val="000000">
                  <a:alpha val="63000"/>
                </a:srgbClr>
              </a:outerShdw>
            </a:effectLst>
          </c:spPr>
          <c:invertIfNegative val="0"/>
          <c:cat>
            <c:numRef>
              <c:f>'Detailed Outputs'!$B$16:$U$16</c:f>
              <c:numCache>
                <c:formatCode>General</c:formatCode>
                <c:ptCount val="2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numCache>
            </c:numRef>
          </c:cat>
          <c:val>
            <c:numRef>
              <c:f>'Detailed Outputs'!$B$48:$XFD$48</c:f>
              <c:numCache>
                <c:formatCode>_("$"* #,##0_);_("$"* \(#,##0\);_("$"* "-"??_);_(@_)</c:formatCode>
                <c:ptCount val="20"/>
                <c:pt idx="0">
                  <c:v>-4597.8</c:v>
                </c:pt>
                <c:pt idx="1">
                  <c:v>-3783.6472199999998</c:v>
                </c:pt>
                <c:pt idx="2">
                  <c:v>-2957.3844288</c:v>
                </c:pt>
                <c:pt idx="3">
                  <c:v>-2118.8528870639998</c:v>
                </c:pt>
                <c:pt idx="4">
                  <c:v>-1267.8923498870399</c:v>
                </c:pt>
                <c:pt idx="5">
                  <c:v>-404.34107006817578</c:v>
                </c:pt>
                <c:pt idx="6">
                  <c:v>471.96419788339779</c:v>
                </c:pt>
                <c:pt idx="7">
                  <c:v>1361.1881929810613</c:v>
                </c:pt>
                <c:pt idx="8">
                  <c:v>2263.4971422034782</c:v>
                </c:pt>
                <c:pt idx="9">
                  <c:v>3179.0587541175992</c:v>
                </c:pt>
                <c:pt idx="10">
                  <c:v>4108.0422116514037</c:v>
                </c:pt>
                <c:pt idx="11">
                  <c:v>5050.6181639849128</c:v>
                </c:pt>
                <c:pt idx="12">
                  <c:v>6006.9587175271026</c:v>
                </c:pt>
                <c:pt idx="13">
                  <c:v>6977.2374259453854</c:v>
                </c:pt>
                <c:pt idx="14">
                  <c:v>7961.6292792133891</c:v>
                </c:pt>
                <c:pt idx="15">
                  <c:v>8960.3106916417346</c:v>
                </c:pt>
                <c:pt idx="16">
                  <c:v>9973.4594888555293</c:v>
                </c:pt>
                <c:pt idx="17">
                  <c:v>11001.254893681218</c:v>
                </c:pt>
                <c:pt idx="18">
                  <c:v>12043.877510904393</c:v>
                </c:pt>
                <c:pt idx="19">
                  <c:v>13101.509310859021</c:v>
                </c:pt>
              </c:numCache>
            </c:numRef>
          </c:val>
          <c:extLst>
            <c:ext xmlns:c16="http://schemas.microsoft.com/office/drawing/2014/chart" uri="{C3380CC4-5D6E-409C-BE32-E72D297353CC}">
              <c16:uniqueId val="{00000000-6BFF-4B5D-A34D-669581BAF709}"/>
            </c:ext>
          </c:extLst>
        </c:ser>
        <c:dLbls>
          <c:showLegendKey val="0"/>
          <c:showVal val="0"/>
          <c:showCatName val="0"/>
          <c:showSerName val="0"/>
          <c:showPercent val="0"/>
          <c:showBubbleSize val="0"/>
        </c:dLbls>
        <c:gapWidth val="100"/>
        <c:overlap val="-24"/>
        <c:axId val="467208320"/>
        <c:axId val="467220128"/>
        <c:extLst>
          <c:ext xmlns:c15="http://schemas.microsoft.com/office/drawing/2012/chart" uri="{02D57815-91ED-43cb-92C2-25804820EDAC}">
            <c15:filteredBarSeries>
              <c15:ser>
                <c:idx val="2"/>
                <c:order val="1"/>
                <c:tx>
                  <c:v>Year</c:v>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extLst>
                      <c:ext uri="{02D57815-91ED-43cb-92C2-25804820EDAC}">
                        <c15:formulaRef>
                          <c15:sqref>'Detailed Outputs'!$B$16:$U$16</c15:sqref>
                        </c15:formulaRef>
                      </c:ext>
                    </c:extLst>
                    <c:numCache>
                      <c:formatCode>General</c:formatCode>
                      <c:ptCount val="2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numCache>
                  </c:numRef>
                </c:cat>
                <c:val>
                  <c:numRef>
                    <c:extLst>
                      <c:ext uri="{02D57815-91ED-43cb-92C2-25804820EDAC}">
                        <c15:formulaRef>
                          <c15:sqref>'Detailed Outputs'!$B$16:$U$16</c15:sqref>
                        </c15:formulaRef>
                      </c:ext>
                    </c:extLst>
                    <c:numCache>
                      <c:formatCode>General</c:formatCode>
                      <c:ptCount val="2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numCache>
                  </c:numRef>
                </c:val>
                <c:extLst>
                  <c:ext xmlns:c16="http://schemas.microsoft.com/office/drawing/2014/chart" uri="{C3380CC4-5D6E-409C-BE32-E72D297353CC}">
                    <c16:uniqueId val="{00000000-CDF1-4389-9ACE-5CC2A74B1D77}"/>
                  </c:ext>
                </c:extLst>
              </c15:ser>
            </c15:filteredBarSeries>
          </c:ext>
        </c:extLst>
      </c:barChart>
      <c:catAx>
        <c:axId val="4672083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20128"/>
        <c:crosses val="autoZero"/>
        <c:auto val="1"/>
        <c:lblAlgn val="ctr"/>
        <c:lblOffset val="100"/>
        <c:noMultiLvlLbl val="0"/>
      </c:catAx>
      <c:valAx>
        <c:axId val="46722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Total Savings or Losses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08320"/>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4</xdr:col>
      <xdr:colOff>502373</xdr:colOff>
      <xdr:row>1</xdr:row>
      <xdr:rowOff>485775</xdr:rowOff>
    </xdr:to>
    <xdr:pic>
      <xdr:nvPicPr>
        <xdr:cNvPr id="4" name="Picture 3">
          <a:extLst>
            <a:ext uri="{FF2B5EF4-FFF2-40B4-BE49-F238E27FC236}">
              <a16:creationId xmlns:a16="http://schemas.microsoft.com/office/drawing/2014/main" id="{73C75F39-2EF0-413B-8A3D-8AB581D7B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5175" y="123825"/>
          <a:ext cx="2016848"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1009650</xdr:colOff>
      <xdr:row>1</xdr:row>
      <xdr:rowOff>19050</xdr:rowOff>
    </xdr:from>
    <xdr:to>
      <xdr:col>3</xdr:col>
      <xdr:colOff>1102448</xdr:colOff>
      <xdr:row>1</xdr:row>
      <xdr:rowOff>504825</xdr:rowOff>
    </xdr:to>
    <xdr:pic>
      <xdr:nvPicPr>
        <xdr:cNvPr id="5" name="Picture 4">
          <a:extLst>
            <a:ext uri="{FF2B5EF4-FFF2-40B4-BE49-F238E27FC236}">
              <a16:creationId xmlns:a16="http://schemas.microsoft.com/office/drawing/2014/main" id="{6CCF7B91-50D3-4AE0-9C50-7408E65B83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0" y="219075"/>
          <a:ext cx="2016848" cy="485775"/>
        </a:xfrm>
        <a:prstGeom prst="rect">
          <a:avLst/>
        </a:prstGeom>
      </xdr:spPr>
    </xdr:pic>
    <xdr:clientData/>
  </xdr:twoCellAnchor>
  <xdr:twoCellAnchor>
    <xdr:from>
      <xdr:col>0</xdr:col>
      <xdr:colOff>219075</xdr:colOff>
      <xdr:row>29</xdr:row>
      <xdr:rowOff>95248</xdr:rowOff>
    </xdr:from>
    <xdr:to>
      <xdr:col>3</xdr:col>
      <xdr:colOff>1143000</xdr:colOff>
      <xdr:row>94</xdr:row>
      <xdr:rowOff>19050</xdr:rowOff>
    </xdr:to>
    <xdr:graphicFrame macro="">
      <xdr:nvGraphicFramePr>
        <xdr:cNvPr id="7" name="Chart 6">
          <a:extLst>
            <a:ext uri="{FF2B5EF4-FFF2-40B4-BE49-F238E27FC236}">
              <a16:creationId xmlns:a16="http://schemas.microsoft.com/office/drawing/2014/main" id="{771B4F06-8CBF-428F-ABB4-34D4A3D74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457200</xdr:colOff>
      <xdr:row>1</xdr:row>
      <xdr:rowOff>0</xdr:rowOff>
    </xdr:from>
    <xdr:to>
      <xdr:col>3</xdr:col>
      <xdr:colOff>726383</xdr:colOff>
      <xdr:row>2</xdr:row>
      <xdr:rowOff>47625</xdr:rowOff>
    </xdr:to>
    <xdr:pic>
      <xdr:nvPicPr>
        <xdr:cNvPr id="4" name="Picture 3">
          <a:extLst>
            <a:ext uri="{FF2B5EF4-FFF2-40B4-BE49-F238E27FC236}">
              <a16:creationId xmlns:a16="http://schemas.microsoft.com/office/drawing/2014/main" id="{785A56FE-C8AE-4B0F-9F68-183AEE301F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1475" y="104775"/>
          <a:ext cx="2412308"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161925</xdr:rowOff>
    </xdr:from>
    <xdr:to>
      <xdr:col>3</xdr:col>
      <xdr:colOff>1353252</xdr:colOff>
      <xdr:row>27</xdr:row>
      <xdr:rowOff>104775</xdr:rowOff>
    </xdr:to>
    <xdr:pic>
      <xdr:nvPicPr>
        <xdr:cNvPr id="3" name="Picture 2">
          <a:extLst>
            <a:ext uri="{FF2B5EF4-FFF2-40B4-BE49-F238E27FC236}">
              <a16:creationId xmlns:a16="http://schemas.microsoft.com/office/drawing/2014/main" id="{BF7EC569-CABE-4E75-9115-B2B83778A9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42925"/>
          <a:ext cx="5687127" cy="4514850"/>
        </a:xfrm>
        <a:prstGeom prst="rect">
          <a:avLst/>
        </a:prstGeom>
      </xdr:spPr>
    </xdr:pic>
    <xdr:clientData/>
  </xdr:twoCellAnchor>
  <xdr:twoCellAnchor editAs="oneCell">
    <xdr:from>
      <xdr:col>3</xdr:col>
      <xdr:colOff>0</xdr:colOff>
      <xdr:row>1</xdr:row>
      <xdr:rowOff>0</xdr:rowOff>
    </xdr:from>
    <xdr:to>
      <xdr:col>3</xdr:col>
      <xdr:colOff>2412308</xdr:colOff>
      <xdr:row>2</xdr:row>
      <xdr:rowOff>47625</xdr:rowOff>
    </xdr:to>
    <xdr:pic>
      <xdr:nvPicPr>
        <xdr:cNvPr id="5" name="Picture 4">
          <a:extLst>
            <a:ext uri="{FF2B5EF4-FFF2-40B4-BE49-F238E27FC236}">
              <a16:creationId xmlns:a16="http://schemas.microsoft.com/office/drawing/2014/main" id="{47FA3BD8-FB7E-4F1F-8104-BA30813D66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33875" y="190500"/>
          <a:ext cx="2412308"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nationalgridus.com/media/new-energy-solutions/pdfs/2014-7-average-full-service-residential-and-small-commercial-rates-national-grid-new-york.pdf" TargetMode="External"/><Relationship Id="rId13" Type="http://schemas.openxmlformats.org/officeDocument/2006/relationships/hyperlink" Target="http://www.nyseg.com/MediaLibrary/2/5/Content%20Management/NYSEG/SuppliersPartners/PDFs%20and%20Docs/NYSEG%20Three%20Year%20Total%20Bill%20Average%20Electric%20Rate%20SC1%20and%20SC6.pdf" TargetMode="External"/><Relationship Id="rId3" Type="http://schemas.openxmlformats.org/officeDocument/2006/relationships/hyperlink" Target="https://www.coned.com/-/media/files/coned/documents/save-energy-money/using-private-generation/historical-average-full-service-electric-rates.pdf?la=en%20%20%202015-2017" TargetMode="External"/><Relationship Id="rId7" Type="http://schemas.openxmlformats.org/officeDocument/2006/relationships/hyperlink" Target="https://www.nationalgridus.com/media/new-energy-solutions/pdfs/2014-7-average-full-service-residential-and-small-commercial-rates-national-grid-new-york.pdf" TargetMode="External"/><Relationship Id="rId12" Type="http://schemas.openxmlformats.org/officeDocument/2006/relationships/hyperlink" Target="http://www.nyseg.com/MediaLibrary/2/5/Content%20Management/NYSEG/SuppliersPartners/PDFs%20and%20Docs/NYSEG%20Three%20Year%20Total%20Bill%20Average%20Electric%20Rate%20SC1%20and%20SC6.pdf" TargetMode="External"/><Relationship Id="rId2" Type="http://schemas.openxmlformats.org/officeDocument/2006/relationships/hyperlink" Target="https://www.nationalgridus.com/media/new-energy-solutions/pdfs/2014-7-average-full-service-residential-and-small-commercial-rates-national-grid-new-york.pdf" TargetMode="External"/><Relationship Id="rId16" Type="http://schemas.openxmlformats.org/officeDocument/2006/relationships/drawing" Target="../drawings/drawing3.xml"/><Relationship Id="rId1" Type="http://schemas.openxmlformats.org/officeDocument/2006/relationships/hyperlink" Target="https://www.nationalgridus.com/media/new-energy-solutions/pdfs/2014-7-average-full-service-residential-and-small-commercial-rates-national-grid-new-york.pdf" TargetMode="External"/><Relationship Id="rId6" Type="http://schemas.openxmlformats.org/officeDocument/2006/relationships/hyperlink" Target="https://www.nationalgridus.com/media/new-energy-solutions/pdfs/2014-7-average-full-service-residential-and-small-commercial-rates-national-grid-new-york.pdf" TargetMode="External"/><Relationship Id="rId11" Type="http://schemas.openxmlformats.org/officeDocument/2006/relationships/hyperlink" Target="http://www.rge.com/MediaLibrary/2/5/Content%20Management/RGE/SuppliersPartners/PDFs%20and%20Docs/RGE%20Three%20Year%20Total%20Bill%20Average%20Electric%20Rate%20SC1%20and%20SC2.pdf" TargetMode="External"/><Relationship Id="rId5" Type="http://schemas.openxmlformats.org/officeDocument/2006/relationships/hyperlink" Target="https://www.nationalgridus.com/media/new-energy-solutions/pdfs/2014-7-average-full-service-residential-and-small-commercial-rates-national-grid-new-york.pdf" TargetMode="External"/><Relationship Id="rId15" Type="http://schemas.openxmlformats.org/officeDocument/2006/relationships/printerSettings" Target="../printerSettings/printerSettings3.bin"/><Relationship Id="rId10" Type="http://schemas.openxmlformats.org/officeDocument/2006/relationships/hyperlink" Target="https://www.cenhud.com/static_files/cenhud/assets/pdf/averagerates.pdf" TargetMode="External"/><Relationship Id="rId4" Type="http://schemas.openxmlformats.org/officeDocument/2006/relationships/hyperlink" Target="https://www.coned.com/-/media/files/coned/documents/save-energy-money/using-private-generation/historical-average-full-service-electric-rates.pdf?la=en%20%202015-2017" TargetMode="External"/><Relationship Id="rId9" Type="http://schemas.openxmlformats.org/officeDocument/2006/relationships/hyperlink" Target="https://www.oru.com/-/media/files/oru/documents/saveenergyandmoney/using-private-generation-energy-sources/three-year-historical-summary.pdf?la=en" TargetMode="External"/><Relationship Id="rId14" Type="http://schemas.openxmlformats.org/officeDocument/2006/relationships/hyperlink" Target="http://www.nyseg.com/MediaLibrary/2/5/Content%20Management/NYSEG/SuppliersPartners/PDFs%20and%20Docs/NYSEG%20Three%20Year%20Total%20Bill%20Average%20Electric%20Rate%20SC1%20and%20SC6.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showGridLines="0" tabSelected="1" workbookViewId="0">
      <selection activeCell="A7" sqref="A7:E7"/>
    </sheetView>
  </sheetViews>
  <sheetFormatPr defaultRowHeight="15" x14ac:dyDescent="0.25"/>
  <cols>
    <col min="1" max="1" width="44.85546875" customWidth="1"/>
  </cols>
  <sheetData>
    <row r="1" spans="1:5" ht="8.25" customHeight="1" x14ac:dyDescent="0.25">
      <c r="A1" s="28"/>
      <c r="B1" s="2"/>
      <c r="C1" s="2"/>
      <c r="D1" s="2"/>
      <c r="E1" s="2"/>
    </row>
    <row r="2" spans="1:5" s="39" customFormat="1" ht="42" x14ac:dyDescent="0.25">
      <c r="A2" s="37" t="s">
        <v>94</v>
      </c>
      <c r="B2" s="38"/>
      <c r="C2" s="38"/>
      <c r="D2" s="38"/>
      <c r="E2" s="38"/>
    </row>
    <row r="3" spans="1:5" s="39" customFormat="1" x14ac:dyDescent="0.25">
      <c r="A3" s="65" t="s">
        <v>62</v>
      </c>
      <c r="B3" s="69"/>
      <c r="C3" s="69"/>
      <c r="D3" s="69"/>
      <c r="E3" s="69"/>
    </row>
    <row r="4" spans="1:5" s="39" customFormat="1" ht="15.75" thickBot="1" x14ac:dyDescent="0.3">
      <c r="A4" s="70"/>
      <c r="B4" s="71"/>
      <c r="C4" s="71"/>
      <c r="D4" s="71"/>
      <c r="E4" s="71"/>
    </row>
    <row r="5" spans="1:5" ht="78.75" customHeight="1" x14ac:dyDescent="0.25">
      <c r="A5" s="93" t="s">
        <v>78</v>
      </c>
      <c r="B5" s="94"/>
      <c r="C5" s="94"/>
      <c r="D5" s="94"/>
      <c r="E5" s="95"/>
    </row>
    <row r="6" spans="1:5" ht="75.75" customHeight="1" x14ac:dyDescent="0.25">
      <c r="A6" s="99" t="s">
        <v>95</v>
      </c>
      <c r="B6" s="100"/>
      <c r="C6" s="100"/>
      <c r="D6" s="100"/>
      <c r="E6" s="101"/>
    </row>
    <row r="7" spans="1:5" ht="45" customHeight="1" x14ac:dyDescent="0.25">
      <c r="A7" s="96" t="s">
        <v>79</v>
      </c>
      <c r="B7" s="97"/>
      <c r="C7" s="97"/>
      <c r="D7" s="97"/>
      <c r="E7" s="98"/>
    </row>
    <row r="8" spans="1:5" ht="60.75" customHeight="1" x14ac:dyDescent="0.25">
      <c r="A8" s="99" t="s">
        <v>80</v>
      </c>
      <c r="B8" s="100"/>
      <c r="C8" s="100"/>
      <c r="D8" s="100"/>
      <c r="E8" s="101"/>
    </row>
    <row r="9" spans="1:5" s="40" customFormat="1" ht="31.5" customHeight="1" x14ac:dyDescent="0.25">
      <c r="A9" s="96" t="s">
        <v>81</v>
      </c>
      <c r="B9" s="97"/>
      <c r="C9" s="97"/>
      <c r="D9" s="97"/>
      <c r="E9" s="98"/>
    </row>
    <row r="10" spans="1:5" ht="75.75" customHeight="1" thickBot="1" x14ac:dyDescent="0.3">
      <c r="A10" s="102" t="s">
        <v>76</v>
      </c>
      <c r="B10" s="103"/>
      <c r="C10" s="103"/>
      <c r="D10" s="103"/>
      <c r="E10" s="104"/>
    </row>
  </sheetData>
  <sheetProtection algorithmName="SHA-512" hashValue="8adM+2Emj63cwjVTG5+GZC4NeNIEd5xGm64WHUuyDLYyUS8cB5jwkzwrICVBlKDnHUw6XGFATy4Aym1AydB2pg==" saltValue="PXt7I4FRz3VXK/wzg3Ltuw==" spinCount="100000" sheet="1" objects="1" scenarios="1"/>
  <mergeCells count="6">
    <mergeCell ref="A5:E5"/>
    <mergeCell ref="A7:E7"/>
    <mergeCell ref="A8:E8"/>
    <mergeCell ref="A9:E9"/>
    <mergeCell ref="A10:E10"/>
    <mergeCell ref="A6:E6"/>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O1048576"/>
  <sheetViews>
    <sheetView showGridLines="0" topLeftCell="A4" zoomScaleNormal="100" workbookViewId="0">
      <selection activeCell="D17" sqref="D17"/>
    </sheetView>
  </sheetViews>
  <sheetFormatPr defaultColWidth="0" defaultRowHeight="15" zeroHeight="1" x14ac:dyDescent="0.25"/>
  <cols>
    <col min="1" max="1" width="46.5703125" style="3" customWidth="1"/>
    <col min="2" max="2" width="28.140625" style="3" customWidth="1"/>
    <col min="3" max="3" width="0.7109375" style="3" customWidth="1"/>
    <col min="4" max="4" width="17.85546875" style="3" customWidth="1"/>
    <col min="5" max="5" width="1.140625" style="3" customWidth="1"/>
    <col min="6" max="6" width="13.28515625" style="3" hidden="1" customWidth="1"/>
    <col min="7" max="7" width="14.42578125" style="3" hidden="1" customWidth="1"/>
    <col min="8" max="10" width="14.28515625" style="3" hidden="1" customWidth="1"/>
    <col min="11" max="11" width="13.140625" style="3" hidden="1" customWidth="1"/>
    <col min="12" max="13" width="14.28515625" style="3" hidden="1" customWidth="1"/>
    <col min="14" max="14" width="13.7109375" style="3" hidden="1" customWidth="1"/>
    <col min="15" max="15" width="13.140625" style="3" hidden="1" customWidth="1"/>
    <col min="16" max="17" width="13" style="3" hidden="1" customWidth="1"/>
    <col min="18" max="19" width="12.85546875" style="3" hidden="1" customWidth="1"/>
    <col min="20" max="21" width="13.5703125" style="3" hidden="1" customWidth="1"/>
    <col min="22" max="22" width="14.42578125" style="3" hidden="1" customWidth="1"/>
    <col min="23" max="23" width="13.42578125" style="3" hidden="1" customWidth="1"/>
    <col min="24" max="24" width="12.7109375" style="3" hidden="1" customWidth="1"/>
    <col min="25" max="25" width="14.42578125" style="3" hidden="1" customWidth="1"/>
    <col min="26" max="28" width="12.7109375" style="3" hidden="1" customWidth="1"/>
    <col min="29" max="29" width="10.28515625" style="3" hidden="1" customWidth="1"/>
    <col min="30" max="30" width="13.42578125" style="3" hidden="1" customWidth="1"/>
    <col min="31" max="31" width="14.42578125" style="3" hidden="1" customWidth="1"/>
    <col min="32" max="32" width="11.5703125" style="3" hidden="1" customWidth="1"/>
    <col min="33" max="35" width="9.140625" style="3" hidden="1" customWidth="1"/>
    <col min="36" max="36" width="28.85546875" style="3" hidden="1" customWidth="1"/>
    <col min="37" max="37" width="9.140625" style="3" hidden="1" customWidth="1"/>
    <col min="38" max="38" width="29.140625" style="3" hidden="1" customWidth="1"/>
    <col min="39" max="40" width="25" style="3" hidden="1" customWidth="1"/>
    <col min="41" max="41" width="31.28515625" style="3" hidden="1" customWidth="1"/>
    <col min="42" max="16384" width="9.140625" style="3" hidden="1"/>
  </cols>
  <sheetData>
    <row r="1" spans="1:8" s="2" customFormat="1" ht="8.25" customHeight="1" x14ac:dyDescent="0.25">
      <c r="A1" s="28"/>
    </row>
    <row r="2" spans="1:8" s="2" customFormat="1" ht="42" customHeight="1" x14ac:dyDescent="0.25">
      <c r="A2" s="8" t="s">
        <v>94</v>
      </c>
    </row>
    <row r="3" spans="1:8" s="6" customFormat="1" x14ac:dyDescent="0.25">
      <c r="A3" s="27" t="s">
        <v>62</v>
      </c>
    </row>
    <row r="4" spans="1:8" ht="9" customHeight="1" x14ac:dyDescent="0.25">
      <c r="C4" s="7"/>
      <c r="D4" s="7"/>
    </row>
    <row r="5" spans="1:8" s="105" customFormat="1" ht="18.75" x14ac:dyDescent="0.25">
      <c r="A5" s="105" t="s">
        <v>88</v>
      </c>
    </row>
    <row r="6" spans="1:8" ht="8.25" customHeight="1" x14ac:dyDescent="0.25">
      <c r="C6" s="7"/>
      <c r="D6" s="7"/>
    </row>
    <row r="7" spans="1:8" ht="15.75" x14ac:dyDescent="0.25">
      <c r="A7" s="78" t="s">
        <v>37</v>
      </c>
      <c r="B7" s="89">
        <v>6000</v>
      </c>
      <c r="C7" s="14"/>
      <c r="D7" s="14"/>
    </row>
    <row r="8" spans="1:8" ht="15.75" x14ac:dyDescent="0.25">
      <c r="A8" s="10" t="s">
        <v>8</v>
      </c>
      <c r="B8" s="85">
        <v>5.0000000000000001E-3</v>
      </c>
      <c r="C8" s="22"/>
      <c r="D8" s="14"/>
    </row>
    <row r="9" spans="1:8" ht="8.25" customHeight="1" x14ac:dyDescent="0.25">
      <c r="A9" s="10"/>
      <c r="B9" s="36"/>
      <c r="C9" s="22"/>
      <c r="D9" s="14"/>
    </row>
    <row r="10" spans="1:8" ht="15.75" x14ac:dyDescent="0.25">
      <c r="A10" s="10" t="s">
        <v>69</v>
      </c>
      <c r="B10" s="86" t="s">
        <v>40</v>
      </c>
      <c r="C10" s="23"/>
      <c r="D10" s="14"/>
    </row>
    <row r="11" spans="1:8" ht="15.75" x14ac:dyDescent="0.25">
      <c r="A11" s="10" t="s">
        <v>39</v>
      </c>
      <c r="B11" s="84" t="s">
        <v>27</v>
      </c>
      <c r="C11" s="14"/>
      <c r="D11" s="25" t="s">
        <v>83</v>
      </c>
      <c r="H11" s="4"/>
    </row>
    <row r="12" spans="1:8" ht="15.75" x14ac:dyDescent="0.25">
      <c r="A12" s="10" t="s">
        <v>17</v>
      </c>
      <c r="B12" s="79">
        <f>IF(B10='Detailed Outputs'!A74,VLOOKUP(B11,'Detailed Outputs'!A53:B67,2),VLOOKUP(B11,'Detailed Outputs'!A53:C67,3))</f>
        <v>0.13370000000000001</v>
      </c>
      <c r="C12" s="18"/>
      <c r="D12" s="14" t="s">
        <v>18</v>
      </c>
      <c r="F12" s="5"/>
      <c r="H12" s="4"/>
    </row>
    <row r="13" spans="1:8" ht="15.75" x14ac:dyDescent="0.25">
      <c r="A13" s="10" t="s">
        <v>9</v>
      </c>
      <c r="B13" s="87">
        <v>0.02</v>
      </c>
      <c r="C13" s="22"/>
      <c r="D13" s="14" t="s">
        <v>19</v>
      </c>
    </row>
    <row r="14" spans="1:8" ht="15.75" x14ac:dyDescent="0.25">
      <c r="A14" s="10" t="s">
        <v>35</v>
      </c>
      <c r="B14" s="87">
        <v>2.1000000000000001E-2</v>
      </c>
      <c r="C14" s="22"/>
      <c r="D14" s="14" t="s">
        <v>19</v>
      </c>
    </row>
    <row r="15" spans="1:8" ht="15.75" x14ac:dyDescent="0.25">
      <c r="A15" s="10" t="s">
        <v>10</v>
      </c>
      <c r="B15" s="84">
        <v>2018</v>
      </c>
      <c r="C15" s="14"/>
      <c r="D15" s="14"/>
    </row>
    <row r="16" spans="1:8" ht="15.75" hidden="1" x14ac:dyDescent="0.25">
      <c r="A16" s="10" t="s">
        <v>15</v>
      </c>
      <c r="B16" s="35">
        <v>20</v>
      </c>
      <c r="C16" s="14"/>
      <c r="D16" s="14" t="s">
        <v>20</v>
      </c>
    </row>
    <row r="17" spans="1:8" ht="8.25" customHeight="1" x14ac:dyDescent="0.25">
      <c r="A17" s="10"/>
      <c r="B17" s="34"/>
      <c r="C17" s="14"/>
      <c r="D17" s="14"/>
    </row>
    <row r="18" spans="1:8" ht="15.75" x14ac:dyDescent="0.25">
      <c r="A18" s="10" t="s">
        <v>5</v>
      </c>
      <c r="B18" s="84" t="s">
        <v>3</v>
      </c>
      <c r="C18" s="14"/>
      <c r="D18" s="14"/>
    </row>
    <row r="19" spans="1:8" ht="15.75" x14ac:dyDescent="0.25">
      <c r="A19" s="10" t="str">
        <f>IF(B18="Purchase","Total Project Cost After All Incentives", IF(B18="Lease","Monthly Lease Payment","PPA Rate per kWh"))</f>
        <v>Total Project Cost After All Incentives</v>
      </c>
      <c r="B19" s="88">
        <v>5400</v>
      </c>
      <c r="C19" s="16"/>
      <c r="D19" s="14"/>
    </row>
    <row r="20" spans="1:8" ht="15.75" x14ac:dyDescent="0.25">
      <c r="A20" s="10" t="str">
        <f>IF(B18="Purchase","",'Detailed Outputs'!E68)</f>
        <v/>
      </c>
      <c r="B20" s="85">
        <v>0</v>
      </c>
      <c r="C20" s="24"/>
      <c r="D20" s="3" t="str">
        <f>IF(B18="Purchase",'Detailed Outputs'!E69,"")</f>
        <v>N/A if Purchase</v>
      </c>
    </row>
    <row r="21" spans="1:8" s="9" customFormat="1" ht="9" customHeight="1" x14ac:dyDescent="0.25">
      <c r="B21" s="11"/>
      <c r="C21" s="11"/>
    </row>
    <row r="22" spans="1:8" s="9" customFormat="1" ht="18.75" x14ac:dyDescent="0.25">
      <c r="A22" s="105" t="s">
        <v>64</v>
      </c>
      <c r="B22" s="105"/>
      <c r="C22" s="105"/>
      <c r="D22" s="105"/>
      <c r="E22" s="105"/>
      <c r="F22" s="105"/>
      <c r="G22" s="105"/>
      <c r="H22" s="105"/>
    </row>
    <row r="23" spans="1:8" s="9" customFormat="1" ht="8.25" customHeight="1" x14ac:dyDescent="0.25">
      <c r="A23" s="60"/>
      <c r="B23" s="60"/>
      <c r="C23" s="60"/>
      <c r="D23" s="60"/>
    </row>
    <row r="24" spans="1:8" s="9" customFormat="1" ht="15.75" hidden="1" x14ac:dyDescent="0.25">
      <c r="A24" s="33" t="s">
        <v>5</v>
      </c>
      <c r="B24" s="35" t="str">
        <f>'Residential PV Calculator'!B18</f>
        <v>Purchase</v>
      </c>
    </row>
    <row r="25" spans="1:8" s="9" customFormat="1" ht="15.75" x14ac:dyDescent="0.25">
      <c r="A25" s="33" t="s">
        <v>87</v>
      </c>
      <c r="B25" s="80">
        <f>'Detailed Outputs'!B22</f>
        <v>15143.139566505706</v>
      </c>
    </row>
    <row r="26" spans="1:8" s="9" customFormat="1" ht="15.75" x14ac:dyDescent="0.25">
      <c r="A26" s="33" t="str">
        <f>IF(B18="Purchase",'Detailed Outputs'!C68,(IF(B18="Lease",'Detailed Outputs'!C69,'Detailed Outputs'!C70)))</f>
        <v>Project Cost After All Incentives</v>
      </c>
      <c r="B26" s="80">
        <f>('Detailed Outputs'!B37+'Detailed Outputs'!B42+'Detailed Outputs'!B44)</f>
        <v>5400</v>
      </c>
    </row>
    <row r="27" spans="1:8" s="9" customFormat="1" ht="15.75" x14ac:dyDescent="0.25">
      <c r="A27" s="33" t="s">
        <v>85</v>
      </c>
      <c r="B27" s="81">
        <f>(B25-B26)/B26</f>
        <v>1.8042851049084641</v>
      </c>
    </row>
    <row r="28" spans="1:8" s="9" customFormat="1" ht="15.75" x14ac:dyDescent="0.25">
      <c r="A28" s="33" t="s">
        <v>86</v>
      </c>
      <c r="B28" s="82">
        <f>B26/(SUM('Detailed Outputs'!B17:U17))</f>
        <v>4.7244094488188976E-2</v>
      </c>
    </row>
    <row r="29" spans="1:8" s="9" customFormat="1" ht="15.75" x14ac:dyDescent="0.25">
      <c r="A29" s="33" t="s">
        <v>63</v>
      </c>
      <c r="B29" s="83">
        <f>IF(B24="Purchase",B26/'Detailed Outputs'!B29,"N/A")</f>
        <v>6.731488406881077</v>
      </c>
    </row>
    <row r="30" spans="1:8" s="9" customFormat="1" ht="15.75" x14ac:dyDescent="0.25"/>
    <row r="31" spans="1:8" s="9" customFormat="1" ht="15.75" hidden="1" x14ac:dyDescent="0.25"/>
    <row r="32" spans="1:8" s="9" customFormat="1" ht="15.75" hidden="1" x14ac:dyDescent="0.25"/>
    <row r="33" s="9" customFormat="1" ht="15.75" hidden="1" x14ac:dyDescent="0.25"/>
    <row r="34" s="9" customFormat="1" ht="15.75" hidden="1" x14ac:dyDescent="0.25"/>
    <row r="35" s="9" customFormat="1" ht="15.75" hidden="1" x14ac:dyDescent="0.25"/>
    <row r="36" s="9" customFormat="1" ht="15.75" hidden="1" x14ac:dyDescent="0.25"/>
    <row r="37" s="9" customFormat="1" ht="15.75" hidden="1" x14ac:dyDescent="0.25"/>
    <row r="38" s="9" customFormat="1" ht="15.75" hidden="1" x14ac:dyDescent="0.25"/>
    <row r="39" s="9" customFormat="1" ht="15.75" hidden="1" x14ac:dyDescent="0.25"/>
    <row r="40" s="9" customFormat="1" ht="15.75" hidden="1" x14ac:dyDescent="0.25"/>
    <row r="41" s="9" customFormat="1" ht="15.75" hidden="1" x14ac:dyDescent="0.25"/>
    <row r="42" s="9" customFormat="1" ht="15.75" hidden="1" x14ac:dyDescent="0.25"/>
    <row r="43" s="9" customFormat="1" ht="15.75" hidden="1" x14ac:dyDescent="0.25"/>
    <row r="44" s="9" customFormat="1" ht="15.75" hidden="1" x14ac:dyDescent="0.25"/>
    <row r="45" s="9" customFormat="1" ht="15.75" hidden="1" x14ac:dyDescent="0.25"/>
    <row r="46" s="9" customFormat="1" ht="15.75" hidden="1" x14ac:dyDescent="0.25"/>
    <row r="47" s="9" customFormat="1" ht="15.75" hidden="1" x14ac:dyDescent="0.25"/>
    <row r="48" s="9" customFormat="1" ht="15.75" hidden="1" x14ac:dyDescent="0.25"/>
    <row r="49" s="9" customFormat="1" ht="15.75" hidden="1" x14ac:dyDescent="0.25"/>
    <row r="50" s="9" customFormat="1" ht="15.75"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s="14" customFormat="1" ht="15.75" hidden="1" x14ac:dyDescent="0.25"/>
    <row r="75" s="14" customFormat="1" ht="15.75" hidden="1" x14ac:dyDescent="0.25"/>
    <row r="76" s="14" customFormat="1" ht="15.75" hidden="1" x14ac:dyDescent="0.25"/>
    <row r="77" s="9" customFormat="1" ht="15.75" hidden="1" x14ac:dyDescent="0.25"/>
    <row r="78" s="9" customFormat="1" ht="15.75" hidden="1" x14ac:dyDescent="0.25"/>
    <row r="79" s="9" customFormat="1" ht="15.75" hidden="1" x14ac:dyDescent="0.25"/>
    <row r="80" s="9" customFormat="1" ht="15.75" hidden="1" x14ac:dyDescent="0.25"/>
    <row r="81" spans="1:4" x14ac:dyDescent="0.25"/>
    <row r="82" spans="1:4" x14ac:dyDescent="0.25"/>
    <row r="83" spans="1:4" x14ac:dyDescent="0.25"/>
    <row r="84" spans="1:4" x14ac:dyDescent="0.25"/>
    <row r="85" spans="1:4" x14ac:dyDescent="0.25"/>
    <row r="86" spans="1:4" x14ac:dyDescent="0.25"/>
    <row r="87" spans="1:4" x14ac:dyDescent="0.25"/>
    <row r="88" spans="1:4" x14ac:dyDescent="0.25"/>
    <row r="89" spans="1:4" x14ac:dyDescent="0.25"/>
    <row r="90" spans="1:4" x14ac:dyDescent="0.25"/>
    <row r="91" spans="1:4" x14ac:dyDescent="0.25"/>
    <row r="92" spans="1:4" x14ac:dyDescent="0.25"/>
    <row r="93" spans="1:4" x14ac:dyDescent="0.25"/>
    <row r="94" spans="1:4" x14ac:dyDescent="0.25"/>
    <row r="95" spans="1:4" hidden="1" x14ac:dyDescent="0.25"/>
    <row r="96" spans="1:4" ht="49.5" customHeight="1" x14ac:dyDescent="0.25">
      <c r="A96" s="106" t="s">
        <v>84</v>
      </c>
      <c r="B96" s="106"/>
      <c r="C96" s="106"/>
      <c r="D96" s="106"/>
    </row>
    <row r="1048576" ht="6.75" hidden="1" customHeight="1" x14ac:dyDescent="0.25"/>
  </sheetData>
  <sheetProtection algorithmName="SHA-512" hashValue="UEPMfFLigMqhDU7SZourwiVxG7WqRwmm5EPagjyXmhcbVtD91QeXKjHr4e3NlC/CRoDqMLwDvZsQ4pXAbA98NQ==" saltValue="FYjpFE7pzp4QoTnTCu373g==" spinCount="100000" sheet="1" objects="1" scenarios="1"/>
  <sortState ref="AL4:AO20">
    <sortCondition ref="AL4"/>
  </sortState>
  <mergeCells count="4">
    <mergeCell ref="A22:D22"/>
    <mergeCell ref="A5:XFD5"/>
    <mergeCell ref="A96:D96"/>
    <mergeCell ref="E22:H22"/>
  </mergeCells>
  <conditionalFormatting sqref="B12:C12">
    <cfRule type="expression" dxfId="0" priority="8">
      <formula>$B$11="Custom"</formula>
    </cfRule>
  </conditionalFormatting>
  <conditionalFormatting sqref="A20:C20 E20:XFD20">
    <cfRule type="expression" priority="1">
      <formula>$B$18="Purchase"</formula>
    </cfRule>
  </conditionalFormatting>
  <dataValidations xWindow="247" yWindow="483" count="23">
    <dataValidation type="whole" operator="lessThanOrEqual" allowBlank="1" showInputMessage="1" showErrorMessage="1" prompt="Projects will receive 20 years of net metering but may last longer.  Analysis is limited to 20 years." sqref="B16:C16" xr:uid="{00000000-0002-0000-0100-000000000000}">
      <formula1>20</formula1>
    </dataValidation>
    <dataValidation allowBlank="1" showInputMessage="1" showErrorMessage="1" prompt="The energy produced by your PV system will decrease over time. This number shows how much of the original PV production will be degraded each year." sqref="A9" xr:uid="{00000000-0002-0000-0100-000002000000}"/>
    <dataValidation allowBlank="1" showErrorMessage="1" sqref="A11 A15" xr:uid="{00000000-0002-0000-0100-000003000000}"/>
    <dataValidation allowBlank="1" showInputMessage="1" showErrorMessage="1" prompt="2015-2017 utility-provided average retail rate per kWh." sqref="A12" xr:uid="{00000000-0002-0000-0100-000004000000}"/>
    <dataValidation allowBlank="1" showInputMessage="1" showErrorMessage="1" prompt="Predicted annual increase in customer's utility rate. Maximum escalator that can be presented to customers is 3%, per Department of Public Service Oversight Order." sqref="A13" xr:uid="{00000000-0002-0000-0100-000005000000}"/>
    <dataValidation allowBlank="1" showInputMessage="1" showErrorMessage="1" prompt="Enter a value between 2% and 3%.  20-year avearge is 2.1%. Used to view project costs and benefits in &quot;today's dollars&quot;." sqref="A14" xr:uid="{00000000-0002-0000-0100-000006000000}"/>
    <dataValidation allowBlank="1" showInputMessage="1" showErrorMessage="1" prompt="Limited to 20 years to match net metering term." sqref="A16" xr:uid="{00000000-0002-0000-0100-000007000000}"/>
    <dataValidation allowBlank="1" showInputMessage="1" showErrorMessage="1" prompt="For Purchase, enter customer price after all incentives/tax credits, as applicable._x000a__x000a_For Lease, enter the monthly lease amount._x000a__x000a_For PPA, enter the price per kWh." sqref="A19" xr:uid="{00000000-0002-0000-0100-000009000000}"/>
    <dataValidation type="decimal" operator="lessThanOrEqual" allowBlank="1" showInputMessage="1" showErrorMessage="1" error="Maximum escalator that can be presented to customers is 3%, per Department of Public Service Oversight Order." prompt="Maximum escalator that can be presented to customers is 3%, per Department of Public Service Oversight Order." sqref="C13" xr:uid="{00000000-0002-0000-0100-00000A000000}">
      <formula1>0.03</formula1>
    </dataValidation>
    <dataValidation type="decimal" allowBlank="1" showInputMessage="1" showErrorMessage="1" error="Values must be between 0.3% and 1% and match module manufacturer's warranty." prompt="Values must be between 0.3% and 1% and match module manufacturer's warranty." sqref="C8:C9 B9" xr:uid="{00000000-0002-0000-0100-00000B000000}">
      <formula1>0.003</formula1>
      <formula2>0.01</formula2>
    </dataValidation>
    <dataValidation type="decimal" allowBlank="1" showInputMessage="1" showErrorMessage="1" error="Enter a value between 2% and 3%.  20-year avearge is 2.1%." prompt="Enter a value between 2% and 3%.  20-year avearge is 2.1%." sqref="C14" xr:uid="{00000000-0002-0000-0100-00000C000000}">
      <formula1>0.02</formula1>
      <formula2>0.03</formula2>
    </dataValidation>
    <dataValidation allowBlank="1" showInputMessage="1" showErrorMessage="1" prompt="Select Residential SC-1 or Small Commercial SC-2.  Demand-billed commercial projects and customers with time-of-day billing are outside the scope of this tool." sqref="A10" xr:uid="{00000000-0002-0000-0100-00000D000000}"/>
    <dataValidation allowBlank="1" showInputMessage="1" showErrorMessage="1" promptTitle="ROI" prompt="Net profit divided by total project cost." sqref="A27" xr:uid="{00000000-0002-0000-0100-00000E000000}"/>
    <dataValidation allowBlank="1" showInputMessage="1" showErrorMessage="1" promptTitle="LCOE" prompt="The present value of the cost of energy the system will produce over its lifetime._x000a__x000a_Calculated as the present value of costs divided by total lifetime energy produced." sqref="A28" xr:uid="{00000000-0002-0000-0100-00000F000000}"/>
    <dataValidation allowBlank="1" showInputMessage="1" showErrorMessage="1" prompt="If a purchase, the project cost after all applicable incentives. If a lease or PPA, the total of 20 years of lease/PPA payments in today's dollars (adjusted for inflation)." sqref="A26" xr:uid="{00000000-0002-0000-0100-000010000000}"/>
    <dataValidation allowBlank="1" showInputMessage="1" showErrorMessage="1" prompt="Project cost divided by Year 1 savings.  Applies to purchases only." sqref="A29" xr:uid="{00000000-0002-0000-0100-000011000000}"/>
    <dataValidation allowBlank="1" showInputMessage="1" showErrorMessage="1" prompt="Value of the solar energy produced over 20-year term, adjusted for inflation." sqref="A25" xr:uid="{00000000-0002-0000-0100-000012000000}"/>
    <dataValidation allowBlank="1" showInputMessage="1" showErrorMessage="1" prompt="For a lease or PPA, this is the increase in cost of keeping the PV system over time if not consistent." sqref="A21" xr:uid="{00000000-0002-0000-0100-000013000000}"/>
    <dataValidation type="list" allowBlank="1" showInputMessage="1" showErrorMessage="1" sqref="C18 C11" xr:uid="{00000000-0002-0000-0100-000014000000}">
      <formula1>#REF!</formula1>
    </dataValidation>
    <dataValidation type="list" allowBlank="1" showInputMessage="1" showErrorMessage="1" error="Values must be between 0.3% and 1% and match module manufacturer's warranty." prompt="Select Residential SC-1 or Small Commercial SC-2.  Demand-billed commercial projects and customers with time-of-day billing are outside the scope of this tool." sqref="C10" xr:uid="{00000000-0002-0000-0100-000015000000}">
      <formula1>#REF!</formula1>
    </dataValidation>
    <dataValidation allowBlank="1" showInputMessage="1" showErrorMessage="1" prompt="Values must be between 0.25% and 1% and match module manufacturer's warranty." sqref="A8" xr:uid="{486D7FA7-F928-481D-A41B-325F5DF4A66F}"/>
    <dataValidation type="decimal" operator="lessThanOrEqual" allowBlank="1" showInputMessage="1" showErrorMessage="1" error="Maximum escalator that can be presented to customers is 3%, per Department of Public Service Oversight Order." sqref="B13" xr:uid="{90A99DBC-E477-41D7-98B4-1AFECE9185EB}">
      <formula1>0.03</formula1>
    </dataValidation>
    <dataValidation type="decimal" allowBlank="1" showInputMessage="1" showErrorMessage="1" error="Enter a value between 2% and 3%.  20-year avearge is 2.1%." sqref="B14" xr:uid="{1E7444B9-11A4-43C7-9B2E-C8EDAC01679A}">
      <formula1>0.02</formula1>
      <formula2>0.03</formula2>
    </dataValidation>
  </dataValidations>
  <hyperlinks>
    <hyperlink ref="D11" location="'NYSIO Load Zone Map'!A1" display="View Map" xr:uid="{00000000-0004-0000-0100-000000000000}"/>
  </hyperlinks>
  <pageMargins left="0.25" right="0.25"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247" yWindow="483" count="4">
        <x14:dataValidation type="list" allowBlank="1" showInputMessage="1" showErrorMessage="1" error="Values must be between 0.3% and 1% and match module manufacturer's warranty." xr:uid="{BF1D2719-90CE-4C5E-B73C-5A3D76557109}">
          <x14:formula1>
            <xm:f>'Detailed Outputs'!$B$68:$B$83</xm:f>
          </x14:formula1>
          <xm:sqref>B8</xm:sqref>
        </x14:dataValidation>
        <x14:dataValidation type="list" allowBlank="1" showInputMessage="1" showErrorMessage="1" error="Values must be between 0.3% and 1% and match module manufacturer's warranty." xr:uid="{C8FB89DA-144F-4CA5-8EA1-9B184C07688F}">
          <x14:formula1>
            <xm:f>'Detailed Outputs'!$A$74:$A$75</xm:f>
          </x14:formula1>
          <xm:sqref>B10</xm:sqref>
        </x14:dataValidation>
        <x14:dataValidation type="list" allowBlank="1" showInputMessage="1" showErrorMessage="1" xr:uid="{D21748C4-4DC7-47A3-8B54-7EE9678410C5}">
          <x14:formula1>
            <xm:f>'Detailed Outputs'!$A$53:$A$67</xm:f>
          </x14:formula1>
          <xm:sqref>B11</xm:sqref>
        </x14:dataValidation>
        <x14:dataValidation type="list" allowBlank="1" showInputMessage="1" showErrorMessage="1" xr:uid="{8223229F-882F-4809-B483-204C9995347A}">
          <x14:formula1>
            <xm:f>'Detailed Outputs'!$A$68:$A$70</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84"/>
  <sheetViews>
    <sheetView showGridLines="0" workbookViewId="0">
      <selection activeCell="D32" sqref="D32"/>
    </sheetView>
  </sheetViews>
  <sheetFormatPr defaultColWidth="0" defaultRowHeight="15.75" x14ac:dyDescent="0.25"/>
  <cols>
    <col min="1" max="1" width="55.85546875" style="14" customWidth="1"/>
    <col min="2" max="2" width="16.140625" style="14" customWidth="1"/>
    <col min="3" max="3" width="16" style="14" customWidth="1"/>
    <col min="4" max="4" width="13.5703125" style="14" customWidth="1"/>
    <col min="5" max="5" width="15" style="14" customWidth="1"/>
    <col min="6" max="6" width="13" style="14" customWidth="1"/>
    <col min="7" max="7" width="15" style="14" customWidth="1"/>
    <col min="8" max="8" width="13.28515625" style="14" customWidth="1"/>
    <col min="9" max="9" width="15.85546875" style="14" customWidth="1"/>
    <col min="10" max="10" width="14" style="14" customWidth="1"/>
    <col min="11" max="11" width="16" style="14" customWidth="1"/>
    <col min="12" max="12" width="14.42578125" style="14" customWidth="1"/>
    <col min="13" max="13" width="13.7109375" style="14" customWidth="1"/>
    <col min="14" max="14" width="12.5703125" style="14" customWidth="1"/>
    <col min="15" max="15" width="14.5703125" style="14" customWidth="1"/>
    <col min="16" max="16" width="13.5703125" style="14" customWidth="1"/>
    <col min="17" max="17" width="12.7109375" style="14" customWidth="1"/>
    <col min="18" max="18" width="12.5703125" style="14" customWidth="1"/>
    <col min="19" max="19" width="13.85546875" style="14" customWidth="1"/>
    <col min="20" max="20" width="15.7109375" style="14" customWidth="1"/>
    <col min="21" max="21" width="14.5703125" style="14" customWidth="1"/>
    <col min="22" max="30" width="0" style="14" hidden="1" customWidth="1"/>
    <col min="31" max="16384" width="9.140625" style="14" hidden="1"/>
  </cols>
  <sheetData>
    <row r="1" spans="1:30" s="2" customFormat="1" ht="8.25" customHeight="1" x14ac:dyDescent="0.25">
      <c r="D1" s="73"/>
      <c r="E1" s="3"/>
      <c r="F1" s="3"/>
      <c r="G1" s="3"/>
      <c r="H1" s="3"/>
      <c r="I1" s="3"/>
      <c r="J1" s="3"/>
      <c r="K1" s="3"/>
      <c r="L1" s="3"/>
      <c r="M1" s="3"/>
      <c r="N1" s="3"/>
      <c r="O1" s="3"/>
      <c r="P1" s="3"/>
      <c r="Q1" s="3"/>
      <c r="R1" s="3"/>
      <c r="S1" s="3"/>
      <c r="T1" s="3"/>
      <c r="U1" s="3"/>
    </row>
    <row r="2" spans="1:30" s="2" customFormat="1" ht="42" customHeight="1" x14ac:dyDescent="0.25">
      <c r="A2" s="8" t="s">
        <v>94</v>
      </c>
      <c r="D2" s="73"/>
      <c r="E2" s="3"/>
      <c r="F2" s="3"/>
      <c r="G2" s="3"/>
      <c r="H2" s="3"/>
      <c r="I2" s="3"/>
      <c r="J2" s="3"/>
      <c r="K2" s="3"/>
      <c r="L2" s="3"/>
      <c r="M2" s="3"/>
      <c r="N2" s="3"/>
      <c r="O2" s="14"/>
      <c r="P2" s="3"/>
      <c r="Q2" s="3"/>
      <c r="R2" s="3"/>
      <c r="S2" s="3"/>
      <c r="T2" s="3"/>
      <c r="U2" s="3"/>
    </row>
    <row r="3" spans="1:30" s="2" customFormat="1" ht="15" x14ac:dyDescent="0.25">
      <c r="A3" s="72" t="s">
        <v>62</v>
      </c>
      <c r="B3" s="6"/>
      <c r="C3" s="6"/>
      <c r="D3" s="74"/>
      <c r="E3" s="3"/>
      <c r="F3" s="3"/>
      <c r="G3" s="3"/>
      <c r="H3" s="3"/>
      <c r="I3" s="3"/>
      <c r="J3" s="3"/>
      <c r="K3" s="3"/>
      <c r="L3" s="3"/>
      <c r="M3" s="3"/>
      <c r="N3" s="3"/>
      <c r="O3" s="3"/>
      <c r="P3" s="3"/>
      <c r="Q3" s="3"/>
      <c r="R3" s="3"/>
      <c r="S3" s="3"/>
      <c r="T3" s="3"/>
      <c r="U3" s="3"/>
    </row>
    <row r="4" spans="1:30" hidden="1" x14ac:dyDescent="0.25"/>
    <row r="6" spans="1:30" s="13" customFormat="1" ht="31.5" hidden="1" x14ac:dyDescent="0.25">
      <c r="A6" s="29" t="s">
        <v>68</v>
      </c>
      <c r="B6" s="12"/>
    </row>
    <row r="7" spans="1:30" hidden="1" x14ac:dyDescent="0.25">
      <c r="A7" s="14" t="s">
        <v>5</v>
      </c>
      <c r="B7" s="14" t="str">
        <f>'Residential PV Calculator'!B18</f>
        <v>Purchase</v>
      </c>
    </row>
    <row r="8" spans="1:30" hidden="1" x14ac:dyDescent="0.25">
      <c r="A8" s="14" t="s">
        <v>14</v>
      </c>
      <c r="B8" s="31">
        <f>B22</f>
        <v>15143.139566505706</v>
      </c>
    </row>
    <row r="9" spans="1:30" hidden="1" x14ac:dyDescent="0.25">
      <c r="A9" s="14" t="s">
        <v>36</v>
      </c>
      <c r="B9" s="31">
        <f>B42+B37+B44</f>
        <v>5400</v>
      </c>
    </row>
    <row r="10" spans="1:30" hidden="1" x14ac:dyDescent="0.25">
      <c r="A10" s="14" t="s">
        <v>21</v>
      </c>
      <c r="B10" s="15">
        <f>(B8-B9)/B9</f>
        <v>1.8042851049084641</v>
      </c>
    </row>
    <row r="11" spans="1:30" hidden="1" x14ac:dyDescent="0.25">
      <c r="A11" s="14" t="s">
        <v>13</v>
      </c>
      <c r="B11" s="30">
        <f>B9/SUM(B17:AD17)</f>
        <v>4.7244094488188976E-2</v>
      </c>
    </row>
    <row r="12" spans="1:30" hidden="1" x14ac:dyDescent="0.25">
      <c r="A12" s="14" t="s">
        <v>63</v>
      </c>
      <c r="B12" s="32">
        <f>IF(B7="Purchase",B9/B29,"N/A")</f>
        <v>6.731488406881077</v>
      </c>
    </row>
    <row r="13" spans="1:30" s="13" customFormat="1" ht="18.75" x14ac:dyDescent="0.25">
      <c r="A13" s="64" t="s">
        <v>67</v>
      </c>
      <c r="B13" s="63"/>
      <c r="C13" s="62"/>
      <c r="D13" s="62"/>
      <c r="E13" s="62"/>
      <c r="F13" s="62"/>
      <c r="G13" s="62"/>
      <c r="H13" s="62"/>
      <c r="I13" s="62"/>
      <c r="J13" s="62"/>
      <c r="K13" s="62"/>
      <c r="L13" s="62"/>
      <c r="M13" s="62"/>
      <c r="N13" s="62"/>
      <c r="O13" s="62"/>
      <c r="P13" s="62"/>
      <c r="Q13" s="62"/>
      <c r="R13" s="62"/>
      <c r="S13" s="62"/>
      <c r="T13" s="62"/>
      <c r="U13" s="62"/>
    </row>
    <row r="14" spans="1:30" hidden="1" x14ac:dyDescent="0.25">
      <c r="B14" s="17">
        <v>0</v>
      </c>
      <c r="C14" s="17">
        <v>1</v>
      </c>
      <c r="D14" s="17">
        <v>2</v>
      </c>
      <c r="E14" s="17">
        <v>3</v>
      </c>
      <c r="F14" s="17">
        <v>4</v>
      </c>
      <c r="G14" s="17">
        <v>5</v>
      </c>
      <c r="H14" s="17">
        <v>6</v>
      </c>
      <c r="I14" s="17">
        <v>7</v>
      </c>
      <c r="J14" s="17">
        <v>8</v>
      </c>
      <c r="K14" s="17">
        <v>9</v>
      </c>
      <c r="L14" s="17">
        <v>10</v>
      </c>
      <c r="M14" s="17">
        <v>11</v>
      </c>
      <c r="N14" s="17">
        <v>12</v>
      </c>
      <c r="O14" s="17">
        <v>13</v>
      </c>
      <c r="P14" s="17">
        <v>14</v>
      </c>
      <c r="Q14" s="17">
        <v>15</v>
      </c>
      <c r="R14" s="17">
        <v>16</v>
      </c>
      <c r="S14" s="17">
        <v>17</v>
      </c>
      <c r="T14" s="17">
        <v>18</v>
      </c>
      <c r="U14" s="17">
        <v>19</v>
      </c>
      <c r="V14" s="17">
        <v>21</v>
      </c>
      <c r="W14" s="17">
        <v>22</v>
      </c>
      <c r="X14" s="17">
        <v>23</v>
      </c>
      <c r="Y14" s="17">
        <v>24</v>
      </c>
      <c r="Z14" s="17">
        <v>25</v>
      </c>
      <c r="AA14" s="17">
        <v>26</v>
      </c>
      <c r="AB14" s="17">
        <v>27</v>
      </c>
      <c r="AC14" s="17">
        <v>28</v>
      </c>
      <c r="AD14" s="17">
        <v>29</v>
      </c>
    </row>
    <row r="15" spans="1:30" hidden="1" x14ac:dyDescent="0.25">
      <c r="B15" s="17">
        <f>IF(B14&lt;='Residential PV Calculator'!$B$16,B14," ")</f>
        <v>0</v>
      </c>
      <c r="C15" s="17">
        <f>IF(C14&lt;='Residential PV Calculator'!$B$16,C14," ")</f>
        <v>1</v>
      </c>
      <c r="D15" s="17">
        <f>IF(D14&lt;='Residential PV Calculator'!$B$16,D14," ")</f>
        <v>2</v>
      </c>
      <c r="E15" s="17">
        <f>IF(E14&lt;='Residential PV Calculator'!$B$16,E14," ")</f>
        <v>3</v>
      </c>
      <c r="F15" s="17">
        <f>IF(F14&lt;='Residential PV Calculator'!$B$16,F14," ")</f>
        <v>4</v>
      </c>
      <c r="G15" s="17">
        <f>IF(G14&lt;='Residential PV Calculator'!$B$16,G14," ")</f>
        <v>5</v>
      </c>
      <c r="H15" s="17">
        <f>IF(H14&lt;='Residential PV Calculator'!$B$16,H14," ")</f>
        <v>6</v>
      </c>
      <c r="I15" s="17">
        <f>IF(I14&lt;='Residential PV Calculator'!$B$16,I14," ")</f>
        <v>7</v>
      </c>
      <c r="J15" s="17">
        <f>IF(J14&lt;='Residential PV Calculator'!$B$16,J14," ")</f>
        <v>8</v>
      </c>
      <c r="K15" s="17">
        <f>IF(K14&lt;='Residential PV Calculator'!$B$16,K14," ")</f>
        <v>9</v>
      </c>
      <c r="L15" s="17">
        <f>IF(L14&lt;='Residential PV Calculator'!$B$16,L14," ")</f>
        <v>10</v>
      </c>
      <c r="M15" s="17">
        <f>IF(M14&lt;='Residential PV Calculator'!$B$16,M14," ")</f>
        <v>11</v>
      </c>
      <c r="N15" s="17">
        <f>IF(N14&lt;='Residential PV Calculator'!$B$16,N14," ")</f>
        <v>12</v>
      </c>
      <c r="O15" s="17">
        <f>IF(O14&lt;='Residential PV Calculator'!$B$16,O14," ")</f>
        <v>13</v>
      </c>
      <c r="P15" s="17">
        <f>IF(P14&lt;='Residential PV Calculator'!$B$16,P14," ")</f>
        <v>14</v>
      </c>
      <c r="Q15" s="17">
        <f>IF(Q14&lt;='Residential PV Calculator'!$B$16,Q14," ")</f>
        <v>15</v>
      </c>
      <c r="R15" s="17">
        <f>IF(R14&lt;='Residential PV Calculator'!$B$16,R14," ")</f>
        <v>16</v>
      </c>
      <c r="S15" s="17">
        <f>IF(S14&lt;='Residential PV Calculator'!$B$16,S14," ")</f>
        <v>17</v>
      </c>
      <c r="T15" s="17">
        <f>IF(T14&lt;='Residential PV Calculator'!$B$16,T14," ")</f>
        <v>18</v>
      </c>
      <c r="U15" s="17">
        <f>IF(U14&lt;='Residential PV Calculator'!$B$16,U14," ")</f>
        <v>19</v>
      </c>
      <c r="V15" s="17" t="str">
        <f>IF(V14&lt;='Residential PV Calculator'!$B$16,V14," ")</f>
        <v xml:space="preserve"> </v>
      </c>
      <c r="W15" s="17" t="str">
        <f>IF(W14&lt;='Residential PV Calculator'!$B$16,W14," ")</f>
        <v xml:space="preserve"> </v>
      </c>
      <c r="X15" s="17" t="str">
        <f>IF(X14&lt;='Residential PV Calculator'!$B$16,X14," ")</f>
        <v xml:space="preserve"> </v>
      </c>
      <c r="Y15" s="17" t="str">
        <f>IF(Y14&lt;='Residential PV Calculator'!$B$16,Y14," ")</f>
        <v xml:space="preserve"> </v>
      </c>
      <c r="Z15" s="17" t="str">
        <f>IF(Z14&lt;='Residential PV Calculator'!$B$16,Z14," ")</f>
        <v xml:space="preserve"> </v>
      </c>
      <c r="AA15" s="17" t="str">
        <f>IF(AA14&lt;='Residential PV Calculator'!$B$16,AA14," ")</f>
        <v xml:space="preserve"> </v>
      </c>
      <c r="AB15" s="17" t="str">
        <f>IF(AB14&lt;='Residential PV Calculator'!$B$16,AB14," ")</f>
        <v xml:space="preserve"> </v>
      </c>
      <c r="AC15" s="17" t="str">
        <f>IF(AC14&lt;='Residential PV Calculator'!$B$16,AC14," ")</f>
        <v xml:space="preserve"> </v>
      </c>
      <c r="AD15" s="17" t="str">
        <f>IF(AD14&lt;='Residential PV Calculator'!$B$16,AD14," ")</f>
        <v xml:space="preserve"> </v>
      </c>
    </row>
    <row r="16" spans="1:30" s="45" customFormat="1" x14ac:dyDescent="0.25">
      <c r="A16" s="41" t="s">
        <v>0</v>
      </c>
      <c r="B16" s="44">
        <f>IF(B15=" "," ",'Residential PV Calculator'!B15)</f>
        <v>2018</v>
      </c>
      <c r="C16" s="44">
        <f t="shared" ref="C16:T16" si="0">IF(C15=" "," ",B16+1)</f>
        <v>2019</v>
      </c>
      <c r="D16" s="44">
        <f t="shared" si="0"/>
        <v>2020</v>
      </c>
      <c r="E16" s="44">
        <f t="shared" si="0"/>
        <v>2021</v>
      </c>
      <c r="F16" s="44">
        <f t="shared" si="0"/>
        <v>2022</v>
      </c>
      <c r="G16" s="44">
        <f t="shared" si="0"/>
        <v>2023</v>
      </c>
      <c r="H16" s="44">
        <f t="shared" si="0"/>
        <v>2024</v>
      </c>
      <c r="I16" s="44">
        <f t="shared" si="0"/>
        <v>2025</v>
      </c>
      <c r="J16" s="44">
        <f t="shared" si="0"/>
        <v>2026</v>
      </c>
      <c r="K16" s="44">
        <f t="shared" si="0"/>
        <v>2027</v>
      </c>
      <c r="L16" s="44">
        <f t="shared" si="0"/>
        <v>2028</v>
      </c>
      <c r="M16" s="44">
        <f t="shared" si="0"/>
        <v>2029</v>
      </c>
      <c r="N16" s="44">
        <f t="shared" si="0"/>
        <v>2030</v>
      </c>
      <c r="O16" s="44">
        <f t="shared" si="0"/>
        <v>2031</v>
      </c>
      <c r="P16" s="44">
        <f t="shared" si="0"/>
        <v>2032</v>
      </c>
      <c r="Q16" s="44">
        <f t="shared" si="0"/>
        <v>2033</v>
      </c>
      <c r="R16" s="44">
        <f t="shared" si="0"/>
        <v>2034</v>
      </c>
      <c r="S16" s="44">
        <f t="shared" si="0"/>
        <v>2035</v>
      </c>
      <c r="T16" s="44">
        <f t="shared" si="0"/>
        <v>2036</v>
      </c>
      <c r="U16" s="44">
        <f>IF(U15=" "," ",T16+1)</f>
        <v>2037</v>
      </c>
      <c r="V16" s="44" t="str">
        <f>IF(V15=" "," ",#REF!+1)</f>
        <v xml:space="preserve"> </v>
      </c>
      <c r="W16" s="44" t="str">
        <f t="shared" ref="W16:AD16" si="1">IF(W15=" "," ",V16+1)</f>
        <v xml:space="preserve"> </v>
      </c>
      <c r="X16" s="44" t="str">
        <f t="shared" si="1"/>
        <v xml:space="preserve"> </v>
      </c>
      <c r="Y16" s="44" t="str">
        <f t="shared" si="1"/>
        <v xml:space="preserve"> </v>
      </c>
      <c r="Z16" s="44" t="str">
        <f t="shared" si="1"/>
        <v xml:space="preserve"> </v>
      </c>
      <c r="AA16" s="44" t="str">
        <f t="shared" si="1"/>
        <v xml:space="preserve"> </v>
      </c>
      <c r="AB16" s="44" t="str">
        <f t="shared" si="1"/>
        <v xml:space="preserve"> </v>
      </c>
      <c r="AC16" s="44" t="str">
        <f t="shared" si="1"/>
        <v xml:space="preserve"> </v>
      </c>
      <c r="AD16" s="44" t="str">
        <f t="shared" si="1"/>
        <v xml:space="preserve"> </v>
      </c>
    </row>
    <row r="17" spans="1:30" s="46" customFormat="1" x14ac:dyDescent="0.25">
      <c r="A17" s="41" t="s">
        <v>7</v>
      </c>
      <c r="B17" s="46">
        <f>IF(B15=" "," ",'Residential PV Calculator'!B7)</f>
        <v>6000</v>
      </c>
      <c r="C17" s="46">
        <f>IF(C15=" "," ",B17-$B$17*'Residential PV Calculator'!$B$8)</f>
        <v>5970</v>
      </c>
      <c r="D17" s="46">
        <f>IF(D15=" "," ",C17-$B$17*'Residential PV Calculator'!$B$8)</f>
        <v>5940</v>
      </c>
      <c r="E17" s="46">
        <f>IF(E15=" "," ",D17-$B$17*'Residential PV Calculator'!$B$8)</f>
        <v>5910</v>
      </c>
      <c r="F17" s="46">
        <f>IF(F15=" "," ",E17-$B$17*'Residential PV Calculator'!$B$8)</f>
        <v>5880</v>
      </c>
      <c r="G17" s="46">
        <f>IF(G15=" "," ",F17-$B$17*'Residential PV Calculator'!$B$8)</f>
        <v>5850</v>
      </c>
      <c r="H17" s="46">
        <f>IF(H15=" "," ",G17-$B$17*'Residential PV Calculator'!$B$8)</f>
        <v>5820</v>
      </c>
      <c r="I17" s="46">
        <f>IF(I15=" "," ",H17-$B$17*'Residential PV Calculator'!$B$8)</f>
        <v>5790</v>
      </c>
      <c r="J17" s="46">
        <f>IF(J15=" "," ",I17-$B$17*'Residential PV Calculator'!$B$8)</f>
        <v>5760</v>
      </c>
      <c r="K17" s="46">
        <f>IF(K15=" "," ",J17-$B$17*'Residential PV Calculator'!$B$8)</f>
        <v>5730</v>
      </c>
      <c r="L17" s="46">
        <f>IF(L15=" "," ",K17-$B$17*'Residential PV Calculator'!$B$8)</f>
        <v>5700</v>
      </c>
      <c r="M17" s="46">
        <f>IF(M15=" "," ",L17-$B$17*'Residential PV Calculator'!$B$8)</f>
        <v>5670</v>
      </c>
      <c r="N17" s="46">
        <f>IF(N15=" "," ",M17-$B$17*'Residential PV Calculator'!$B$8)</f>
        <v>5640</v>
      </c>
      <c r="O17" s="46">
        <f>IF(O15=" "," ",N17-$B$17*'Residential PV Calculator'!$B$8)</f>
        <v>5610</v>
      </c>
      <c r="P17" s="46">
        <f>IF(P15=" "," ",O17-$B$17*'Residential PV Calculator'!$B$8)</f>
        <v>5580</v>
      </c>
      <c r="Q17" s="46">
        <f>IF(Q15=" "," ",P17-$B$17*'Residential PV Calculator'!$B$8)</f>
        <v>5550</v>
      </c>
      <c r="R17" s="46">
        <f>IF(R15=" "," ",Q17-$B$17*'Residential PV Calculator'!$B$8)</f>
        <v>5520</v>
      </c>
      <c r="S17" s="46">
        <f>IF(S15=" "," ",R17-$B$17*'Residential PV Calculator'!$B$8)</f>
        <v>5490</v>
      </c>
      <c r="T17" s="46">
        <f>IF(T15=" "," ",S17-$B$17*'Residential PV Calculator'!$B$8)</f>
        <v>5460</v>
      </c>
      <c r="U17" s="46">
        <f>IF(U15=" "," ",T17-$B$17*'Residential PV Calculator'!$B$8)</f>
        <v>5430</v>
      </c>
      <c r="V17" s="46" t="str">
        <f>IF(V15=" "," ",#REF!-$B$17*'Residential PV Calculator'!$B$8)</f>
        <v xml:space="preserve"> </v>
      </c>
      <c r="W17" s="46" t="str">
        <f>IF(W15=" "," ",V17-$B$17*'Residential PV Calculator'!$B$8)</f>
        <v xml:space="preserve"> </v>
      </c>
      <c r="X17" s="46" t="str">
        <f>IF(X15=" "," ",W17-$B$17*'Residential PV Calculator'!$B$8)</f>
        <v xml:space="preserve"> </v>
      </c>
      <c r="Y17" s="46" t="str">
        <f>IF(Y15=" "," ",X17-$B$17*'Residential PV Calculator'!$B$8)</f>
        <v xml:space="preserve"> </v>
      </c>
      <c r="Z17" s="46" t="str">
        <f>IF(Z15=" "," ",Y17-$B$17*'Residential PV Calculator'!$B$8)</f>
        <v xml:space="preserve"> </v>
      </c>
      <c r="AA17" s="46" t="str">
        <f>IF(AA15=" "," ",Z17-$B$17*'Residential PV Calculator'!$B$8)</f>
        <v xml:space="preserve"> </v>
      </c>
      <c r="AB17" s="46" t="str">
        <f>IF(AB15=" "," ",AA17-$B$17*'Residential PV Calculator'!$B$8)</f>
        <v xml:space="preserve"> </v>
      </c>
      <c r="AC17" s="46" t="str">
        <f>IF(AC15=" "," ",AB17-$B$17*'Residential PV Calculator'!$B$8)</f>
        <v xml:space="preserve"> </v>
      </c>
      <c r="AD17" s="46" t="str">
        <f>IF(AD15=" "," ",AC17-$B$17*'Residential PV Calculator'!$B$8)</f>
        <v xml:space="preserve"> </v>
      </c>
    </row>
    <row r="18" spans="1:30" s="43" customFormat="1" x14ac:dyDescent="0.25">
      <c r="A18" s="47" t="s">
        <v>6</v>
      </c>
      <c r="B18" s="43">
        <f>IF(B15=" "," ",'Residential PV Calculator'!B12)</f>
        <v>0.13370000000000001</v>
      </c>
      <c r="C18" s="43">
        <f>IF(C15=" "," ",$B$18*(1+'Residential PV Calculator'!$B$13)^C15)</f>
        <v>0.13637400000000002</v>
      </c>
      <c r="D18" s="43">
        <f>IF(D15=" "," ",$B$18*(1+'Residential PV Calculator'!$B$13)^D15)</f>
        <v>0.13910148</v>
      </c>
      <c r="E18" s="43">
        <f>IF(E15=" "," ",$B$18*(1+'Residential PV Calculator'!$B$13)^E15)</f>
        <v>0.14188350960000001</v>
      </c>
      <c r="F18" s="43">
        <f>IF(F15=" "," ",$B$18*(1+'Residential PV Calculator'!$B$13)^F15)</f>
        <v>0.144721179792</v>
      </c>
      <c r="G18" s="43">
        <f>IF(G15=" "," ",$B$18*(1+'Residential PV Calculator'!$B$13)^G15)</f>
        <v>0.14761560338784002</v>
      </c>
      <c r="H18" s="43">
        <f>IF(H15=" "," ",$B$18*(1+'Residential PV Calculator'!$B$13)^H15)</f>
        <v>0.15056791545559683</v>
      </c>
      <c r="I18" s="43">
        <f>IF(I15=" "," ",$B$18*(1+'Residential PV Calculator'!$B$13)^I15)</f>
        <v>0.15357927376470873</v>
      </c>
      <c r="J18" s="43">
        <f>IF(J15=" "," ",$B$18*(1+'Residential PV Calculator'!$B$13)^J15)</f>
        <v>0.15665085924000291</v>
      </c>
      <c r="K18" s="43">
        <f>IF(K15=" "," ",$B$18*(1+'Residential PV Calculator'!$B$13)^K15)</f>
        <v>0.15978387642480296</v>
      </c>
      <c r="L18" s="43">
        <f>IF(L15=" "," ",$B$18*(1+'Residential PV Calculator'!$B$13)^L15)</f>
        <v>0.16297955395329905</v>
      </c>
      <c r="M18" s="43">
        <f>IF(M15=" "," ",$B$18*(1+'Residential PV Calculator'!$B$13)^M15)</f>
        <v>0.166239145032365</v>
      </c>
      <c r="N18" s="43">
        <f>IF(N15=" "," ",$B$18*(1+'Residential PV Calculator'!$B$13)^N15)</f>
        <v>0.16956392793301231</v>
      </c>
      <c r="O18" s="43">
        <f>IF(O15=" "," ",$B$18*(1+'Residential PV Calculator'!$B$13)^O15)</f>
        <v>0.17295520649167256</v>
      </c>
      <c r="P18" s="43">
        <f>IF(P15=" "," ",$B$18*(1+'Residential PV Calculator'!$B$13)^P15)</f>
        <v>0.17641431062150603</v>
      </c>
      <c r="Q18" s="43">
        <f>IF(Q15=" "," ",$B$18*(1+'Residential PV Calculator'!$B$13)^Q15)</f>
        <v>0.1799425968339361</v>
      </c>
      <c r="R18" s="43">
        <f>IF(R15=" "," ",$B$18*(1+'Residential PV Calculator'!$B$13)^R15)</f>
        <v>0.18354144877061485</v>
      </c>
      <c r="S18" s="43">
        <f>IF(S15=" "," ",$B$18*(1+'Residential PV Calculator'!$B$13)^S15)</f>
        <v>0.18721227774602717</v>
      </c>
      <c r="T18" s="43">
        <f>IF(T15=" "," ",$B$18*(1+'Residential PV Calculator'!$B$13)^T15)</f>
        <v>0.19095652330094767</v>
      </c>
      <c r="U18" s="43">
        <f>IF(U15=" "," ",$B$18*(1+'Residential PV Calculator'!$B$13)^U15)</f>
        <v>0.19477565376696662</v>
      </c>
      <c r="V18" s="43" t="str">
        <f>IF(V15=" "," ",$B$18*(1+'Residential PV Calculator'!$B$13)^V15)</f>
        <v xml:space="preserve"> </v>
      </c>
      <c r="W18" s="43" t="str">
        <f>IF(W15=" "," ",$B$18*(1+'Residential PV Calculator'!$B$13)^W15)</f>
        <v xml:space="preserve"> </v>
      </c>
      <c r="X18" s="43" t="str">
        <f>IF(X15=" "," ",$B$18*(1+'Residential PV Calculator'!$B$13)^X15)</f>
        <v xml:space="preserve"> </v>
      </c>
      <c r="Y18" s="43" t="str">
        <f>IF(Y15=" "," ",$B$18*(1+'Residential PV Calculator'!$B$13)^Y15)</f>
        <v xml:space="preserve"> </v>
      </c>
      <c r="Z18" s="43" t="str">
        <f>IF(Z15=" "," ",$B$18*(1+'Residential PV Calculator'!$B$13)^Z15)</f>
        <v xml:space="preserve"> </v>
      </c>
      <c r="AA18" s="43" t="str">
        <f>IF(AA15=" "," ",$B$18*(1+'Residential PV Calculator'!$B$13)^AA15)</f>
        <v xml:space="preserve"> </v>
      </c>
      <c r="AB18" s="43" t="str">
        <f>IF(AB15=" "," ",$B$18*(1+'Residential PV Calculator'!$B$13)^AB15)</f>
        <v xml:space="preserve"> </v>
      </c>
      <c r="AC18" s="43" t="str">
        <f>IF(AC15=" "," ",$B$18*(1+'Residential PV Calculator'!$B$13)^AC15)</f>
        <v xml:space="preserve"> </v>
      </c>
      <c r="AD18" s="43" t="str">
        <f>IF(AD15=" "," ",$B$18*(1+'Residential PV Calculator'!$B$13)^AD15)</f>
        <v xml:space="preserve"> </v>
      </c>
    </row>
    <row r="19" spans="1:30" s="47" customFormat="1" x14ac:dyDescent="0.25">
      <c r="A19" s="47" t="s">
        <v>48</v>
      </c>
      <c r="B19" s="42">
        <f t="shared" ref="B19:AD19" si="2">IF(B15=" "," ",B17*B18)</f>
        <v>802.2</v>
      </c>
      <c r="C19" s="42">
        <f t="shared" si="2"/>
        <v>814.15278000000012</v>
      </c>
      <c r="D19" s="42">
        <f t="shared" si="2"/>
        <v>826.26279120000004</v>
      </c>
      <c r="E19" s="42">
        <f t="shared" si="2"/>
        <v>838.53154173600012</v>
      </c>
      <c r="F19" s="42">
        <f t="shared" si="2"/>
        <v>850.96053717695997</v>
      </c>
      <c r="G19" s="42">
        <f t="shared" si="2"/>
        <v>863.55127981886415</v>
      </c>
      <c r="H19" s="42">
        <f t="shared" si="2"/>
        <v>876.30526795157357</v>
      </c>
      <c r="I19" s="42">
        <f t="shared" si="2"/>
        <v>889.22399509766353</v>
      </c>
      <c r="J19" s="42">
        <f t="shared" si="2"/>
        <v>902.3089492224168</v>
      </c>
      <c r="K19" s="42">
        <f t="shared" si="2"/>
        <v>915.56161191412093</v>
      </c>
      <c r="L19" s="42">
        <f t="shared" si="2"/>
        <v>928.98345753380454</v>
      </c>
      <c r="M19" s="42">
        <f t="shared" si="2"/>
        <v>942.57595233350958</v>
      </c>
      <c r="N19" s="42">
        <f t="shared" si="2"/>
        <v>956.34055354218947</v>
      </c>
      <c r="O19" s="42">
        <f t="shared" si="2"/>
        <v>970.27870841828303</v>
      </c>
      <c r="P19" s="42">
        <f t="shared" si="2"/>
        <v>984.39185326800362</v>
      </c>
      <c r="Q19" s="42">
        <f t="shared" si="2"/>
        <v>998.68141242834531</v>
      </c>
      <c r="R19" s="42">
        <f t="shared" si="2"/>
        <v>1013.148797213794</v>
      </c>
      <c r="S19" s="42">
        <f t="shared" si="2"/>
        <v>1027.795404825689</v>
      </c>
      <c r="T19" s="42">
        <f t="shared" si="2"/>
        <v>1042.6226172231743</v>
      </c>
      <c r="U19" s="42">
        <f t="shared" si="2"/>
        <v>1057.6317999546288</v>
      </c>
      <c r="V19" s="47" t="str">
        <f t="shared" si="2"/>
        <v xml:space="preserve"> </v>
      </c>
      <c r="W19" s="47" t="str">
        <f t="shared" si="2"/>
        <v xml:space="preserve"> </v>
      </c>
      <c r="X19" s="47" t="str">
        <f t="shared" si="2"/>
        <v xml:space="preserve"> </v>
      </c>
      <c r="Y19" s="47" t="str">
        <f t="shared" si="2"/>
        <v xml:space="preserve"> </v>
      </c>
      <c r="Z19" s="47" t="str">
        <f t="shared" si="2"/>
        <v xml:space="preserve"> </v>
      </c>
      <c r="AA19" s="47" t="str">
        <f t="shared" si="2"/>
        <v xml:space="preserve"> </v>
      </c>
      <c r="AB19" s="47" t="str">
        <f t="shared" si="2"/>
        <v xml:space="preserve"> </v>
      </c>
      <c r="AC19" s="47" t="str">
        <f t="shared" si="2"/>
        <v xml:space="preserve"> </v>
      </c>
      <c r="AD19" s="47" t="str">
        <f t="shared" si="2"/>
        <v xml:space="preserve"> </v>
      </c>
    </row>
    <row r="20" spans="1:30" s="47" customFormat="1" x14ac:dyDescent="0.25">
      <c r="A20" s="47" t="s">
        <v>11</v>
      </c>
      <c r="B20" s="42">
        <f>IF(B15=" "," ",B19/(1+'Residential PV Calculator'!$B$14)^B15)</f>
        <v>802.2</v>
      </c>
      <c r="C20" s="42">
        <f>IF(C15=" "," ",C19/(1+'Residential PV Calculator'!$B$14)^C15)</f>
        <v>797.40722820763972</v>
      </c>
      <c r="D20" s="42">
        <f>IF(D15=" "," ",D19/(1+'Residential PV Calculator'!$B$14)^D15)</f>
        <v>792.62307526277289</v>
      </c>
      <c r="E20" s="42">
        <f>IF(E15=" "," ",E19/(1+'Residential PV Calculator'!$B$14)^E15)</f>
        <v>787.84752887989396</v>
      </c>
      <c r="F20" s="42">
        <f>IF(F15=" "," ",F19/(1+'Residential PV Calculator'!$B$14)^F15)</f>
        <v>783.08057678929492</v>
      </c>
      <c r="G20" s="42">
        <f>IF(G15=" "," ",G19/(1+'Residential PV Calculator'!$B$14)^G15)</f>
        <v>778.3222067370466</v>
      </c>
      <c r="H20" s="42">
        <f>IF(H15=" "," ",H19/(1+'Residential PV Calculator'!$B$14)^H15)</f>
        <v>773.5724064849785</v>
      </c>
      <c r="I20" s="42">
        <f>IF(I15=" "," ",I19/(1+'Residential PV Calculator'!$B$14)^I15)</f>
        <v>768.83116381066088</v>
      </c>
      <c r="J20" s="42">
        <f>IF(J15=" "," ",J19/(1+'Residential PV Calculator'!$B$14)^J15)</f>
        <v>764.09846650738564</v>
      </c>
      <c r="K20" s="42">
        <f>IF(K15=" "," ",K19/(1+'Residential PV Calculator'!$B$14)^K15)</f>
        <v>759.37430238414584</v>
      </c>
      <c r="L20" s="42">
        <f>IF(L15=" "," ",L19/(1+'Residential PV Calculator'!$B$14)^L15)</f>
        <v>754.65865926561844</v>
      </c>
      <c r="M20" s="42">
        <f>IF(M15=" "," ",M19/(1+'Residential PV Calculator'!$B$14)^M15)</f>
        <v>749.95152499214339</v>
      </c>
      <c r="N20" s="42">
        <f>IF(N15=" "," ",N19/(1+'Residential PV Calculator'!$B$14)^N15)</f>
        <v>745.25288741970712</v>
      </c>
      <c r="O20" s="42">
        <f>IF(O15=" "," ",O19/(1+'Residential PV Calculator'!$B$14)^O15)</f>
        <v>740.56273441992073</v>
      </c>
      <c r="P20" s="42">
        <f>IF(P15=" "," ",P19/(1+'Residential PV Calculator'!$B$14)^P15)</f>
        <v>735.88105388000326</v>
      </c>
      <c r="Q20" s="42">
        <f>IF(Q15=" "," ",Q19/(1+'Residential PV Calculator'!$B$14)^Q15)</f>
        <v>731.20783370276138</v>
      </c>
      <c r="R20" s="42">
        <f>IF(R15=" "," ",R19/(1+'Residential PV Calculator'!$B$14)^R15)</f>
        <v>726.54306180657159</v>
      </c>
      <c r="S20" s="42">
        <f>IF(S15=" "," ",S19/(1+'Residential PV Calculator'!$B$14)^S15)</f>
        <v>721.88672612536016</v>
      </c>
      <c r="T20" s="42">
        <f>IF(T15=" "," ",T19/(1+'Residential PV Calculator'!$B$14)^T15)</f>
        <v>717.23881460858524</v>
      </c>
      <c r="U20" s="42">
        <f>IF(U15=" "," ",U19/(1+'Residential PV Calculator'!$B$14)^U15)</f>
        <v>712.59931522121713</v>
      </c>
      <c r="V20" s="47" t="str">
        <f>IF(V15=" "," ",V19/(1+'Residential PV Calculator'!$B$14)^V15)</f>
        <v xml:space="preserve"> </v>
      </c>
      <c r="W20" s="47" t="str">
        <f>IF(W15=" "," ",W19/(1+'Residential PV Calculator'!$B$14)^W15)</f>
        <v xml:space="preserve"> </v>
      </c>
      <c r="X20" s="47" t="str">
        <f>IF(X15=" "," ",X19/(1+'Residential PV Calculator'!$B$14)^X15)</f>
        <v xml:space="preserve"> </v>
      </c>
      <c r="Y20" s="47" t="str">
        <f>IF(Y15=" "," ",Y19/(1+'Residential PV Calculator'!$B$14)^Y15)</f>
        <v xml:space="preserve"> </v>
      </c>
      <c r="Z20" s="47" t="str">
        <f>IF(Z15=" "," ",Z19/(1+'Residential PV Calculator'!$B$14)^Z15)</f>
        <v xml:space="preserve"> </v>
      </c>
      <c r="AA20" s="47" t="str">
        <f>IF(AA15=" "," ",AA19/(1+'Residential PV Calculator'!$B$14)^AA15)</f>
        <v xml:space="preserve"> </v>
      </c>
      <c r="AB20" s="47" t="str">
        <f>IF(AB15=" "," ",AB19/(1+'Residential PV Calculator'!$B$14)^AB15)</f>
        <v xml:space="preserve"> </v>
      </c>
      <c r="AC20" s="47" t="str">
        <f>IF(AC15=" "," ",AC19/(1+'Residential PV Calculator'!$B$14)^AC15)</f>
        <v xml:space="preserve"> </v>
      </c>
      <c r="AD20" s="47" t="str">
        <f>IF(AD15=" "," ",AD19/(1+'Residential PV Calculator'!$B$14)^AD15)</f>
        <v xml:space="preserve"> </v>
      </c>
    </row>
    <row r="21" spans="1:30" s="47" customFormat="1" x14ac:dyDescent="0.25">
      <c r="A21" s="47" t="s">
        <v>38</v>
      </c>
      <c r="B21" s="42">
        <f>IF(B15=" "," ",B20)</f>
        <v>802.2</v>
      </c>
      <c r="C21" s="42">
        <f t="shared" ref="C21:T21" si="3">IF(C15=" "," ",B21+C20)</f>
        <v>1599.6072282076398</v>
      </c>
      <c r="D21" s="42">
        <f t="shared" si="3"/>
        <v>2392.2303034704128</v>
      </c>
      <c r="E21" s="42">
        <f t="shared" si="3"/>
        <v>3180.0778323503068</v>
      </c>
      <c r="F21" s="42">
        <f t="shared" si="3"/>
        <v>3963.1584091396016</v>
      </c>
      <c r="G21" s="42">
        <f t="shared" si="3"/>
        <v>4741.4806158766478</v>
      </c>
      <c r="H21" s="42">
        <f t="shared" si="3"/>
        <v>5515.0530223616261</v>
      </c>
      <c r="I21" s="42">
        <f t="shared" si="3"/>
        <v>6283.8841861722867</v>
      </c>
      <c r="J21" s="42">
        <f t="shared" si="3"/>
        <v>7047.9826526796724</v>
      </c>
      <c r="K21" s="42">
        <f t="shared" si="3"/>
        <v>7807.3569550638185</v>
      </c>
      <c r="L21" s="42">
        <f t="shared" si="3"/>
        <v>8562.0156143294371</v>
      </c>
      <c r="M21" s="42">
        <f t="shared" si="3"/>
        <v>9311.9671393215813</v>
      </c>
      <c r="N21" s="42">
        <f t="shared" si="3"/>
        <v>10057.220026741288</v>
      </c>
      <c r="O21" s="42">
        <f t="shared" si="3"/>
        <v>10797.782761161208</v>
      </c>
      <c r="P21" s="42">
        <f t="shared" si="3"/>
        <v>11533.663815041211</v>
      </c>
      <c r="Q21" s="42">
        <f t="shared" si="3"/>
        <v>12264.871648743972</v>
      </c>
      <c r="R21" s="42">
        <f t="shared" si="3"/>
        <v>12991.414710550544</v>
      </c>
      <c r="S21" s="42">
        <f t="shared" si="3"/>
        <v>13713.301436675903</v>
      </c>
      <c r="T21" s="42">
        <f t="shared" si="3"/>
        <v>14430.540251284488</v>
      </c>
      <c r="U21" s="42">
        <f>IF(U15=" "," ",T21+U20)</f>
        <v>15143.139566505706</v>
      </c>
      <c r="V21" s="47" t="str">
        <f>IF(V15=" "," ",#REF!+V20)</f>
        <v xml:space="preserve"> </v>
      </c>
      <c r="W21" s="47" t="str">
        <f t="shared" ref="W21:AD21" si="4">IF(W15=" "," ",V21+W20)</f>
        <v xml:space="preserve"> </v>
      </c>
      <c r="X21" s="47" t="str">
        <f t="shared" si="4"/>
        <v xml:space="preserve"> </v>
      </c>
      <c r="Y21" s="47" t="str">
        <f t="shared" si="4"/>
        <v xml:space="preserve"> </v>
      </c>
      <c r="Z21" s="47" t="str">
        <f t="shared" si="4"/>
        <v xml:space="preserve"> </v>
      </c>
      <c r="AA21" s="47" t="str">
        <f t="shared" si="4"/>
        <v xml:space="preserve"> </v>
      </c>
      <c r="AB21" s="47" t="str">
        <f t="shared" si="4"/>
        <v xml:space="preserve"> </v>
      </c>
      <c r="AC21" s="47" t="str">
        <f t="shared" si="4"/>
        <v xml:space="preserve"> </v>
      </c>
      <c r="AD21" s="47" t="str">
        <f t="shared" si="4"/>
        <v xml:space="preserve"> </v>
      </c>
    </row>
    <row r="22" spans="1:30" s="26" customFormat="1" x14ac:dyDescent="0.25">
      <c r="A22" s="47" t="s">
        <v>12</v>
      </c>
      <c r="B22" s="42">
        <f>SUM(B20:AD20)</f>
        <v>15143.139566505706</v>
      </c>
    </row>
    <row r="24" spans="1:30" s="62" customFormat="1" ht="18.75" x14ac:dyDescent="0.25">
      <c r="A24" s="64" t="s">
        <v>66</v>
      </c>
    </row>
    <row r="25" spans="1:30" s="45" customFormat="1" x14ac:dyDescent="0.25">
      <c r="A25" s="41" t="s">
        <v>0</v>
      </c>
      <c r="B25" s="44">
        <f>B16</f>
        <v>2018</v>
      </c>
      <c r="C25" s="44">
        <f t="shared" ref="C25:U25" si="5">C16</f>
        <v>2019</v>
      </c>
      <c r="D25" s="44">
        <f t="shared" si="5"/>
        <v>2020</v>
      </c>
      <c r="E25" s="44">
        <f t="shared" si="5"/>
        <v>2021</v>
      </c>
      <c r="F25" s="44">
        <f t="shared" si="5"/>
        <v>2022</v>
      </c>
      <c r="G25" s="44">
        <f t="shared" si="5"/>
        <v>2023</v>
      </c>
      <c r="H25" s="44">
        <f t="shared" si="5"/>
        <v>2024</v>
      </c>
      <c r="I25" s="44">
        <f t="shared" si="5"/>
        <v>2025</v>
      </c>
      <c r="J25" s="44">
        <f t="shared" si="5"/>
        <v>2026</v>
      </c>
      <c r="K25" s="44">
        <f t="shared" si="5"/>
        <v>2027</v>
      </c>
      <c r="L25" s="44">
        <f t="shared" si="5"/>
        <v>2028</v>
      </c>
      <c r="M25" s="44">
        <f t="shared" si="5"/>
        <v>2029</v>
      </c>
      <c r="N25" s="44">
        <f t="shared" si="5"/>
        <v>2030</v>
      </c>
      <c r="O25" s="44">
        <f t="shared" si="5"/>
        <v>2031</v>
      </c>
      <c r="P25" s="44">
        <f t="shared" si="5"/>
        <v>2032</v>
      </c>
      <c r="Q25" s="44">
        <f t="shared" si="5"/>
        <v>2033</v>
      </c>
      <c r="R25" s="44">
        <f t="shared" si="5"/>
        <v>2034</v>
      </c>
      <c r="S25" s="44">
        <f t="shared" si="5"/>
        <v>2035</v>
      </c>
      <c r="T25" s="44">
        <f t="shared" si="5"/>
        <v>2036</v>
      </c>
      <c r="U25" s="44">
        <f t="shared" si="5"/>
        <v>2037</v>
      </c>
    </row>
    <row r="26" spans="1:30" s="41" customFormat="1" hidden="1" x14ac:dyDescent="0.25">
      <c r="A26" s="41" t="s">
        <v>65</v>
      </c>
      <c r="B26" s="41">
        <v>0</v>
      </c>
      <c r="C26" s="41">
        <v>1</v>
      </c>
      <c r="D26" s="41">
        <v>2</v>
      </c>
      <c r="E26" s="41">
        <v>3</v>
      </c>
      <c r="F26" s="41">
        <v>4</v>
      </c>
      <c r="G26" s="41">
        <v>5</v>
      </c>
      <c r="H26" s="41">
        <v>6</v>
      </c>
      <c r="I26" s="41">
        <v>7</v>
      </c>
      <c r="J26" s="41">
        <v>8</v>
      </c>
      <c r="K26" s="41">
        <v>9</v>
      </c>
      <c r="L26" s="41">
        <v>10</v>
      </c>
      <c r="M26" s="41">
        <v>11</v>
      </c>
      <c r="N26" s="41">
        <v>12</v>
      </c>
      <c r="O26" s="41">
        <v>13</v>
      </c>
      <c r="P26" s="41">
        <v>14</v>
      </c>
      <c r="Q26" s="41">
        <v>15</v>
      </c>
      <c r="R26" s="41">
        <v>16</v>
      </c>
      <c r="S26" s="41">
        <v>17</v>
      </c>
      <c r="T26" s="41">
        <v>18</v>
      </c>
      <c r="U26" s="41">
        <v>19</v>
      </c>
    </row>
    <row r="27" spans="1:30" s="41" customFormat="1" x14ac:dyDescent="0.25">
      <c r="A27" s="41" t="s">
        <v>7</v>
      </c>
      <c r="B27" s="46">
        <f>IF(B26=" "," ",'Residential PV Calculator'!B7)</f>
        <v>6000</v>
      </c>
      <c r="C27" s="46">
        <f>IF(C26=" "," ",B27-$B$17*'Residential PV Calculator'!$B$8)</f>
        <v>5970</v>
      </c>
      <c r="D27" s="46">
        <f>IF(D26=" "," ",C27-$B$17*'Residential PV Calculator'!$B$8)</f>
        <v>5940</v>
      </c>
      <c r="E27" s="46">
        <f>IF(E26=" "," ",D27-$B$17*'Residential PV Calculator'!$B$8)</f>
        <v>5910</v>
      </c>
      <c r="F27" s="46">
        <f>IF(F26=" "," ",E27-$B$17*'Residential PV Calculator'!$B$8)</f>
        <v>5880</v>
      </c>
      <c r="G27" s="46">
        <f>IF(G26=" "," ",F27-$B$17*'Residential PV Calculator'!$B$8)</f>
        <v>5850</v>
      </c>
      <c r="H27" s="46">
        <f>IF(H26=" "," ",G27-$B$17*'Residential PV Calculator'!$B$8)</f>
        <v>5820</v>
      </c>
      <c r="I27" s="46">
        <f>IF(I26=" "," ",H27-$B$17*'Residential PV Calculator'!$B$8)</f>
        <v>5790</v>
      </c>
      <c r="J27" s="46">
        <f>IF(J26=" "," ",I27-$B$17*'Residential PV Calculator'!$B$8)</f>
        <v>5760</v>
      </c>
      <c r="K27" s="46">
        <f>IF(K26=" "," ",J27-$B$17*'Residential PV Calculator'!$B$8)</f>
        <v>5730</v>
      </c>
      <c r="L27" s="46">
        <f>IF(L26=" "," ",K27-$B$17*'Residential PV Calculator'!$B$8)</f>
        <v>5700</v>
      </c>
      <c r="M27" s="46">
        <f>IF(M26=" "," ",L27-$B$17*'Residential PV Calculator'!$B$8)</f>
        <v>5670</v>
      </c>
      <c r="N27" s="46">
        <f>IF(N26=" "," ",M27-$B$17*'Residential PV Calculator'!$B$8)</f>
        <v>5640</v>
      </c>
      <c r="O27" s="46">
        <f>IF(O26=" "," ",N27-$B$17*'Residential PV Calculator'!$B$8)</f>
        <v>5610</v>
      </c>
      <c r="P27" s="46">
        <f>IF(P26=" "," ",O27-$B$17*'Residential PV Calculator'!$B$8)</f>
        <v>5580</v>
      </c>
      <c r="Q27" s="46">
        <f>IF(Q26=" "," ",P27-$B$17*'Residential PV Calculator'!$B$8)</f>
        <v>5550</v>
      </c>
      <c r="R27" s="46">
        <f>IF(R26=" "," ",Q27-$B$17*'Residential PV Calculator'!$B$8)</f>
        <v>5520</v>
      </c>
      <c r="S27" s="46">
        <f>IF(S26=" "," ",R27-$B$17*'Residential PV Calculator'!$B$8)</f>
        <v>5490</v>
      </c>
      <c r="T27" s="46">
        <f>IF(T26=" "," ",S27-$B$17*'Residential PV Calculator'!$B$8)</f>
        <v>5460</v>
      </c>
      <c r="U27" s="46">
        <f>IF(U26=" "," ",T27-$B$17*'Residential PV Calculator'!$B$8)</f>
        <v>5430</v>
      </c>
    </row>
    <row r="28" spans="1:30" s="41" customFormat="1" x14ac:dyDescent="0.25">
      <c r="A28" s="47" t="s">
        <v>6</v>
      </c>
      <c r="B28" s="43">
        <f>IF(B26=" "," ",'Residential PV Calculator'!B12)</f>
        <v>0.13370000000000001</v>
      </c>
      <c r="C28" s="43">
        <f>IF(C26=" "," ",$B$28*(1+'Residential PV Calculator'!$B$13)^C15)</f>
        <v>0.13637400000000002</v>
      </c>
      <c r="D28" s="43">
        <f>IF(D26=" "," ",$B$28*(1+'Residential PV Calculator'!$B$13)^D15)</f>
        <v>0.13910148</v>
      </c>
      <c r="E28" s="43">
        <f>IF(E26=" "," ",$B$28*(1+'Residential PV Calculator'!$B$13)^E15)</f>
        <v>0.14188350960000001</v>
      </c>
      <c r="F28" s="43">
        <f>IF(F26=" "," ",$B$28*(1+'Residential PV Calculator'!$B$13)^F15)</f>
        <v>0.144721179792</v>
      </c>
      <c r="G28" s="43">
        <f>IF(G26=" "," ",$B$28*(1+'Residential PV Calculator'!$B$13)^G15)</f>
        <v>0.14761560338784002</v>
      </c>
      <c r="H28" s="43">
        <f>IF(H26=" "," ",$B$28*(1+'Residential PV Calculator'!$B$13)^H15)</f>
        <v>0.15056791545559683</v>
      </c>
      <c r="I28" s="43">
        <f>IF(I26=" "," ",$B$28*(1+'Residential PV Calculator'!$B$13)^I15)</f>
        <v>0.15357927376470873</v>
      </c>
      <c r="J28" s="43">
        <f>IF(J26=" "," ",$B$28*(1+'Residential PV Calculator'!$B$13)^J15)</f>
        <v>0.15665085924000291</v>
      </c>
      <c r="K28" s="43">
        <f>IF(K26=" "," ",$B$28*(1+'Residential PV Calculator'!$B$13)^K15)</f>
        <v>0.15978387642480296</v>
      </c>
      <c r="L28" s="43">
        <f>IF(L26=" "," ",$B$28*(1+'Residential PV Calculator'!$B$13)^L15)</f>
        <v>0.16297955395329905</v>
      </c>
      <c r="M28" s="43">
        <f>IF(M26=" "," ",$B$28*(1+'Residential PV Calculator'!$B$13)^M15)</f>
        <v>0.166239145032365</v>
      </c>
      <c r="N28" s="43">
        <f>IF(N26=" "," ",$B$28*(1+'Residential PV Calculator'!$B$13)^N15)</f>
        <v>0.16956392793301231</v>
      </c>
      <c r="O28" s="43">
        <f>IF(O26=" "," ",$B$28*(1+'Residential PV Calculator'!$B$13)^O15)</f>
        <v>0.17295520649167256</v>
      </c>
      <c r="P28" s="43">
        <f>IF(P26=" "," ",$B$28*(1+'Residential PV Calculator'!$B$13)^P15)</f>
        <v>0.17641431062150603</v>
      </c>
      <c r="Q28" s="43">
        <f>IF(Q26=" "," ",$B$28*(1+'Residential PV Calculator'!$B$13)^Q15)</f>
        <v>0.1799425968339361</v>
      </c>
      <c r="R28" s="43">
        <f>IF(R26=" "," ",$B$28*(1+'Residential PV Calculator'!$B$13)^R15)</f>
        <v>0.18354144877061485</v>
      </c>
      <c r="S28" s="43">
        <f>IF(S26=" "," ",$B$28*(1+'Residential PV Calculator'!$B$13)^S15)</f>
        <v>0.18721227774602717</v>
      </c>
      <c r="T28" s="43">
        <f>IF(T26=" "," ",$B$28*(1+'Residential PV Calculator'!$B$13)^T15)</f>
        <v>0.19095652330094767</v>
      </c>
      <c r="U28" s="43">
        <f>IF(U26=" "," ",$B$28*(1+'Residential PV Calculator'!$B$13)^U15)</f>
        <v>0.19477565376696662</v>
      </c>
    </row>
    <row r="29" spans="1:30" s="42" customFormat="1" x14ac:dyDescent="0.25">
      <c r="A29" s="41" t="s">
        <v>48</v>
      </c>
      <c r="B29" s="42">
        <f>B27*B28</f>
        <v>802.2</v>
      </c>
      <c r="C29" s="42">
        <f t="shared" ref="C29:U29" si="6">C27*C28</f>
        <v>814.15278000000012</v>
      </c>
      <c r="D29" s="42">
        <f t="shared" si="6"/>
        <v>826.26279120000004</v>
      </c>
      <c r="E29" s="42">
        <f t="shared" si="6"/>
        <v>838.53154173600012</v>
      </c>
      <c r="F29" s="42">
        <f t="shared" si="6"/>
        <v>850.96053717695997</v>
      </c>
      <c r="G29" s="42">
        <f t="shared" si="6"/>
        <v>863.55127981886415</v>
      </c>
      <c r="H29" s="42">
        <f t="shared" si="6"/>
        <v>876.30526795157357</v>
      </c>
      <c r="I29" s="42">
        <f t="shared" si="6"/>
        <v>889.22399509766353</v>
      </c>
      <c r="J29" s="42">
        <f t="shared" si="6"/>
        <v>902.3089492224168</v>
      </c>
      <c r="K29" s="42">
        <f t="shared" si="6"/>
        <v>915.56161191412093</v>
      </c>
      <c r="L29" s="42">
        <f t="shared" si="6"/>
        <v>928.98345753380454</v>
      </c>
      <c r="M29" s="42">
        <f t="shared" si="6"/>
        <v>942.57595233350958</v>
      </c>
      <c r="N29" s="42">
        <f t="shared" si="6"/>
        <v>956.34055354218947</v>
      </c>
      <c r="O29" s="42">
        <f t="shared" si="6"/>
        <v>970.27870841828303</v>
      </c>
      <c r="P29" s="42">
        <f t="shared" si="6"/>
        <v>984.39185326800362</v>
      </c>
      <c r="Q29" s="42">
        <f t="shared" si="6"/>
        <v>998.68141242834531</v>
      </c>
      <c r="R29" s="42">
        <f t="shared" si="6"/>
        <v>1013.148797213794</v>
      </c>
      <c r="S29" s="42">
        <f t="shared" si="6"/>
        <v>1027.795404825689</v>
      </c>
      <c r="T29" s="42">
        <f t="shared" si="6"/>
        <v>1042.6226172231743</v>
      </c>
      <c r="U29" s="42">
        <f t="shared" si="6"/>
        <v>1057.6317999546288</v>
      </c>
    </row>
    <row r="30" spans="1:30" s="42" customFormat="1" x14ac:dyDescent="0.25">
      <c r="A30" s="41" t="s">
        <v>11</v>
      </c>
      <c r="B30" s="42">
        <f>IF(B26=" "," ",B29/(1+'Residential PV Calculator'!$B$14)^B26)</f>
        <v>802.2</v>
      </c>
      <c r="C30" s="42">
        <f>IF(C26=" "," ",C29/(1+'Residential PV Calculator'!$B$14)^C26)</f>
        <v>797.40722820763972</v>
      </c>
      <c r="D30" s="42">
        <f>IF(D26=" "," ",D29/(1+'Residential PV Calculator'!$B$14)^D26)</f>
        <v>792.62307526277289</v>
      </c>
      <c r="E30" s="42">
        <f>IF(E26=" "," ",E29/(1+'Residential PV Calculator'!$B$14)^E26)</f>
        <v>787.84752887989396</v>
      </c>
      <c r="F30" s="42">
        <f>IF(F26=" "," ",F29/(1+'Residential PV Calculator'!$B$14)^F26)</f>
        <v>783.08057678929492</v>
      </c>
      <c r="G30" s="42">
        <f>IF(G26=" "," ",G29/(1+'Residential PV Calculator'!$B$14)^G26)</f>
        <v>778.3222067370466</v>
      </c>
      <c r="H30" s="42">
        <f>IF(H26=" "," ",H29/(1+'Residential PV Calculator'!$B$14)^H26)</f>
        <v>773.5724064849785</v>
      </c>
      <c r="I30" s="42">
        <f>IF(I26=" "," ",I29/(1+'Residential PV Calculator'!$B$14)^I26)</f>
        <v>768.83116381066088</v>
      </c>
      <c r="J30" s="42">
        <f>IF(J26=" "," ",J29/(1+'Residential PV Calculator'!$B$14)^J26)</f>
        <v>764.09846650738564</v>
      </c>
      <c r="K30" s="42">
        <f>IF(K26=" "," ",K29/(1+'Residential PV Calculator'!$B$14)^K26)</f>
        <v>759.37430238414584</v>
      </c>
      <c r="L30" s="42">
        <f>IF(L26=" "," ",L29/(1+'Residential PV Calculator'!$B$14)^L26)</f>
        <v>754.65865926561844</v>
      </c>
      <c r="M30" s="42">
        <f>IF(M26=" "," ",M29/(1+'Residential PV Calculator'!$B$14)^M26)</f>
        <v>749.95152499214339</v>
      </c>
      <c r="N30" s="42">
        <f>IF(N26=" "," ",N29/(1+'Residential PV Calculator'!$B$14)^N26)</f>
        <v>745.25288741970712</v>
      </c>
      <c r="O30" s="42">
        <f>IF(O26=" "," ",O29/(1+'Residential PV Calculator'!$B$14)^O26)</f>
        <v>740.56273441992073</v>
      </c>
      <c r="P30" s="42">
        <f>IF(P26=" "," ",P29/(1+'Residential PV Calculator'!$B$14)^P26)</f>
        <v>735.88105388000326</v>
      </c>
      <c r="Q30" s="42">
        <f>IF(Q26=" "," ",Q29/(1+'Residential PV Calculator'!$B$14)^Q26)</f>
        <v>731.20783370276138</v>
      </c>
      <c r="R30" s="42">
        <f>IF(R26=" "," ",R29/(1+'Residential PV Calculator'!$B$14)^R26)</f>
        <v>726.54306180657159</v>
      </c>
      <c r="S30" s="42">
        <f>IF(S26=" "," ",S29/(1+'Residential PV Calculator'!$B$14)^S26)</f>
        <v>721.88672612536016</v>
      </c>
      <c r="T30" s="42">
        <f>IF(T26=" "," ",T29/(1+'Residential PV Calculator'!$B$14)^T26)</f>
        <v>717.23881460858524</v>
      </c>
      <c r="U30" s="42">
        <f>IF(U26=" "," ",U29/(1+'Residential PV Calculator'!$B$14)^U26)</f>
        <v>712.59931522121713</v>
      </c>
    </row>
    <row r="31" spans="1:30" s="42" customFormat="1" x14ac:dyDescent="0.25">
      <c r="A31" s="41" t="s">
        <v>50</v>
      </c>
      <c r="B31" s="42">
        <f>B30</f>
        <v>802.2</v>
      </c>
      <c r="C31" s="42">
        <f>B31+C30</f>
        <v>1599.6072282076398</v>
      </c>
      <c r="D31" s="42">
        <f t="shared" ref="D31:T31" si="7">C31+D30</f>
        <v>2392.2303034704128</v>
      </c>
      <c r="E31" s="42">
        <f t="shared" si="7"/>
        <v>3180.0778323503068</v>
      </c>
      <c r="F31" s="42">
        <f t="shared" si="7"/>
        <v>3963.1584091396016</v>
      </c>
      <c r="G31" s="42">
        <f t="shared" si="7"/>
        <v>4741.4806158766478</v>
      </c>
      <c r="H31" s="42">
        <f t="shared" si="7"/>
        <v>5515.0530223616261</v>
      </c>
      <c r="I31" s="42">
        <f t="shared" si="7"/>
        <v>6283.8841861722867</v>
      </c>
      <c r="J31" s="42">
        <f t="shared" si="7"/>
        <v>7047.9826526796724</v>
      </c>
      <c r="K31" s="42">
        <f t="shared" si="7"/>
        <v>7807.3569550638185</v>
      </c>
      <c r="L31" s="42">
        <f t="shared" si="7"/>
        <v>8562.0156143294371</v>
      </c>
      <c r="M31" s="42">
        <f t="shared" si="7"/>
        <v>9311.9671393215813</v>
      </c>
      <c r="N31" s="42">
        <f t="shared" si="7"/>
        <v>10057.220026741288</v>
      </c>
      <c r="O31" s="42">
        <f t="shared" si="7"/>
        <v>10797.782761161208</v>
      </c>
      <c r="P31" s="42">
        <f t="shared" si="7"/>
        <v>11533.663815041211</v>
      </c>
      <c r="Q31" s="42">
        <f t="shared" si="7"/>
        <v>12264.871648743972</v>
      </c>
      <c r="R31" s="42">
        <f t="shared" si="7"/>
        <v>12991.414710550544</v>
      </c>
      <c r="S31" s="42">
        <f t="shared" si="7"/>
        <v>13713.301436675903</v>
      </c>
      <c r="T31" s="42">
        <f t="shared" si="7"/>
        <v>14430.540251284488</v>
      </c>
      <c r="U31" s="42">
        <f>T31+U30</f>
        <v>15143.139566505706</v>
      </c>
    </row>
    <row r="32" spans="1:30" s="31" customFormat="1" x14ac:dyDescent="0.25">
      <c r="A32" s="48" t="s">
        <v>12</v>
      </c>
      <c r="B32" s="49">
        <f>SUM(B30:U30)</f>
        <v>15143.139566505706</v>
      </c>
    </row>
    <row r="34" spans="1:16383" s="43" customFormat="1" x14ac:dyDescent="0.25">
      <c r="A34" s="41" t="s">
        <v>51</v>
      </c>
      <c r="B34" s="43">
        <f>IF('Residential PV Calculator'!B18="Power Purchase Agreement",'Residential PV Calculator'!B19,0)</f>
        <v>0</v>
      </c>
      <c r="C34" s="43">
        <f>IF(C26=" "," ",$B$34*(1+'Residential PV Calculator'!$B$20)^C26)</f>
        <v>0</v>
      </c>
      <c r="D34" s="43">
        <f>IF(D26=" "," ",$B$34*(1+'Residential PV Calculator'!$B$20)^D26)</f>
        <v>0</v>
      </c>
      <c r="E34" s="43">
        <f>IF(E26=" "," ",$B$34*(1+'Residential PV Calculator'!$B$20)^E26)</f>
        <v>0</v>
      </c>
      <c r="F34" s="43">
        <f>IF(F26=" "," ",$B$34*(1+'Residential PV Calculator'!$B$20)^F26)</f>
        <v>0</v>
      </c>
      <c r="G34" s="43">
        <f>IF(G26=" "," ",$B$34*(1+'Residential PV Calculator'!$B$20)^G26)</f>
        <v>0</v>
      </c>
      <c r="H34" s="43">
        <f>IF(H26=" "," ",$B$34*(1+'Residential PV Calculator'!$B$20)^H26)</f>
        <v>0</v>
      </c>
      <c r="I34" s="43">
        <f>IF(I26=" "," ",$B$34*(1+'Residential PV Calculator'!$B$20)^I26)</f>
        <v>0</v>
      </c>
      <c r="J34" s="43">
        <f>IF(J26=" "," ",$B$34*(1+'Residential PV Calculator'!$B$20)^J26)</f>
        <v>0</v>
      </c>
      <c r="K34" s="43">
        <f>IF(K26=" "," ",$B$34*(1+'Residential PV Calculator'!$B$20)^K26)</f>
        <v>0</v>
      </c>
      <c r="L34" s="43">
        <f>IF(L26=" "," ",$B$34*(1+'Residential PV Calculator'!$B$20)^L26)</f>
        <v>0</v>
      </c>
      <c r="M34" s="43">
        <f>IF(M26=" "," ",$B$34*(1+'Residential PV Calculator'!$B$20)^M26)</f>
        <v>0</v>
      </c>
      <c r="N34" s="43">
        <f>IF(N26=" "," ",$B$34*(1+'Residential PV Calculator'!$B$20)^N26)</f>
        <v>0</v>
      </c>
      <c r="O34" s="43">
        <f>IF(O26=" "," ",$B$34*(1+'Residential PV Calculator'!$B$20)^O26)</f>
        <v>0</v>
      </c>
      <c r="P34" s="43">
        <f>IF(P26=" "," ",$B$34*(1+'Residential PV Calculator'!$B$20)^P26)</f>
        <v>0</v>
      </c>
      <c r="Q34" s="43">
        <f>IF(Q26=" "," ",$B$34*(1+'Residential PV Calculator'!$B$20)^Q26)</f>
        <v>0</v>
      </c>
      <c r="R34" s="43">
        <f>IF(R26=" "," ",$B$34*(1+'Residential PV Calculator'!$B$20)^R26)</f>
        <v>0</v>
      </c>
      <c r="S34" s="43">
        <f>IF(S26=" "," ",$B$34*(1+'Residential PV Calculator'!$B$20)^S26)</f>
        <v>0</v>
      </c>
      <c r="T34" s="43">
        <f>IF(T26=" "," ",$B$34*(1+'Residential PV Calculator'!$B$20)^T26)</f>
        <v>0</v>
      </c>
      <c r="U34" s="43">
        <f>IF(U26=" "," ",$B$34*(1+'Residential PV Calculator'!$B$20)^U26)</f>
        <v>0</v>
      </c>
    </row>
    <row r="35" spans="1:16383" s="42" customFormat="1" x14ac:dyDescent="0.25">
      <c r="A35" s="41" t="s">
        <v>52</v>
      </c>
      <c r="B35" s="42">
        <f>B34*B27</f>
        <v>0</v>
      </c>
      <c r="C35" s="42">
        <f>C34*C27</f>
        <v>0</v>
      </c>
      <c r="D35" s="42">
        <f t="shared" ref="D35:U35" si="8">D34*D27</f>
        <v>0</v>
      </c>
      <c r="E35" s="42">
        <f t="shared" si="8"/>
        <v>0</v>
      </c>
      <c r="F35" s="42">
        <f t="shared" si="8"/>
        <v>0</v>
      </c>
      <c r="G35" s="42">
        <f t="shared" si="8"/>
        <v>0</v>
      </c>
      <c r="H35" s="42">
        <f t="shared" si="8"/>
        <v>0</v>
      </c>
      <c r="I35" s="42">
        <f t="shared" si="8"/>
        <v>0</v>
      </c>
      <c r="J35" s="42">
        <f t="shared" si="8"/>
        <v>0</v>
      </c>
      <c r="K35" s="42">
        <f t="shared" si="8"/>
        <v>0</v>
      </c>
      <c r="L35" s="42">
        <f t="shared" si="8"/>
        <v>0</v>
      </c>
      <c r="M35" s="42">
        <f t="shared" si="8"/>
        <v>0</v>
      </c>
      <c r="N35" s="42">
        <f t="shared" si="8"/>
        <v>0</v>
      </c>
      <c r="O35" s="42">
        <f t="shared" si="8"/>
        <v>0</v>
      </c>
      <c r="P35" s="42">
        <f t="shared" si="8"/>
        <v>0</v>
      </c>
      <c r="Q35" s="42">
        <f t="shared" si="8"/>
        <v>0</v>
      </c>
      <c r="R35" s="42">
        <f t="shared" si="8"/>
        <v>0</v>
      </c>
      <c r="S35" s="42">
        <f t="shared" si="8"/>
        <v>0</v>
      </c>
      <c r="T35" s="42">
        <f t="shared" si="8"/>
        <v>0</v>
      </c>
      <c r="U35" s="42">
        <f t="shared" si="8"/>
        <v>0</v>
      </c>
    </row>
    <row r="36" spans="1:16383" s="42" customFormat="1" x14ac:dyDescent="0.25">
      <c r="A36" s="41" t="s">
        <v>53</v>
      </c>
      <c r="B36" s="42">
        <f>IF(B26=" "," ",B35/(1+'Residential PV Calculator'!$B$14)^B26)</f>
        <v>0</v>
      </c>
      <c r="C36" s="42">
        <f>IF(C26=" "," ",C35/(1+'Residential PV Calculator'!$B$14)^C26)</f>
        <v>0</v>
      </c>
      <c r="D36" s="42">
        <f>IF(D26=" "," ",D35/(1+'Residential PV Calculator'!$B$14)^D26)</f>
        <v>0</v>
      </c>
      <c r="E36" s="42">
        <f>IF(E26=" "," ",E35/(1+'Residential PV Calculator'!$B$14)^E26)</f>
        <v>0</v>
      </c>
      <c r="F36" s="42">
        <f>IF(F26=" "," ",F35/(1+'Residential PV Calculator'!$B$14)^F26)</f>
        <v>0</v>
      </c>
      <c r="G36" s="42">
        <f>IF(G26=" "," ",G35/(1+'Residential PV Calculator'!$B$14)^G26)</f>
        <v>0</v>
      </c>
      <c r="H36" s="42">
        <f>IF(H26=" "," ",H35/(1+'Residential PV Calculator'!$B$14)^H26)</f>
        <v>0</v>
      </c>
      <c r="I36" s="42">
        <f>IF(I26=" "," ",I35/(1+'Residential PV Calculator'!$B$14)^I26)</f>
        <v>0</v>
      </c>
      <c r="J36" s="42">
        <f>IF(J26=" "," ",J35/(1+'Residential PV Calculator'!$B$14)^J26)</f>
        <v>0</v>
      </c>
      <c r="K36" s="42">
        <f>IF(K26=" "," ",K35/(1+'Residential PV Calculator'!$B$14)^K26)</f>
        <v>0</v>
      </c>
      <c r="L36" s="42">
        <f>IF(L26=" "," ",L35/(1+'Residential PV Calculator'!$B$14)^L26)</f>
        <v>0</v>
      </c>
      <c r="M36" s="42">
        <f>IF(M26=" "," ",M35/(1+'Residential PV Calculator'!$B$14)^M26)</f>
        <v>0</v>
      </c>
      <c r="N36" s="42">
        <f>IF(N26=" "," ",N35/(1+'Residential PV Calculator'!$B$14)^N26)</f>
        <v>0</v>
      </c>
      <c r="O36" s="42">
        <f>IF(O26=" "," ",O35/(1+'Residential PV Calculator'!$B$14)^O26)</f>
        <v>0</v>
      </c>
      <c r="P36" s="42">
        <f>IF(P26=" "," ",P35/(1+'Residential PV Calculator'!$B$14)^P26)</f>
        <v>0</v>
      </c>
      <c r="Q36" s="42">
        <f>IF(Q26=" "," ",Q35/(1+'Residential PV Calculator'!$B$14)^Q26)</f>
        <v>0</v>
      </c>
      <c r="R36" s="42">
        <f>IF(R26=" "," ",R35/(1+'Residential PV Calculator'!$B$14)^R26)</f>
        <v>0</v>
      </c>
      <c r="S36" s="42">
        <f>IF(S26=" "," ",S35/(1+'Residential PV Calculator'!$B$14)^S26)</f>
        <v>0</v>
      </c>
      <c r="T36" s="42">
        <f>IF(T26=" "," ",T35/(1+'Residential PV Calculator'!$B$14)^T26)</f>
        <v>0</v>
      </c>
      <c r="U36" s="42">
        <f>IF(U26=" "," ",U35/(1+'Residential PV Calculator'!$B$14)^U26)</f>
        <v>0</v>
      </c>
    </row>
    <row r="37" spans="1:16383" s="31" customFormat="1" x14ac:dyDescent="0.25">
      <c r="A37" s="48" t="s">
        <v>54</v>
      </c>
      <c r="B37" s="49">
        <f>SUM(B36:U36)</f>
        <v>0</v>
      </c>
    </row>
    <row r="39" spans="1:16383" s="42" customFormat="1" x14ac:dyDescent="0.25">
      <c r="A39" s="41" t="s">
        <v>55</v>
      </c>
      <c r="B39" s="42">
        <f>IF('Residential PV Calculator'!B18="Lease",'Residential PV Calculator'!B19,0)</f>
        <v>0</v>
      </c>
      <c r="C39" s="42">
        <f>IF(C26=" "," ",$B$39*(1+'Residential PV Calculator'!$B$20)^C15)</f>
        <v>0</v>
      </c>
      <c r="D39" s="42">
        <f>IF(D26=" "," ",$B$39*(1+'Residential PV Calculator'!$B$20)^D15)</f>
        <v>0</v>
      </c>
      <c r="E39" s="42">
        <f>IF(E26=" "," ",$B$39*(1+'Residential PV Calculator'!$B$20)^E15)</f>
        <v>0</v>
      </c>
      <c r="F39" s="42">
        <f>IF(F26=" "," ",$B$39*(1+'Residential PV Calculator'!$B$20)^F15)</f>
        <v>0</v>
      </c>
      <c r="G39" s="42">
        <f>IF(G26=" "," ",$B$39*(1+'Residential PV Calculator'!$B$20)^G15)</f>
        <v>0</v>
      </c>
      <c r="H39" s="42">
        <f>IF(H26=" "," ",$B$39*(1+'Residential PV Calculator'!$B$20)^H15)</f>
        <v>0</v>
      </c>
      <c r="I39" s="42">
        <f>IF(I26=" "," ",$B$39*(1+'Residential PV Calculator'!$B$20)^I15)</f>
        <v>0</v>
      </c>
      <c r="J39" s="42">
        <f>IF(J26=" "," ",$B$39*(1+'Residential PV Calculator'!$B$20)^J15)</f>
        <v>0</v>
      </c>
      <c r="K39" s="42">
        <f>IF(K26=" "," ",$B$39*(1+'Residential PV Calculator'!$B$20)^K15)</f>
        <v>0</v>
      </c>
      <c r="L39" s="42">
        <f>IF(L26=" "," ",$B$39*(1+'Residential PV Calculator'!$B$20)^L15)</f>
        <v>0</v>
      </c>
      <c r="M39" s="42">
        <f>IF(M26=" "," ",$B$39*(1+'Residential PV Calculator'!$B$20)^M15)</f>
        <v>0</v>
      </c>
      <c r="N39" s="42">
        <f>IF(N26=" "," ",$B$39*(1+'Residential PV Calculator'!$B$20)^N15)</f>
        <v>0</v>
      </c>
      <c r="O39" s="42">
        <f>IF(O26=" "," ",$B$39*(1+'Residential PV Calculator'!$B$20)^O15)</f>
        <v>0</v>
      </c>
      <c r="P39" s="42">
        <f>IF(P26=" "," ",$B$39*(1+'Residential PV Calculator'!$B$20)^P15)</f>
        <v>0</v>
      </c>
      <c r="Q39" s="42">
        <f>IF(Q26=" "," ",$B$39*(1+'Residential PV Calculator'!$B$20)^Q15)</f>
        <v>0</v>
      </c>
      <c r="R39" s="42">
        <f>IF(R26=" "," ",$B$39*(1+'Residential PV Calculator'!$B$20)^R15)</f>
        <v>0</v>
      </c>
      <c r="S39" s="42">
        <f>IF(S26=" "," ",$B$39*(1+'Residential PV Calculator'!$B$20)^S15)</f>
        <v>0</v>
      </c>
      <c r="T39" s="42">
        <f>IF(T26=" "," ",$B$39*(1+'Residential PV Calculator'!$B$20)^T15)</f>
        <v>0</v>
      </c>
      <c r="U39" s="42">
        <f>IF(U26=" "," ",$B$39*(1+'Residential PV Calculator'!$B$20)^U15)</f>
        <v>0</v>
      </c>
      <c r="V39" s="42" t="e">
        <f>IF(V26=" "," ",$B$39*(1+'Residential PV Calculator'!$B$20)^V15)</f>
        <v>#VALUE!</v>
      </c>
      <c r="W39" s="42" t="e">
        <f>IF(W26=" "," ",$B$39*(1+'Residential PV Calculator'!$B$20)^W15)</f>
        <v>#VALUE!</v>
      </c>
      <c r="X39" s="42" t="e">
        <f>IF(X26=" "," ",$B$39*(1+'Residential PV Calculator'!$B$20)^X15)</f>
        <v>#VALUE!</v>
      </c>
      <c r="Y39" s="42" t="e">
        <f>IF(Y26=" "," ",$B$39*(1+'Residential PV Calculator'!$B$20)^Y15)</f>
        <v>#VALUE!</v>
      </c>
      <c r="Z39" s="42" t="e">
        <f>IF(Z26=" "," ",$B$39*(1+'Residential PV Calculator'!$B$20)^Z15)</f>
        <v>#VALUE!</v>
      </c>
      <c r="AA39" s="42" t="e">
        <f>IF(AA26=" "," ",$B$39*(1+'Residential PV Calculator'!$B$20)^AA15)</f>
        <v>#VALUE!</v>
      </c>
      <c r="AB39" s="42" t="e">
        <f>IF(AB26=" "," ",$B$39*(1+'Residential PV Calculator'!$B$20)^AB15)</f>
        <v>#VALUE!</v>
      </c>
      <c r="AC39" s="42" t="e">
        <f>IF(AC26=" "," ",$B$39*(1+'Residential PV Calculator'!$B$20)^AC15)</f>
        <v>#VALUE!</v>
      </c>
      <c r="AD39" s="42" t="e">
        <f>IF(AD26=" "," ",$B$39*(1+'Residential PV Calculator'!$B$20)^AD15)</f>
        <v>#VALUE!</v>
      </c>
      <c r="AE39" s="42">
        <f>IF(AE26=" "," ",$B$39*(1+'Residential PV Calculator'!$B$20)^AE15)</f>
        <v>0</v>
      </c>
      <c r="AF39" s="42">
        <f>IF(AF26=" "," ",$B$39*(1+'Residential PV Calculator'!$B$20)^AF15)</f>
        <v>0</v>
      </c>
      <c r="AG39" s="42">
        <f>IF(AG26=" "," ",$B$39*(1+'Residential PV Calculator'!$B$20)^AG15)</f>
        <v>0</v>
      </c>
      <c r="AH39" s="42">
        <f>IF(AH26=" "," ",$B$39*(1+'Residential PV Calculator'!$B$20)^AH15)</f>
        <v>0</v>
      </c>
      <c r="AI39" s="42">
        <f>IF(AI26=" "," ",$B$39*(1+'Residential PV Calculator'!$B$20)^AI15)</f>
        <v>0</v>
      </c>
      <c r="AJ39" s="42">
        <f>IF(AJ26=" "," ",$B$39*(1+'Residential PV Calculator'!$B$20)^AJ15)</f>
        <v>0</v>
      </c>
      <c r="AK39" s="42">
        <f>IF(AK26=" "," ",$B$39*(1+'Residential PV Calculator'!$B$20)^AK15)</f>
        <v>0</v>
      </c>
      <c r="AL39" s="42">
        <f>IF(AL26=" "," ",$B$39*(1+'Residential PV Calculator'!$B$20)^AL15)</f>
        <v>0</v>
      </c>
      <c r="AM39" s="42">
        <f>IF(AM26=" "," ",$B$39*(1+'Residential PV Calculator'!$B$20)^AM15)</f>
        <v>0</v>
      </c>
      <c r="AN39" s="42">
        <f>IF(AN26=" "," ",$B$39*(1+'Residential PV Calculator'!$B$20)^AN15)</f>
        <v>0</v>
      </c>
      <c r="AO39" s="42">
        <f>IF(AO26=" "," ",$B$39*(1+'Residential PV Calculator'!$B$20)^AO15)</f>
        <v>0</v>
      </c>
      <c r="AP39" s="42">
        <f>IF(AP26=" "," ",$B$39*(1+'Residential PV Calculator'!$B$20)^AP15)</f>
        <v>0</v>
      </c>
      <c r="AQ39" s="42">
        <f>IF(AQ26=" "," ",$B$39*(1+'Residential PV Calculator'!$B$20)^AQ15)</f>
        <v>0</v>
      </c>
      <c r="AR39" s="42">
        <f>IF(AR26=" "," ",$B$39*(1+'Residential PV Calculator'!$B$20)^AR15)</f>
        <v>0</v>
      </c>
      <c r="AS39" s="42">
        <f>IF(AS26=" "," ",$B$39*(1+'Residential PV Calculator'!$B$20)^AS15)</f>
        <v>0</v>
      </c>
      <c r="AT39" s="42">
        <f>IF(AT26=" "," ",$B$39*(1+'Residential PV Calculator'!$B$20)^AT15)</f>
        <v>0</v>
      </c>
      <c r="AU39" s="42">
        <f>IF(AU26=" "," ",$B$39*(1+'Residential PV Calculator'!$B$20)^AU15)</f>
        <v>0</v>
      </c>
      <c r="AV39" s="42">
        <f>IF(AV26=" "," ",$B$39*(1+'Residential PV Calculator'!$B$20)^AV15)</f>
        <v>0</v>
      </c>
      <c r="AW39" s="42">
        <f>IF(AW26=" "," ",$B$39*(1+'Residential PV Calculator'!$B$20)^AW15)</f>
        <v>0</v>
      </c>
      <c r="AX39" s="42">
        <f>IF(AX26=" "," ",$B$39*(1+'Residential PV Calculator'!$B$20)^AX15)</f>
        <v>0</v>
      </c>
      <c r="AY39" s="42">
        <f>IF(AY26=" "," ",$B$39*(1+'Residential PV Calculator'!$B$20)^AY15)</f>
        <v>0</v>
      </c>
      <c r="AZ39" s="42">
        <f>IF(AZ26=" "," ",$B$39*(1+'Residential PV Calculator'!$B$20)^AZ15)</f>
        <v>0</v>
      </c>
      <c r="BA39" s="42">
        <f>IF(BA26=" "," ",$B$39*(1+'Residential PV Calculator'!$B$20)^BA15)</f>
        <v>0</v>
      </c>
      <c r="BB39" s="42">
        <f>IF(BB26=" "," ",$B$39*(1+'Residential PV Calculator'!$B$20)^BB15)</f>
        <v>0</v>
      </c>
      <c r="BC39" s="42">
        <f>IF(BC26=" "," ",$B$39*(1+'Residential PV Calculator'!$B$20)^BC15)</f>
        <v>0</v>
      </c>
      <c r="BD39" s="42">
        <f>IF(BD26=" "," ",$B$39*(1+'Residential PV Calculator'!$B$20)^BD15)</f>
        <v>0</v>
      </c>
      <c r="BE39" s="42">
        <f>IF(BE26=" "," ",$B$39*(1+'Residential PV Calculator'!$B$20)^BE15)</f>
        <v>0</v>
      </c>
      <c r="BF39" s="42">
        <f>IF(BF26=" "," ",$B$39*(1+'Residential PV Calculator'!$B$20)^BF15)</f>
        <v>0</v>
      </c>
      <c r="BG39" s="42">
        <f>IF(BG26=" "," ",$B$39*(1+'Residential PV Calculator'!$B$20)^BG15)</f>
        <v>0</v>
      </c>
      <c r="BH39" s="42">
        <f>IF(BH26=" "," ",$B$39*(1+'Residential PV Calculator'!$B$20)^BH15)</f>
        <v>0</v>
      </c>
      <c r="BI39" s="42">
        <f>IF(BI26=" "," ",$B$39*(1+'Residential PV Calculator'!$B$20)^BI15)</f>
        <v>0</v>
      </c>
      <c r="BJ39" s="42">
        <f>IF(BJ26=" "," ",$B$39*(1+'Residential PV Calculator'!$B$20)^BJ15)</f>
        <v>0</v>
      </c>
      <c r="BK39" s="42">
        <f>IF(BK26=" "," ",$B$39*(1+'Residential PV Calculator'!$B$20)^BK15)</f>
        <v>0</v>
      </c>
      <c r="BL39" s="42">
        <f>IF(BL26=" "," ",$B$39*(1+'Residential PV Calculator'!$B$20)^BL15)</f>
        <v>0</v>
      </c>
      <c r="BM39" s="42">
        <f>IF(BM26=" "," ",$B$39*(1+'Residential PV Calculator'!$B$20)^BM15)</f>
        <v>0</v>
      </c>
      <c r="BN39" s="42">
        <f>IF(BN26=" "," ",$B$39*(1+'Residential PV Calculator'!$B$20)^BN15)</f>
        <v>0</v>
      </c>
      <c r="BO39" s="42">
        <f>IF(BO26=" "," ",$B$39*(1+'Residential PV Calculator'!$B$20)^BO15)</f>
        <v>0</v>
      </c>
      <c r="BP39" s="42">
        <f>IF(BP26=" "," ",$B$39*(1+'Residential PV Calculator'!$B$20)^BP15)</f>
        <v>0</v>
      </c>
      <c r="BQ39" s="42">
        <f>IF(BQ26=" "," ",$B$39*(1+'Residential PV Calculator'!$B$20)^BQ15)</f>
        <v>0</v>
      </c>
      <c r="BR39" s="42">
        <f>IF(BR26=" "," ",$B$39*(1+'Residential PV Calculator'!$B$20)^BR15)</f>
        <v>0</v>
      </c>
      <c r="BS39" s="42">
        <f>IF(BS26=" "," ",$B$39*(1+'Residential PV Calculator'!$B$20)^BS15)</f>
        <v>0</v>
      </c>
      <c r="BT39" s="42">
        <f>IF(BT26=" "," ",$B$39*(1+'Residential PV Calculator'!$B$20)^BT15)</f>
        <v>0</v>
      </c>
      <c r="BU39" s="42">
        <f>IF(BU26=" "," ",$B$39*(1+'Residential PV Calculator'!$B$20)^BU15)</f>
        <v>0</v>
      </c>
      <c r="BV39" s="42">
        <f>IF(BV26=" "," ",$B$39*(1+'Residential PV Calculator'!$B$20)^BV15)</f>
        <v>0</v>
      </c>
      <c r="BW39" s="42">
        <f>IF(BW26=" "," ",$B$39*(1+'Residential PV Calculator'!$B$20)^BW15)</f>
        <v>0</v>
      </c>
      <c r="BX39" s="42">
        <f>IF(BX26=" "," ",$B$39*(1+'Residential PV Calculator'!$B$20)^BX15)</f>
        <v>0</v>
      </c>
      <c r="BY39" s="42">
        <f>IF(BY26=" "," ",$B$39*(1+'Residential PV Calculator'!$B$20)^BY15)</f>
        <v>0</v>
      </c>
      <c r="BZ39" s="42">
        <f>IF(BZ26=" "," ",$B$39*(1+'Residential PV Calculator'!$B$20)^BZ15)</f>
        <v>0</v>
      </c>
      <c r="CA39" s="42">
        <f>IF(CA26=" "," ",$B$39*(1+'Residential PV Calculator'!$B$20)^CA15)</f>
        <v>0</v>
      </c>
      <c r="CB39" s="42">
        <f>IF(CB26=" "," ",$B$39*(1+'Residential PV Calculator'!$B$20)^CB15)</f>
        <v>0</v>
      </c>
      <c r="CC39" s="42">
        <f>IF(CC26=" "," ",$B$39*(1+'Residential PV Calculator'!$B$20)^CC15)</f>
        <v>0</v>
      </c>
      <c r="CD39" s="42">
        <f>IF(CD26=" "," ",$B$39*(1+'Residential PV Calculator'!$B$20)^CD15)</f>
        <v>0</v>
      </c>
      <c r="CE39" s="42">
        <f>IF(CE26=" "," ",$B$39*(1+'Residential PV Calculator'!$B$20)^CE15)</f>
        <v>0</v>
      </c>
      <c r="CF39" s="42">
        <f>IF(CF26=" "," ",$B$39*(1+'Residential PV Calculator'!$B$20)^CF15)</f>
        <v>0</v>
      </c>
      <c r="CG39" s="42">
        <f>IF(CG26=" "," ",$B$39*(1+'Residential PV Calculator'!$B$20)^CG15)</f>
        <v>0</v>
      </c>
      <c r="CH39" s="42">
        <f>IF(CH26=" "," ",$B$39*(1+'Residential PV Calculator'!$B$20)^CH15)</f>
        <v>0</v>
      </c>
      <c r="CI39" s="42">
        <f>IF(CI26=" "," ",$B$39*(1+'Residential PV Calculator'!$B$20)^CI15)</f>
        <v>0</v>
      </c>
      <c r="CJ39" s="42">
        <f>IF(CJ26=" "," ",$B$39*(1+'Residential PV Calculator'!$B$20)^CJ15)</f>
        <v>0</v>
      </c>
      <c r="CK39" s="42">
        <f>IF(CK26=" "," ",$B$39*(1+'Residential PV Calculator'!$B$20)^CK15)</f>
        <v>0</v>
      </c>
      <c r="CL39" s="42">
        <f>IF(CL26=" "," ",$B$39*(1+'Residential PV Calculator'!$B$20)^CL15)</f>
        <v>0</v>
      </c>
      <c r="CM39" s="42">
        <f>IF(CM26=" "," ",$B$39*(1+'Residential PV Calculator'!$B$20)^CM15)</f>
        <v>0</v>
      </c>
      <c r="CN39" s="42">
        <f>IF(CN26=" "," ",$B$39*(1+'Residential PV Calculator'!$B$20)^CN15)</f>
        <v>0</v>
      </c>
      <c r="CO39" s="42">
        <f>IF(CO26=" "," ",$B$39*(1+'Residential PV Calculator'!$B$20)^CO15)</f>
        <v>0</v>
      </c>
      <c r="CP39" s="42">
        <f>IF(CP26=" "," ",$B$39*(1+'Residential PV Calculator'!$B$20)^CP15)</f>
        <v>0</v>
      </c>
      <c r="CQ39" s="42">
        <f>IF(CQ26=" "," ",$B$39*(1+'Residential PV Calculator'!$B$20)^CQ15)</f>
        <v>0</v>
      </c>
      <c r="CR39" s="42">
        <f>IF(CR26=" "," ",$B$39*(1+'Residential PV Calculator'!$B$20)^CR15)</f>
        <v>0</v>
      </c>
      <c r="CS39" s="42">
        <f>IF(CS26=" "," ",$B$39*(1+'Residential PV Calculator'!$B$20)^CS15)</f>
        <v>0</v>
      </c>
      <c r="CT39" s="42">
        <f>IF(CT26=" "," ",$B$39*(1+'Residential PV Calculator'!$B$20)^CT15)</f>
        <v>0</v>
      </c>
      <c r="CU39" s="42">
        <f>IF(CU26=" "," ",$B$39*(1+'Residential PV Calculator'!$B$20)^CU15)</f>
        <v>0</v>
      </c>
      <c r="CV39" s="42">
        <f>IF(CV26=" "," ",$B$39*(1+'Residential PV Calculator'!$B$20)^CV15)</f>
        <v>0</v>
      </c>
      <c r="CW39" s="42">
        <f>IF(CW26=" "," ",$B$39*(1+'Residential PV Calculator'!$B$20)^CW15)</f>
        <v>0</v>
      </c>
      <c r="CX39" s="42">
        <f>IF(CX26=" "," ",$B$39*(1+'Residential PV Calculator'!$B$20)^CX15)</f>
        <v>0</v>
      </c>
      <c r="CY39" s="42">
        <f>IF(CY26=" "," ",$B$39*(1+'Residential PV Calculator'!$B$20)^CY15)</f>
        <v>0</v>
      </c>
      <c r="CZ39" s="42">
        <f>IF(CZ26=" "," ",$B$39*(1+'Residential PV Calculator'!$B$20)^CZ15)</f>
        <v>0</v>
      </c>
      <c r="DA39" s="42">
        <f>IF(DA26=" "," ",$B$39*(1+'Residential PV Calculator'!$B$20)^DA15)</f>
        <v>0</v>
      </c>
      <c r="DB39" s="42">
        <f>IF(DB26=" "," ",$B$39*(1+'Residential PV Calculator'!$B$20)^DB15)</f>
        <v>0</v>
      </c>
      <c r="DC39" s="42">
        <f>IF(DC26=" "," ",$B$39*(1+'Residential PV Calculator'!$B$20)^DC15)</f>
        <v>0</v>
      </c>
      <c r="DD39" s="42">
        <f>IF(DD26=" "," ",$B$39*(1+'Residential PV Calculator'!$B$20)^DD15)</f>
        <v>0</v>
      </c>
      <c r="DE39" s="42">
        <f>IF(DE26=" "," ",$B$39*(1+'Residential PV Calculator'!$B$20)^DE15)</f>
        <v>0</v>
      </c>
      <c r="DF39" s="42">
        <f>IF(DF26=" "," ",$B$39*(1+'Residential PV Calculator'!$B$20)^DF15)</f>
        <v>0</v>
      </c>
      <c r="DG39" s="42">
        <f>IF(DG26=" "," ",$B$39*(1+'Residential PV Calculator'!$B$20)^DG15)</f>
        <v>0</v>
      </c>
      <c r="DH39" s="42">
        <f>IF(DH26=" "," ",$B$39*(1+'Residential PV Calculator'!$B$20)^DH15)</f>
        <v>0</v>
      </c>
      <c r="DI39" s="42">
        <f>IF(DI26=" "," ",$B$39*(1+'Residential PV Calculator'!$B$20)^DI15)</f>
        <v>0</v>
      </c>
      <c r="DJ39" s="42">
        <f>IF(DJ26=" "," ",$B$39*(1+'Residential PV Calculator'!$B$20)^DJ15)</f>
        <v>0</v>
      </c>
      <c r="DK39" s="42">
        <f>IF(DK26=" "," ",$B$39*(1+'Residential PV Calculator'!$B$20)^DK15)</f>
        <v>0</v>
      </c>
      <c r="DL39" s="42">
        <f>IF(DL26=" "," ",$B$39*(1+'Residential PV Calculator'!$B$20)^DL15)</f>
        <v>0</v>
      </c>
      <c r="DM39" s="42">
        <f>IF(DM26=" "," ",$B$39*(1+'Residential PV Calculator'!$B$20)^DM15)</f>
        <v>0</v>
      </c>
      <c r="DN39" s="42">
        <f>IF(DN26=" "," ",$B$39*(1+'Residential PV Calculator'!$B$20)^DN15)</f>
        <v>0</v>
      </c>
      <c r="DO39" s="42">
        <f>IF(DO26=" "," ",$B$39*(1+'Residential PV Calculator'!$B$20)^DO15)</f>
        <v>0</v>
      </c>
      <c r="DP39" s="42">
        <f>IF(DP26=" "," ",$B$39*(1+'Residential PV Calculator'!$B$20)^DP15)</f>
        <v>0</v>
      </c>
      <c r="DQ39" s="42">
        <f>IF(DQ26=" "," ",$B$39*(1+'Residential PV Calculator'!$B$20)^DQ15)</f>
        <v>0</v>
      </c>
      <c r="DR39" s="42">
        <f>IF(DR26=" "," ",$B$39*(1+'Residential PV Calculator'!$B$20)^DR15)</f>
        <v>0</v>
      </c>
      <c r="DS39" s="42">
        <f>IF(DS26=" "," ",$B$39*(1+'Residential PV Calculator'!$B$20)^DS15)</f>
        <v>0</v>
      </c>
      <c r="DT39" s="42">
        <f>IF(DT26=" "," ",$B$39*(1+'Residential PV Calculator'!$B$20)^DT15)</f>
        <v>0</v>
      </c>
      <c r="DU39" s="42">
        <f>IF(DU26=" "," ",$B$39*(1+'Residential PV Calculator'!$B$20)^DU15)</f>
        <v>0</v>
      </c>
      <c r="DV39" s="42">
        <f>IF(DV26=" "," ",$B$39*(1+'Residential PV Calculator'!$B$20)^DV15)</f>
        <v>0</v>
      </c>
      <c r="DW39" s="42">
        <f>IF(DW26=" "," ",$B$39*(1+'Residential PV Calculator'!$B$20)^DW15)</f>
        <v>0</v>
      </c>
      <c r="DX39" s="42">
        <f>IF(DX26=" "," ",$B$39*(1+'Residential PV Calculator'!$B$20)^DX15)</f>
        <v>0</v>
      </c>
      <c r="DY39" s="42">
        <f>IF(DY26=" "," ",$B$39*(1+'Residential PV Calculator'!$B$20)^DY15)</f>
        <v>0</v>
      </c>
      <c r="DZ39" s="42">
        <f>IF(DZ26=" "," ",$B$39*(1+'Residential PV Calculator'!$B$20)^DZ15)</f>
        <v>0</v>
      </c>
      <c r="EA39" s="42">
        <f>IF(EA26=" "," ",$B$39*(1+'Residential PV Calculator'!$B$20)^EA15)</f>
        <v>0</v>
      </c>
      <c r="EB39" s="42">
        <f>IF(EB26=" "," ",$B$39*(1+'Residential PV Calculator'!$B$20)^EB15)</f>
        <v>0</v>
      </c>
      <c r="EC39" s="42">
        <f>IF(EC26=" "," ",$B$39*(1+'Residential PV Calculator'!$B$20)^EC15)</f>
        <v>0</v>
      </c>
      <c r="ED39" s="42">
        <f>IF(ED26=" "," ",$B$39*(1+'Residential PV Calculator'!$B$20)^ED15)</f>
        <v>0</v>
      </c>
      <c r="EE39" s="42">
        <f>IF(EE26=" "," ",$B$39*(1+'Residential PV Calculator'!$B$20)^EE15)</f>
        <v>0</v>
      </c>
      <c r="EF39" s="42">
        <f>IF(EF26=" "," ",$B$39*(1+'Residential PV Calculator'!$B$20)^EF15)</f>
        <v>0</v>
      </c>
      <c r="EG39" s="42">
        <f>IF(EG26=" "," ",$B$39*(1+'Residential PV Calculator'!$B$20)^EG15)</f>
        <v>0</v>
      </c>
      <c r="EH39" s="42">
        <f>IF(EH26=" "," ",$B$39*(1+'Residential PV Calculator'!$B$20)^EH15)</f>
        <v>0</v>
      </c>
      <c r="EI39" s="42">
        <f>IF(EI26=" "," ",$B$39*(1+'Residential PV Calculator'!$B$20)^EI15)</f>
        <v>0</v>
      </c>
      <c r="EJ39" s="42">
        <f>IF(EJ26=" "," ",$B$39*(1+'Residential PV Calculator'!$B$20)^EJ15)</f>
        <v>0</v>
      </c>
      <c r="EK39" s="42">
        <f>IF(EK26=" "," ",$B$39*(1+'Residential PV Calculator'!$B$20)^EK15)</f>
        <v>0</v>
      </c>
      <c r="EL39" s="42">
        <f>IF(EL26=" "," ",$B$39*(1+'Residential PV Calculator'!$B$20)^EL15)</f>
        <v>0</v>
      </c>
      <c r="EM39" s="42">
        <f>IF(EM26=" "," ",$B$39*(1+'Residential PV Calculator'!$B$20)^EM15)</f>
        <v>0</v>
      </c>
      <c r="EN39" s="42">
        <f>IF(EN26=" "," ",$B$39*(1+'Residential PV Calculator'!$B$20)^EN15)</f>
        <v>0</v>
      </c>
      <c r="EO39" s="42">
        <f>IF(EO26=" "," ",$B$39*(1+'Residential PV Calculator'!$B$20)^EO15)</f>
        <v>0</v>
      </c>
      <c r="EP39" s="42">
        <f>IF(EP26=" "," ",$B$39*(1+'Residential PV Calculator'!$B$20)^EP15)</f>
        <v>0</v>
      </c>
      <c r="EQ39" s="42">
        <f>IF(EQ26=" "," ",$B$39*(1+'Residential PV Calculator'!$B$20)^EQ15)</f>
        <v>0</v>
      </c>
      <c r="ER39" s="42">
        <f>IF(ER26=" "," ",$B$39*(1+'Residential PV Calculator'!$B$20)^ER15)</f>
        <v>0</v>
      </c>
      <c r="ES39" s="42">
        <f>IF(ES26=" "," ",$B$39*(1+'Residential PV Calculator'!$B$20)^ES15)</f>
        <v>0</v>
      </c>
      <c r="ET39" s="42">
        <f>IF(ET26=" "," ",$B$39*(1+'Residential PV Calculator'!$B$20)^ET15)</f>
        <v>0</v>
      </c>
      <c r="EU39" s="42">
        <f>IF(EU26=" "," ",$B$39*(1+'Residential PV Calculator'!$B$20)^EU15)</f>
        <v>0</v>
      </c>
      <c r="EV39" s="42">
        <f>IF(EV26=" "," ",$B$39*(1+'Residential PV Calculator'!$B$20)^EV15)</f>
        <v>0</v>
      </c>
      <c r="EW39" s="42">
        <f>IF(EW26=" "," ",$B$39*(1+'Residential PV Calculator'!$B$20)^EW15)</f>
        <v>0</v>
      </c>
      <c r="EX39" s="42">
        <f>IF(EX26=" "," ",$B$39*(1+'Residential PV Calculator'!$B$20)^EX15)</f>
        <v>0</v>
      </c>
      <c r="EY39" s="42">
        <f>IF(EY26=" "," ",$B$39*(1+'Residential PV Calculator'!$B$20)^EY15)</f>
        <v>0</v>
      </c>
      <c r="EZ39" s="42">
        <f>IF(EZ26=" "," ",$B$39*(1+'Residential PV Calculator'!$B$20)^EZ15)</f>
        <v>0</v>
      </c>
      <c r="FA39" s="42">
        <f>IF(FA26=" "," ",$B$39*(1+'Residential PV Calculator'!$B$20)^FA15)</f>
        <v>0</v>
      </c>
      <c r="FB39" s="42">
        <f>IF(FB26=" "," ",$B$39*(1+'Residential PV Calculator'!$B$20)^FB15)</f>
        <v>0</v>
      </c>
      <c r="FC39" s="42">
        <f>IF(FC26=" "," ",$B$39*(1+'Residential PV Calculator'!$B$20)^FC15)</f>
        <v>0</v>
      </c>
      <c r="FD39" s="42">
        <f>IF(FD26=" "," ",$B$39*(1+'Residential PV Calculator'!$B$20)^FD15)</f>
        <v>0</v>
      </c>
      <c r="FE39" s="42">
        <f>IF(FE26=" "," ",$B$39*(1+'Residential PV Calculator'!$B$20)^FE15)</f>
        <v>0</v>
      </c>
      <c r="FF39" s="42">
        <f>IF(FF26=" "," ",$B$39*(1+'Residential PV Calculator'!$B$20)^FF15)</f>
        <v>0</v>
      </c>
      <c r="FG39" s="42">
        <f>IF(FG26=" "," ",$B$39*(1+'Residential PV Calculator'!$B$20)^FG15)</f>
        <v>0</v>
      </c>
      <c r="FH39" s="42">
        <f>IF(FH26=" "," ",$B$39*(1+'Residential PV Calculator'!$B$20)^FH15)</f>
        <v>0</v>
      </c>
      <c r="FI39" s="42">
        <f>IF(FI26=" "," ",$B$39*(1+'Residential PV Calculator'!$B$20)^FI15)</f>
        <v>0</v>
      </c>
      <c r="FJ39" s="42">
        <f>IF(FJ26=" "," ",$B$39*(1+'Residential PV Calculator'!$B$20)^FJ15)</f>
        <v>0</v>
      </c>
      <c r="FK39" s="42">
        <f>IF(FK26=" "," ",$B$39*(1+'Residential PV Calculator'!$B$20)^FK15)</f>
        <v>0</v>
      </c>
      <c r="FL39" s="42">
        <f>IF(FL26=" "," ",$B$39*(1+'Residential PV Calculator'!$B$20)^FL15)</f>
        <v>0</v>
      </c>
      <c r="FM39" s="42">
        <f>IF(FM26=" "," ",$B$39*(1+'Residential PV Calculator'!$B$20)^FM15)</f>
        <v>0</v>
      </c>
      <c r="FN39" s="42">
        <f>IF(FN26=" "," ",$B$39*(1+'Residential PV Calculator'!$B$20)^FN15)</f>
        <v>0</v>
      </c>
      <c r="FO39" s="42">
        <f>IF(FO26=" "," ",$B$39*(1+'Residential PV Calculator'!$B$20)^FO15)</f>
        <v>0</v>
      </c>
      <c r="FP39" s="42">
        <f>IF(FP26=" "," ",$B$39*(1+'Residential PV Calculator'!$B$20)^FP15)</f>
        <v>0</v>
      </c>
      <c r="FQ39" s="42">
        <f>IF(FQ26=" "," ",$B$39*(1+'Residential PV Calculator'!$B$20)^FQ15)</f>
        <v>0</v>
      </c>
      <c r="FR39" s="42">
        <f>IF(FR26=" "," ",$B$39*(1+'Residential PV Calculator'!$B$20)^FR15)</f>
        <v>0</v>
      </c>
      <c r="FS39" s="42">
        <f>IF(FS26=" "," ",$B$39*(1+'Residential PV Calculator'!$B$20)^FS15)</f>
        <v>0</v>
      </c>
      <c r="FT39" s="42">
        <f>IF(FT26=" "," ",$B$39*(1+'Residential PV Calculator'!$B$20)^FT15)</f>
        <v>0</v>
      </c>
      <c r="FU39" s="42">
        <f>IF(FU26=" "," ",$B$39*(1+'Residential PV Calculator'!$B$20)^FU15)</f>
        <v>0</v>
      </c>
      <c r="FV39" s="42">
        <f>IF(FV26=" "," ",$B$39*(1+'Residential PV Calculator'!$B$20)^FV15)</f>
        <v>0</v>
      </c>
      <c r="FW39" s="42">
        <f>IF(FW26=" "," ",$B$39*(1+'Residential PV Calculator'!$B$20)^FW15)</f>
        <v>0</v>
      </c>
      <c r="FX39" s="42">
        <f>IF(FX26=" "," ",$B$39*(1+'Residential PV Calculator'!$B$20)^FX15)</f>
        <v>0</v>
      </c>
      <c r="FY39" s="42">
        <f>IF(FY26=" "," ",$B$39*(1+'Residential PV Calculator'!$B$20)^FY15)</f>
        <v>0</v>
      </c>
      <c r="FZ39" s="42">
        <f>IF(FZ26=" "," ",$B$39*(1+'Residential PV Calculator'!$B$20)^FZ15)</f>
        <v>0</v>
      </c>
      <c r="GA39" s="42">
        <f>IF(GA26=" "," ",$B$39*(1+'Residential PV Calculator'!$B$20)^GA15)</f>
        <v>0</v>
      </c>
      <c r="GB39" s="42">
        <f>IF(GB26=" "," ",$B$39*(1+'Residential PV Calculator'!$B$20)^GB15)</f>
        <v>0</v>
      </c>
      <c r="GC39" s="42">
        <f>IF(GC26=" "," ",$B$39*(1+'Residential PV Calculator'!$B$20)^GC15)</f>
        <v>0</v>
      </c>
      <c r="GD39" s="42">
        <f>IF(GD26=" "," ",$B$39*(1+'Residential PV Calculator'!$B$20)^GD15)</f>
        <v>0</v>
      </c>
      <c r="GE39" s="42">
        <f>IF(GE26=" "," ",$B$39*(1+'Residential PV Calculator'!$B$20)^GE15)</f>
        <v>0</v>
      </c>
      <c r="GF39" s="42">
        <f>IF(GF26=" "," ",$B$39*(1+'Residential PV Calculator'!$B$20)^GF15)</f>
        <v>0</v>
      </c>
      <c r="GG39" s="42">
        <f>IF(GG26=" "," ",$B$39*(1+'Residential PV Calculator'!$B$20)^GG15)</f>
        <v>0</v>
      </c>
      <c r="GH39" s="42">
        <f>IF(GH26=" "," ",$B$39*(1+'Residential PV Calculator'!$B$20)^GH15)</f>
        <v>0</v>
      </c>
      <c r="GI39" s="42">
        <f>IF(GI26=" "," ",$B$39*(1+'Residential PV Calculator'!$B$20)^GI15)</f>
        <v>0</v>
      </c>
      <c r="GJ39" s="42">
        <f>IF(GJ26=" "," ",$B$39*(1+'Residential PV Calculator'!$B$20)^GJ15)</f>
        <v>0</v>
      </c>
      <c r="GK39" s="42">
        <f>IF(GK26=" "," ",$B$39*(1+'Residential PV Calculator'!$B$20)^GK15)</f>
        <v>0</v>
      </c>
      <c r="GL39" s="42">
        <f>IF(GL26=" "," ",$B$39*(1+'Residential PV Calculator'!$B$20)^GL15)</f>
        <v>0</v>
      </c>
      <c r="GM39" s="42">
        <f>IF(GM26=" "," ",$B$39*(1+'Residential PV Calculator'!$B$20)^GM15)</f>
        <v>0</v>
      </c>
      <c r="GN39" s="42">
        <f>IF(GN26=" "," ",$B$39*(1+'Residential PV Calculator'!$B$20)^GN15)</f>
        <v>0</v>
      </c>
      <c r="GO39" s="42">
        <f>IF(GO26=" "," ",$B$39*(1+'Residential PV Calculator'!$B$20)^GO15)</f>
        <v>0</v>
      </c>
      <c r="GP39" s="42">
        <f>IF(GP26=" "," ",$B$39*(1+'Residential PV Calculator'!$B$20)^GP15)</f>
        <v>0</v>
      </c>
      <c r="GQ39" s="42">
        <f>IF(GQ26=" "," ",$B$39*(1+'Residential PV Calculator'!$B$20)^GQ15)</f>
        <v>0</v>
      </c>
      <c r="GR39" s="42">
        <f>IF(GR26=" "," ",$B$39*(1+'Residential PV Calculator'!$B$20)^GR15)</f>
        <v>0</v>
      </c>
      <c r="GS39" s="42">
        <f>IF(GS26=" "," ",$B$39*(1+'Residential PV Calculator'!$B$20)^GS15)</f>
        <v>0</v>
      </c>
      <c r="GT39" s="42">
        <f>IF(GT26=" "," ",$B$39*(1+'Residential PV Calculator'!$B$20)^GT15)</f>
        <v>0</v>
      </c>
      <c r="GU39" s="42">
        <f>IF(GU26=" "," ",$B$39*(1+'Residential PV Calculator'!$B$20)^GU15)</f>
        <v>0</v>
      </c>
      <c r="GV39" s="42">
        <f>IF(GV26=" "," ",$B$39*(1+'Residential PV Calculator'!$B$20)^GV15)</f>
        <v>0</v>
      </c>
      <c r="GW39" s="42">
        <f>IF(GW26=" "," ",$B$39*(1+'Residential PV Calculator'!$B$20)^GW15)</f>
        <v>0</v>
      </c>
      <c r="GX39" s="42">
        <f>IF(GX26=" "," ",$B$39*(1+'Residential PV Calculator'!$B$20)^GX15)</f>
        <v>0</v>
      </c>
      <c r="GY39" s="42">
        <f>IF(GY26=" "," ",$B$39*(1+'Residential PV Calculator'!$B$20)^GY15)</f>
        <v>0</v>
      </c>
      <c r="GZ39" s="42">
        <f>IF(GZ26=" "," ",$B$39*(1+'Residential PV Calculator'!$B$20)^GZ15)</f>
        <v>0</v>
      </c>
      <c r="HA39" s="42">
        <f>IF(HA26=" "," ",$B$39*(1+'Residential PV Calculator'!$B$20)^HA15)</f>
        <v>0</v>
      </c>
      <c r="HB39" s="42">
        <f>IF(HB26=" "," ",$B$39*(1+'Residential PV Calculator'!$B$20)^HB15)</f>
        <v>0</v>
      </c>
      <c r="HC39" s="42">
        <f>IF(HC26=" "," ",$B$39*(1+'Residential PV Calculator'!$B$20)^HC15)</f>
        <v>0</v>
      </c>
      <c r="HD39" s="42">
        <f>IF(HD26=" "," ",$B$39*(1+'Residential PV Calculator'!$B$20)^HD15)</f>
        <v>0</v>
      </c>
      <c r="HE39" s="42">
        <f>IF(HE26=" "," ",$B$39*(1+'Residential PV Calculator'!$B$20)^HE15)</f>
        <v>0</v>
      </c>
      <c r="HF39" s="42">
        <f>IF(HF26=" "," ",$B$39*(1+'Residential PV Calculator'!$B$20)^HF15)</f>
        <v>0</v>
      </c>
      <c r="HG39" s="42">
        <f>IF(HG26=" "," ",$B$39*(1+'Residential PV Calculator'!$B$20)^HG15)</f>
        <v>0</v>
      </c>
      <c r="HH39" s="42">
        <f>IF(HH26=" "," ",$B$39*(1+'Residential PV Calculator'!$B$20)^HH15)</f>
        <v>0</v>
      </c>
      <c r="HI39" s="42">
        <f>IF(HI26=" "," ",$B$39*(1+'Residential PV Calculator'!$B$20)^HI15)</f>
        <v>0</v>
      </c>
      <c r="HJ39" s="42">
        <f>IF(HJ26=" "," ",$B$39*(1+'Residential PV Calculator'!$B$20)^HJ15)</f>
        <v>0</v>
      </c>
      <c r="HK39" s="42">
        <f>IF(HK26=" "," ",$B$39*(1+'Residential PV Calculator'!$B$20)^HK15)</f>
        <v>0</v>
      </c>
      <c r="HL39" s="42">
        <f>IF(HL26=" "," ",$B$39*(1+'Residential PV Calculator'!$B$20)^HL15)</f>
        <v>0</v>
      </c>
      <c r="HM39" s="42">
        <f>IF(HM26=" "," ",$B$39*(1+'Residential PV Calculator'!$B$20)^HM15)</f>
        <v>0</v>
      </c>
      <c r="HN39" s="42">
        <f>IF(HN26=" "," ",$B$39*(1+'Residential PV Calculator'!$B$20)^HN15)</f>
        <v>0</v>
      </c>
      <c r="HO39" s="42">
        <f>IF(HO26=" "," ",$B$39*(1+'Residential PV Calculator'!$B$20)^HO15)</f>
        <v>0</v>
      </c>
      <c r="HP39" s="42">
        <f>IF(HP26=" "," ",$B$39*(1+'Residential PV Calculator'!$B$20)^HP15)</f>
        <v>0</v>
      </c>
      <c r="HQ39" s="42">
        <f>IF(HQ26=" "," ",$B$39*(1+'Residential PV Calculator'!$B$20)^HQ15)</f>
        <v>0</v>
      </c>
      <c r="HR39" s="42">
        <f>IF(HR26=" "," ",$B$39*(1+'Residential PV Calculator'!$B$20)^HR15)</f>
        <v>0</v>
      </c>
      <c r="HS39" s="42">
        <f>IF(HS26=" "," ",$B$39*(1+'Residential PV Calculator'!$B$20)^HS15)</f>
        <v>0</v>
      </c>
      <c r="HT39" s="42">
        <f>IF(HT26=" "," ",$B$39*(1+'Residential PV Calculator'!$B$20)^HT15)</f>
        <v>0</v>
      </c>
      <c r="HU39" s="42">
        <f>IF(HU26=" "," ",$B$39*(1+'Residential PV Calculator'!$B$20)^HU15)</f>
        <v>0</v>
      </c>
      <c r="HV39" s="42">
        <f>IF(HV26=" "," ",$B$39*(1+'Residential PV Calculator'!$B$20)^HV15)</f>
        <v>0</v>
      </c>
      <c r="HW39" s="42">
        <f>IF(HW26=" "," ",$B$39*(1+'Residential PV Calculator'!$B$20)^HW15)</f>
        <v>0</v>
      </c>
      <c r="HX39" s="42">
        <f>IF(HX26=" "," ",$B$39*(1+'Residential PV Calculator'!$B$20)^HX15)</f>
        <v>0</v>
      </c>
      <c r="HY39" s="42">
        <f>IF(HY26=" "," ",$B$39*(1+'Residential PV Calculator'!$B$20)^HY15)</f>
        <v>0</v>
      </c>
      <c r="HZ39" s="42">
        <f>IF(HZ26=" "," ",$B$39*(1+'Residential PV Calculator'!$B$20)^HZ15)</f>
        <v>0</v>
      </c>
      <c r="IA39" s="42">
        <f>IF(IA26=" "," ",$B$39*(1+'Residential PV Calculator'!$B$20)^IA15)</f>
        <v>0</v>
      </c>
      <c r="IB39" s="42">
        <f>IF(IB26=" "," ",$B$39*(1+'Residential PV Calculator'!$B$20)^IB15)</f>
        <v>0</v>
      </c>
      <c r="IC39" s="42">
        <f>IF(IC26=" "," ",$B$39*(1+'Residential PV Calculator'!$B$20)^IC15)</f>
        <v>0</v>
      </c>
      <c r="ID39" s="42">
        <f>IF(ID26=" "," ",$B$39*(1+'Residential PV Calculator'!$B$20)^ID15)</f>
        <v>0</v>
      </c>
      <c r="IE39" s="42">
        <f>IF(IE26=" "," ",$B$39*(1+'Residential PV Calculator'!$B$20)^IE15)</f>
        <v>0</v>
      </c>
      <c r="IF39" s="42">
        <f>IF(IF26=" "," ",$B$39*(1+'Residential PV Calculator'!$B$20)^IF15)</f>
        <v>0</v>
      </c>
      <c r="IG39" s="42">
        <f>IF(IG26=" "," ",$B$39*(1+'Residential PV Calculator'!$B$20)^IG15)</f>
        <v>0</v>
      </c>
      <c r="IH39" s="42">
        <f>IF(IH26=" "," ",$B$39*(1+'Residential PV Calculator'!$B$20)^IH15)</f>
        <v>0</v>
      </c>
      <c r="II39" s="42">
        <f>IF(II26=" "," ",$B$39*(1+'Residential PV Calculator'!$B$20)^II15)</f>
        <v>0</v>
      </c>
      <c r="IJ39" s="42">
        <f>IF(IJ26=" "," ",$B$39*(1+'Residential PV Calculator'!$B$20)^IJ15)</f>
        <v>0</v>
      </c>
      <c r="IK39" s="42">
        <f>IF(IK26=" "," ",$B$39*(1+'Residential PV Calculator'!$B$20)^IK15)</f>
        <v>0</v>
      </c>
      <c r="IL39" s="42">
        <f>IF(IL26=" "," ",$B$39*(1+'Residential PV Calculator'!$B$20)^IL15)</f>
        <v>0</v>
      </c>
      <c r="IM39" s="42">
        <f>IF(IM26=" "," ",$B$39*(1+'Residential PV Calculator'!$B$20)^IM15)</f>
        <v>0</v>
      </c>
      <c r="IN39" s="42">
        <f>IF(IN26=" "," ",$B$39*(1+'Residential PV Calculator'!$B$20)^IN15)</f>
        <v>0</v>
      </c>
      <c r="IO39" s="42">
        <f>IF(IO26=" "," ",$B$39*(1+'Residential PV Calculator'!$B$20)^IO15)</f>
        <v>0</v>
      </c>
      <c r="IP39" s="42">
        <f>IF(IP26=" "," ",$B$39*(1+'Residential PV Calculator'!$B$20)^IP15)</f>
        <v>0</v>
      </c>
      <c r="IQ39" s="42">
        <f>IF(IQ26=" "," ",$B$39*(1+'Residential PV Calculator'!$B$20)^IQ15)</f>
        <v>0</v>
      </c>
      <c r="IR39" s="42">
        <f>IF(IR26=" "," ",$B$39*(1+'Residential PV Calculator'!$B$20)^IR15)</f>
        <v>0</v>
      </c>
      <c r="IS39" s="42">
        <f>IF(IS26=" "," ",$B$39*(1+'Residential PV Calculator'!$B$20)^IS15)</f>
        <v>0</v>
      </c>
      <c r="IT39" s="42">
        <f>IF(IT26=" "," ",$B$39*(1+'Residential PV Calculator'!$B$20)^IT15)</f>
        <v>0</v>
      </c>
      <c r="IU39" s="42">
        <f>IF(IU26=" "," ",$B$39*(1+'Residential PV Calculator'!$B$20)^IU15)</f>
        <v>0</v>
      </c>
      <c r="IV39" s="42">
        <f>IF(IV26=" "," ",$B$39*(1+'Residential PV Calculator'!$B$20)^IV15)</f>
        <v>0</v>
      </c>
      <c r="IW39" s="42">
        <f>IF(IW26=" "," ",$B$39*(1+'Residential PV Calculator'!$B$20)^IW15)</f>
        <v>0</v>
      </c>
      <c r="IX39" s="42">
        <f>IF(IX26=" "," ",$B$39*(1+'Residential PV Calculator'!$B$20)^IX15)</f>
        <v>0</v>
      </c>
      <c r="IY39" s="42">
        <f>IF(IY26=" "," ",$B$39*(1+'Residential PV Calculator'!$B$20)^IY15)</f>
        <v>0</v>
      </c>
      <c r="IZ39" s="42">
        <f>IF(IZ26=" "," ",$B$39*(1+'Residential PV Calculator'!$B$20)^IZ15)</f>
        <v>0</v>
      </c>
      <c r="JA39" s="42">
        <f>IF(JA26=" "," ",$B$39*(1+'Residential PV Calculator'!$B$20)^JA15)</f>
        <v>0</v>
      </c>
      <c r="JB39" s="42">
        <f>IF(JB26=" "," ",$B$39*(1+'Residential PV Calculator'!$B$20)^JB15)</f>
        <v>0</v>
      </c>
      <c r="JC39" s="42">
        <f>IF(JC26=" "," ",$B$39*(1+'Residential PV Calculator'!$B$20)^JC15)</f>
        <v>0</v>
      </c>
      <c r="JD39" s="42">
        <f>IF(JD26=" "," ",$B$39*(1+'Residential PV Calculator'!$B$20)^JD15)</f>
        <v>0</v>
      </c>
      <c r="JE39" s="42">
        <f>IF(JE26=" "," ",$B$39*(1+'Residential PV Calculator'!$B$20)^JE15)</f>
        <v>0</v>
      </c>
      <c r="JF39" s="42">
        <f>IF(JF26=" "," ",$B$39*(1+'Residential PV Calculator'!$B$20)^JF15)</f>
        <v>0</v>
      </c>
      <c r="JG39" s="42">
        <f>IF(JG26=" "," ",$B$39*(1+'Residential PV Calculator'!$B$20)^JG15)</f>
        <v>0</v>
      </c>
      <c r="JH39" s="42">
        <f>IF(JH26=" "," ",$B$39*(1+'Residential PV Calculator'!$B$20)^JH15)</f>
        <v>0</v>
      </c>
      <c r="JI39" s="42">
        <f>IF(JI26=" "," ",$B$39*(1+'Residential PV Calculator'!$B$20)^JI15)</f>
        <v>0</v>
      </c>
      <c r="JJ39" s="42">
        <f>IF(JJ26=" "," ",$B$39*(1+'Residential PV Calculator'!$B$20)^JJ15)</f>
        <v>0</v>
      </c>
      <c r="JK39" s="42">
        <f>IF(JK26=" "," ",$B$39*(1+'Residential PV Calculator'!$B$20)^JK15)</f>
        <v>0</v>
      </c>
      <c r="JL39" s="42">
        <f>IF(JL26=" "," ",$B$39*(1+'Residential PV Calculator'!$B$20)^JL15)</f>
        <v>0</v>
      </c>
      <c r="JM39" s="42">
        <f>IF(JM26=" "," ",$B$39*(1+'Residential PV Calculator'!$B$20)^JM15)</f>
        <v>0</v>
      </c>
      <c r="JN39" s="42">
        <f>IF(JN26=" "," ",$B$39*(1+'Residential PV Calculator'!$B$20)^JN15)</f>
        <v>0</v>
      </c>
      <c r="JO39" s="42">
        <f>IF(JO26=" "," ",$B$39*(1+'Residential PV Calculator'!$B$20)^JO15)</f>
        <v>0</v>
      </c>
      <c r="JP39" s="42">
        <f>IF(JP26=" "," ",$B$39*(1+'Residential PV Calculator'!$B$20)^JP15)</f>
        <v>0</v>
      </c>
      <c r="JQ39" s="42">
        <f>IF(JQ26=" "," ",$B$39*(1+'Residential PV Calculator'!$B$20)^JQ15)</f>
        <v>0</v>
      </c>
      <c r="JR39" s="42">
        <f>IF(JR26=" "," ",$B$39*(1+'Residential PV Calculator'!$B$20)^JR15)</f>
        <v>0</v>
      </c>
      <c r="JS39" s="42">
        <f>IF(JS26=" "," ",$B$39*(1+'Residential PV Calculator'!$B$20)^JS15)</f>
        <v>0</v>
      </c>
      <c r="JT39" s="42">
        <f>IF(JT26=" "," ",$B$39*(1+'Residential PV Calculator'!$B$20)^JT15)</f>
        <v>0</v>
      </c>
      <c r="JU39" s="42">
        <f>IF(JU26=" "," ",$B$39*(1+'Residential PV Calculator'!$B$20)^JU15)</f>
        <v>0</v>
      </c>
      <c r="JV39" s="42">
        <f>IF(JV26=" "," ",$B$39*(1+'Residential PV Calculator'!$B$20)^JV15)</f>
        <v>0</v>
      </c>
      <c r="JW39" s="42">
        <f>IF(JW26=" "," ",$B$39*(1+'Residential PV Calculator'!$B$20)^JW15)</f>
        <v>0</v>
      </c>
      <c r="JX39" s="42">
        <f>IF(JX26=" "," ",$B$39*(1+'Residential PV Calculator'!$B$20)^JX15)</f>
        <v>0</v>
      </c>
      <c r="JY39" s="42">
        <f>IF(JY26=" "," ",$B$39*(1+'Residential PV Calculator'!$B$20)^JY15)</f>
        <v>0</v>
      </c>
      <c r="JZ39" s="42">
        <f>IF(JZ26=" "," ",$B$39*(1+'Residential PV Calculator'!$B$20)^JZ15)</f>
        <v>0</v>
      </c>
      <c r="KA39" s="42">
        <f>IF(KA26=" "," ",$B$39*(1+'Residential PV Calculator'!$B$20)^KA15)</f>
        <v>0</v>
      </c>
      <c r="KB39" s="42">
        <f>IF(KB26=" "," ",$B$39*(1+'Residential PV Calculator'!$B$20)^KB15)</f>
        <v>0</v>
      </c>
      <c r="KC39" s="42">
        <f>IF(KC26=" "," ",$B$39*(1+'Residential PV Calculator'!$B$20)^KC15)</f>
        <v>0</v>
      </c>
      <c r="KD39" s="42">
        <f>IF(KD26=" "," ",$B$39*(1+'Residential PV Calculator'!$B$20)^KD15)</f>
        <v>0</v>
      </c>
      <c r="KE39" s="42">
        <f>IF(KE26=" "," ",$B$39*(1+'Residential PV Calculator'!$B$20)^KE15)</f>
        <v>0</v>
      </c>
      <c r="KF39" s="42">
        <f>IF(KF26=" "," ",$B$39*(1+'Residential PV Calculator'!$B$20)^KF15)</f>
        <v>0</v>
      </c>
      <c r="KG39" s="42">
        <f>IF(KG26=" "," ",$B$39*(1+'Residential PV Calculator'!$B$20)^KG15)</f>
        <v>0</v>
      </c>
      <c r="KH39" s="42">
        <f>IF(KH26=" "," ",$B$39*(1+'Residential PV Calculator'!$B$20)^KH15)</f>
        <v>0</v>
      </c>
      <c r="KI39" s="42">
        <f>IF(KI26=" "," ",$B$39*(1+'Residential PV Calculator'!$B$20)^KI15)</f>
        <v>0</v>
      </c>
      <c r="KJ39" s="42">
        <f>IF(KJ26=" "," ",$B$39*(1+'Residential PV Calculator'!$B$20)^KJ15)</f>
        <v>0</v>
      </c>
      <c r="KK39" s="42">
        <f>IF(KK26=" "," ",$B$39*(1+'Residential PV Calculator'!$B$20)^KK15)</f>
        <v>0</v>
      </c>
      <c r="KL39" s="42">
        <f>IF(KL26=" "," ",$B$39*(1+'Residential PV Calculator'!$B$20)^KL15)</f>
        <v>0</v>
      </c>
      <c r="KM39" s="42">
        <f>IF(KM26=" "," ",$B$39*(1+'Residential PV Calculator'!$B$20)^KM15)</f>
        <v>0</v>
      </c>
      <c r="KN39" s="42">
        <f>IF(KN26=" "," ",$B$39*(1+'Residential PV Calculator'!$B$20)^KN15)</f>
        <v>0</v>
      </c>
      <c r="KO39" s="42">
        <f>IF(KO26=" "," ",$B$39*(1+'Residential PV Calculator'!$B$20)^KO15)</f>
        <v>0</v>
      </c>
      <c r="KP39" s="42">
        <f>IF(KP26=" "," ",$B$39*(1+'Residential PV Calculator'!$B$20)^KP15)</f>
        <v>0</v>
      </c>
      <c r="KQ39" s="42">
        <f>IF(KQ26=" "," ",$B$39*(1+'Residential PV Calculator'!$B$20)^KQ15)</f>
        <v>0</v>
      </c>
      <c r="KR39" s="42">
        <f>IF(KR26=" "," ",$B$39*(1+'Residential PV Calculator'!$B$20)^KR15)</f>
        <v>0</v>
      </c>
      <c r="KS39" s="42">
        <f>IF(KS26=" "," ",$B$39*(1+'Residential PV Calculator'!$B$20)^KS15)</f>
        <v>0</v>
      </c>
      <c r="KT39" s="42">
        <f>IF(KT26=" "," ",$B$39*(1+'Residential PV Calculator'!$B$20)^KT15)</f>
        <v>0</v>
      </c>
      <c r="KU39" s="42">
        <f>IF(KU26=" "," ",$B$39*(1+'Residential PV Calculator'!$B$20)^KU15)</f>
        <v>0</v>
      </c>
      <c r="KV39" s="42">
        <f>IF(KV26=" "," ",$B$39*(1+'Residential PV Calculator'!$B$20)^KV15)</f>
        <v>0</v>
      </c>
      <c r="KW39" s="42">
        <f>IF(KW26=" "," ",$B$39*(1+'Residential PV Calculator'!$B$20)^KW15)</f>
        <v>0</v>
      </c>
      <c r="KX39" s="42">
        <f>IF(KX26=" "," ",$B$39*(1+'Residential PV Calculator'!$B$20)^KX15)</f>
        <v>0</v>
      </c>
      <c r="KY39" s="42">
        <f>IF(KY26=" "," ",$B$39*(1+'Residential PV Calculator'!$B$20)^KY15)</f>
        <v>0</v>
      </c>
      <c r="KZ39" s="42">
        <f>IF(KZ26=" "," ",$B$39*(1+'Residential PV Calculator'!$B$20)^KZ15)</f>
        <v>0</v>
      </c>
      <c r="LA39" s="42">
        <f>IF(LA26=" "," ",$B$39*(1+'Residential PV Calculator'!$B$20)^LA15)</f>
        <v>0</v>
      </c>
      <c r="LB39" s="42">
        <f>IF(LB26=" "," ",$B$39*(1+'Residential PV Calculator'!$B$20)^LB15)</f>
        <v>0</v>
      </c>
      <c r="LC39" s="42">
        <f>IF(LC26=" "," ",$B$39*(1+'Residential PV Calculator'!$B$20)^LC15)</f>
        <v>0</v>
      </c>
      <c r="LD39" s="42">
        <f>IF(LD26=" "," ",$B$39*(1+'Residential PV Calculator'!$B$20)^LD15)</f>
        <v>0</v>
      </c>
      <c r="LE39" s="42">
        <f>IF(LE26=" "," ",$B$39*(1+'Residential PV Calculator'!$B$20)^LE15)</f>
        <v>0</v>
      </c>
      <c r="LF39" s="42">
        <f>IF(LF26=" "," ",$B$39*(1+'Residential PV Calculator'!$B$20)^LF15)</f>
        <v>0</v>
      </c>
      <c r="LG39" s="42">
        <f>IF(LG26=" "," ",$B$39*(1+'Residential PV Calculator'!$B$20)^LG15)</f>
        <v>0</v>
      </c>
      <c r="LH39" s="42">
        <f>IF(LH26=" "," ",$B$39*(1+'Residential PV Calculator'!$B$20)^LH15)</f>
        <v>0</v>
      </c>
      <c r="LI39" s="42">
        <f>IF(LI26=" "," ",$B$39*(1+'Residential PV Calculator'!$B$20)^LI15)</f>
        <v>0</v>
      </c>
      <c r="LJ39" s="42">
        <f>IF(LJ26=" "," ",$B$39*(1+'Residential PV Calculator'!$B$20)^LJ15)</f>
        <v>0</v>
      </c>
      <c r="LK39" s="42">
        <f>IF(LK26=" "," ",$B$39*(1+'Residential PV Calculator'!$B$20)^LK15)</f>
        <v>0</v>
      </c>
      <c r="LL39" s="42">
        <f>IF(LL26=" "," ",$B$39*(1+'Residential PV Calculator'!$B$20)^LL15)</f>
        <v>0</v>
      </c>
      <c r="LM39" s="42">
        <f>IF(LM26=" "," ",$B$39*(1+'Residential PV Calculator'!$B$20)^LM15)</f>
        <v>0</v>
      </c>
      <c r="LN39" s="42">
        <f>IF(LN26=" "," ",$B$39*(1+'Residential PV Calculator'!$B$20)^LN15)</f>
        <v>0</v>
      </c>
      <c r="LO39" s="42">
        <f>IF(LO26=" "," ",$B$39*(1+'Residential PV Calculator'!$B$20)^LO15)</f>
        <v>0</v>
      </c>
      <c r="LP39" s="42">
        <f>IF(LP26=" "," ",$B$39*(1+'Residential PV Calculator'!$B$20)^LP15)</f>
        <v>0</v>
      </c>
      <c r="LQ39" s="42">
        <f>IF(LQ26=" "," ",$B$39*(1+'Residential PV Calculator'!$B$20)^LQ15)</f>
        <v>0</v>
      </c>
      <c r="LR39" s="42">
        <f>IF(LR26=" "," ",$B$39*(1+'Residential PV Calculator'!$B$20)^LR15)</f>
        <v>0</v>
      </c>
      <c r="LS39" s="42">
        <f>IF(LS26=" "," ",$B$39*(1+'Residential PV Calculator'!$B$20)^LS15)</f>
        <v>0</v>
      </c>
      <c r="LT39" s="42">
        <f>IF(LT26=" "," ",$B$39*(1+'Residential PV Calculator'!$B$20)^LT15)</f>
        <v>0</v>
      </c>
      <c r="LU39" s="42">
        <f>IF(LU26=" "," ",$B$39*(1+'Residential PV Calculator'!$B$20)^LU15)</f>
        <v>0</v>
      </c>
      <c r="LV39" s="42">
        <f>IF(LV26=" "," ",$B$39*(1+'Residential PV Calculator'!$B$20)^LV15)</f>
        <v>0</v>
      </c>
      <c r="LW39" s="42">
        <f>IF(LW26=" "," ",$B$39*(1+'Residential PV Calculator'!$B$20)^LW15)</f>
        <v>0</v>
      </c>
      <c r="LX39" s="42">
        <f>IF(LX26=" "," ",$B$39*(1+'Residential PV Calculator'!$B$20)^LX15)</f>
        <v>0</v>
      </c>
      <c r="LY39" s="42">
        <f>IF(LY26=" "," ",$B$39*(1+'Residential PV Calculator'!$B$20)^LY15)</f>
        <v>0</v>
      </c>
      <c r="LZ39" s="42">
        <f>IF(LZ26=" "," ",$B$39*(1+'Residential PV Calculator'!$B$20)^LZ15)</f>
        <v>0</v>
      </c>
      <c r="MA39" s="42">
        <f>IF(MA26=" "," ",$B$39*(1+'Residential PV Calculator'!$B$20)^MA15)</f>
        <v>0</v>
      </c>
      <c r="MB39" s="42">
        <f>IF(MB26=" "," ",$B$39*(1+'Residential PV Calculator'!$B$20)^MB15)</f>
        <v>0</v>
      </c>
      <c r="MC39" s="42">
        <f>IF(MC26=" "," ",$B$39*(1+'Residential PV Calculator'!$B$20)^MC15)</f>
        <v>0</v>
      </c>
      <c r="MD39" s="42">
        <f>IF(MD26=" "," ",$B$39*(1+'Residential PV Calculator'!$B$20)^MD15)</f>
        <v>0</v>
      </c>
      <c r="ME39" s="42">
        <f>IF(ME26=" "," ",$B$39*(1+'Residential PV Calculator'!$B$20)^ME15)</f>
        <v>0</v>
      </c>
      <c r="MF39" s="42">
        <f>IF(MF26=" "," ",$B$39*(1+'Residential PV Calculator'!$B$20)^MF15)</f>
        <v>0</v>
      </c>
      <c r="MG39" s="42">
        <f>IF(MG26=" "," ",$B$39*(1+'Residential PV Calculator'!$B$20)^MG15)</f>
        <v>0</v>
      </c>
      <c r="MH39" s="42">
        <f>IF(MH26=" "," ",$B$39*(1+'Residential PV Calculator'!$B$20)^MH15)</f>
        <v>0</v>
      </c>
      <c r="MI39" s="42">
        <f>IF(MI26=" "," ",$B$39*(1+'Residential PV Calculator'!$B$20)^MI15)</f>
        <v>0</v>
      </c>
      <c r="MJ39" s="42">
        <f>IF(MJ26=" "," ",$B$39*(1+'Residential PV Calculator'!$B$20)^MJ15)</f>
        <v>0</v>
      </c>
      <c r="MK39" s="42">
        <f>IF(MK26=" "," ",$B$39*(1+'Residential PV Calculator'!$B$20)^MK15)</f>
        <v>0</v>
      </c>
      <c r="ML39" s="42">
        <f>IF(ML26=" "," ",$B$39*(1+'Residential PV Calculator'!$B$20)^ML15)</f>
        <v>0</v>
      </c>
      <c r="MM39" s="42">
        <f>IF(MM26=" "," ",$B$39*(1+'Residential PV Calculator'!$B$20)^MM15)</f>
        <v>0</v>
      </c>
      <c r="MN39" s="42">
        <f>IF(MN26=" "," ",$B$39*(1+'Residential PV Calculator'!$B$20)^MN15)</f>
        <v>0</v>
      </c>
      <c r="MO39" s="42">
        <f>IF(MO26=" "," ",$B$39*(1+'Residential PV Calculator'!$B$20)^MO15)</f>
        <v>0</v>
      </c>
      <c r="MP39" s="42">
        <f>IF(MP26=" "," ",$B$39*(1+'Residential PV Calculator'!$B$20)^MP15)</f>
        <v>0</v>
      </c>
      <c r="MQ39" s="42">
        <f>IF(MQ26=" "," ",$B$39*(1+'Residential PV Calculator'!$B$20)^MQ15)</f>
        <v>0</v>
      </c>
      <c r="MR39" s="42">
        <f>IF(MR26=" "," ",$B$39*(1+'Residential PV Calculator'!$B$20)^MR15)</f>
        <v>0</v>
      </c>
      <c r="MS39" s="42">
        <f>IF(MS26=" "," ",$B$39*(1+'Residential PV Calculator'!$B$20)^MS15)</f>
        <v>0</v>
      </c>
      <c r="MT39" s="42">
        <f>IF(MT26=" "," ",$B$39*(1+'Residential PV Calculator'!$B$20)^MT15)</f>
        <v>0</v>
      </c>
      <c r="MU39" s="42">
        <f>IF(MU26=" "," ",$B$39*(1+'Residential PV Calculator'!$B$20)^MU15)</f>
        <v>0</v>
      </c>
      <c r="MV39" s="42">
        <f>IF(MV26=" "," ",$B$39*(1+'Residential PV Calculator'!$B$20)^MV15)</f>
        <v>0</v>
      </c>
      <c r="MW39" s="42">
        <f>IF(MW26=" "," ",$B$39*(1+'Residential PV Calculator'!$B$20)^MW15)</f>
        <v>0</v>
      </c>
      <c r="MX39" s="42">
        <f>IF(MX26=" "," ",$B$39*(1+'Residential PV Calculator'!$B$20)^MX15)</f>
        <v>0</v>
      </c>
      <c r="MY39" s="42">
        <f>IF(MY26=" "," ",$B$39*(1+'Residential PV Calculator'!$B$20)^MY15)</f>
        <v>0</v>
      </c>
      <c r="MZ39" s="42">
        <f>IF(MZ26=" "," ",$B$39*(1+'Residential PV Calculator'!$B$20)^MZ15)</f>
        <v>0</v>
      </c>
      <c r="NA39" s="42">
        <f>IF(NA26=" "," ",$B$39*(1+'Residential PV Calculator'!$B$20)^NA15)</f>
        <v>0</v>
      </c>
      <c r="NB39" s="42">
        <f>IF(NB26=" "," ",$B$39*(1+'Residential PV Calculator'!$B$20)^NB15)</f>
        <v>0</v>
      </c>
      <c r="NC39" s="42">
        <f>IF(NC26=" "," ",$B$39*(1+'Residential PV Calculator'!$B$20)^NC15)</f>
        <v>0</v>
      </c>
      <c r="ND39" s="42">
        <f>IF(ND26=" "," ",$B$39*(1+'Residential PV Calculator'!$B$20)^ND15)</f>
        <v>0</v>
      </c>
      <c r="NE39" s="42">
        <f>IF(NE26=" "," ",$B$39*(1+'Residential PV Calculator'!$B$20)^NE15)</f>
        <v>0</v>
      </c>
      <c r="NF39" s="42">
        <f>IF(NF26=" "," ",$B$39*(1+'Residential PV Calculator'!$B$20)^NF15)</f>
        <v>0</v>
      </c>
      <c r="NG39" s="42">
        <f>IF(NG26=" "," ",$B$39*(1+'Residential PV Calculator'!$B$20)^NG15)</f>
        <v>0</v>
      </c>
      <c r="NH39" s="42">
        <f>IF(NH26=" "," ",$B$39*(1+'Residential PV Calculator'!$B$20)^NH15)</f>
        <v>0</v>
      </c>
      <c r="NI39" s="42">
        <f>IF(NI26=" "," ",$B$39*(1+'Residential PV Calculator'!$B$20)^NI15)</f>
        <v>0</v>
      </c>
      <c r="NJ39" s="42">
        <f>IF(NJ26=" "," ",$B$39*(1+'Residential PV Calculator'!$B$20)^NJ15)</f>
        <v>0</v>
      </c>
      <c r="NK39" s="42">
        <f>IF(NK26=" "," ",$B$39*(1+'Residential PV Calculator'!$B$20)^NK15)</f>
        <v>0</v>
      </c>
      <c r="NL39" s="42">
        <f>IF(NL26=" "," ",$B$39*(1+'Residential PV Calculator'!$B$20)^NL15)</f>
        <v>0</v>
      </c>
      <c r="NM39" s="42">
        <f>IF(NM26=" "," ",$B$39*(1+'Residential PV Calculator'!$B$20)^NM15)</f>
        <v>0</v>
      </c>
      <c r="NN39" s="42">
        <f>IF(NN26=" "," ",$B$39*(1+'Residential PV Calculator'!$B$20)^NN15)</f>
        <v>0</v>
      </c>
      <c r="NO39" s="42">
        <f>IF(NO26=" "," ",$B$39*(1+'Residential PV Calculator'!$B$20)^NO15)</f>
        <v>0</v>
      </c>
      <c r="NP39" s="42">
        <f>IF(NP26=" "," ",$B$39*(1+'Residential PV Calculator'!$B$20)^NP15)</f>
        <v>0</v>
      </c>
      <c r="NQ39" s="42">
        <f>IF(NQ26=" "," ",$B$39*(1+'Residential PV Calculator'!$B$20)^NQ15)</f>
        <v>0</v>
      </c>
      <c r="NR39" s="42">
        <f>IF(NR26=" "," ",$B$39*(1+'Residential PV Calculator'!$B$20)^NR15)</f>
        <v>0</v>
      </c>
      <c r="NS39" s="42">
        <f>IF(NS26=" "," ",$B$39*(1+'Residential PV Calculator'!$B$20)^NS15)</f>
        <v>0</v>
      </c>
      <c r="NT39" s="42">
        <f>IF(NT26=" "," ",$B$39*(1+'Residential PV Calculator'!$B$20)^NT15)</f>
        <v>0</v>
      </c>
      <c r="NU39" s="42">
        <f>IF(NU26=" "," ",$B$39*(1+'Residential PV Calculator'!$B$20)^NU15)</f>
        <v>0</v>
      </c>
      <c r="NV39" s="42">
        <f>IF(NV26=" "," ",$B$39*(1+'Residential PV Calculator'!$B$20)^NV15)</f>
        <v>0</v>
      </c>
      <c r="NW39" s="42">
        <f>IF(NW26=" "," ",$B$39*(1+'Residential PV Calculator'!$B$20)^NW15)</f>
        <v>0</v>
      </c>
      <c r="NX39" s="42">
        <f>IF(NX26=" "," ",$B$39*(1+'Residential PV Calculator'!$B$20)^NX15)</f>
        <v>0</v>
      </c>
      <c r="NY39" s="42">
        <f>IF(NY26=" "," ",$B$39*(1+'Residential PV Calculator'!$B$20)^NY15)</f>
        <v>0</v>
      </c>
      <c r="NZ39" s="42">
        <f>IF(NZ26=" "," ",$B$39*(1+'Residential PV Calculator'!$B$20)^NZ15)</f>
        <v>0</v>
      </c>
      <c r="OA39" s="42">
        <f>IF(OA26=" "," ",$B$39*(1+'Residential PV Calculator'!$B$20)^OA15)</f>
        <v>0</v>
      </c>
      <c r="OB39" s="42">
        <f>IF(OB26=" "," ",$B$39*(1+'Residential PV Calculator'!$B$20)^OB15)</f>
        <v>0</v>
      </c>
      <c r="OC39" s="42">
        <f>IF(OC26=" "," ",$B$39*(1+'Residential PV Calculator'!$B$20)^OC15)</f>
        <v>0</v>
      </c>
      <c r="OD39" s="42">
        <f>IF(OD26=" "," ",$B$39*(1+'Residential PV Calculator'!$B$20)^OD15)</f>
        <v>0</v>
      </c>
      <c r="OE39" s="42">
        <f>IF(OE26=" "," ",$B$39*(1+'Residential PV Calculator'!$B$20)^OE15)</f>
        <v>0</v>
      </c>
      <c r="OF39" s="42">
        <f>IF(OF26=" "," ",$B$39*(1+'Residential PV Calculator'!$B$20)^OF15)</f>
        <v>0</v>
      </c>
      <c r="OG39" s="42">
        <f>IF(OG26=" "," ",$B$39*(1+'Residential PV Calculator'!$B$20)^OG15)</f>
        <v>0</v>
      </c>
      <c r="OH39" s="42">
        <f>IF(OH26=" "," ",$B$39*(1+'Residential PV Calculator'!$B$20)^OH15)</f>
        <v>0</v>
      </c>
      <c r="OI39" s="42">
        <f>IF(OI26=" "," ",$B$39*(1+'Residential PV Calculator'!$B$20)^OI15)</f>
        <v>0</v>
      </c>
      <c r="OJ39" s="42">
        <f>IF(OJ26=" "," ",$B$39*(1+'Residential PV Calculator'!$B$20)^OJ15)</f>
        <v>0</v>
      </c>
      <c r="OK39" s="42">
        <f>IF(OK26=" "," ",$B$39*(1+'Residential PV Calculator'!$B$20)^OK15)</f>
        <v>0</v>
      </c>
      <c r="OL39" s="42">
        <f>IF(OL26=" "," ",$B$39*(1+'Residential PV Calculator'!$B$20)^OL15)</f>
        <v>0</v>
      </c>
      <c r="OM39" s="42">
        <f>IF(OM26=" "," ",$B$39*(1+'Residential PV Calculator'!$B$20)^OM15)</f>
        <v>0</v>
      </c>
      <c r="ON39" s="42">
        <f>IF(ON26=" "," ",$B$39*(1+'Residential PV Calculator'!$B$20)^ON15)</f>
        <v>0</v>
      </c>
      <c r="OO39" s="42">
        <f>IF(OO26=" "," ",$B$39*(1+'Residential PV Calculator'!$B$20)^OO15)</f>
        <v>0</v>
      </c>
      <c r="OP39" s="42">
        <f>IF(OP26=" "," ",$B$39*(1+'Residential PV Calculator'!$B$20)^OP15)</f>
        <v>0</v>
      </c>
      <c r="OQ39" s="42">
        <f>IF(OQ26=" "," ",$B$39*(1+'Residential PV Calculator'!$B$20)^OQ15)</f>
        <v>0</v>
      </c>
      <c r="OR39" s="42">
        <f>IF(OR26=" "," ",$B$39*(1+'Residential PV Calculator'!$B$20)^OR15)</f>
        <v>0</v>
      </c>
      <c r="OS39" s="42">
        <f>IF(OS26=" "," ",$B$39*(1+'Residential PV Calculator'!$B$20)^OS15)</f>
        <v>0</v>
      </c>
      <c r="OT39" s="42">
        <f>IF(OT26=" "," ",$B$39*(1+'Residential PV Calculator'!$B$20)^OT15)</f>
        <v>0</v>
      </c>
      <c r="OU39" s="42">
        <f>IF(OU26=" "," ",$B$39*(1+'Residential PV Calculator'!$B$20)^OU15)</f>
        <v>0</v>
      </c>
      <c r="OV39" s="42">
        <f>IF(OV26=" "," ",$B$39*(1+'Residential PV Calculator'!$B$20)^OV15)</f>
        <v>0</v>
      </c>
      <c r="OW39" s="42">
        <f>IF(OW26=" "," ",$B$39*(1+'Residential PV Calculator'!$B$20)^OW15)</f>
        <v>0</v>
      </c>
      <c r="OX39" s="42">
        <f>IF(OX26=" "," ",$B$39*(1+'Residential PV Calculator'!$B$20)^OX15)</f>
        <v>0</v>
      </c>
      <c r="OY39" s="42">
        <f>IF(OY26=" "," ",$B$39*(1+'Residential PV Calculator'!$B$20)^OY15)</f>
        <v>0</v>
      </c>
      <c r="OZ39" s="42">
        <f>IF(OZ26=" "," ",$B$39*(1+'Residential PV Calculator'!$B$20)^OZ15)</f>
        <v>0</v>
      </c>
      <c r="PA39" s="42">
        <f>IF(PA26=" "," ",$B$39*(1+'Residential PV Calculator'!$B$20)^PA15)</f>
        <v>0</v>
      </c>
      <c r="PB39" s="42">
        <f>IF(PB26=" "," ",$B$39*(1+'Residential PV Calculator'!$B$20)^PB15)</f>
        <v>0</v>
      </c>
      <c r="PC39" s="42">
        <f>IF(PC26=" "," ",$B$39*(1+'Residential PV Calculator'!$B$20)^PC15)</f>
        <v>0</v>
      </c>
      <c r="PD39" s="42">
        <f>IF(PD26=" "," ",$B$39*(1+'Residential PV Calculator'!$B$20)^PD15)</f>
        <v>0</v>
      </c>
      <c r="PE39" s="42">
        <f>IF(PE26=" "," ",$B$39*(1+'Residential PV Calculator'!$B$20)^PE15)</f>
        <v>0</v>
      </c>
      <c r="PF39" s="42">
        <f>IF(PF26=" "," ",$B$39*(1+'Residential PV Calculator'!$B$20)^PF15)</f>
        <v>0</v>
      </c>
      <c r="PG39" s="42">
        <f>IF(PG26=" "," ",$B$39*(1+'Residential PV Calculator'!$B$20)^PG15)</f>
        <v>0</v>
      </c>
      <c r="PH39" s="42">
        <f>IF(PH26=" "," ",$B$39*(1+'Residential PV Calculator'!$B$20)^PH15)</f>
        <v>0</v>
      </c>
      <c r="PI39" s="42">
        <f>IF(PI26=" "," ",$B$39*(1+'Residential PV Calculator'!$B$20)^PI15)</f>
        <v>0</v>
      </c>
      <c r="PJ39" s="42">
        <f>IF(PJ26=" "," ",$B$39*(1+'Residential PV Calculator'!$B$20)^PJ15)</f>
        <v>0</v>
      </c>
      <c r="PK39" s="42">
        <f>IF(PK26=" "," ",$B$39*(1+'Residential PV Calculator'!$B$20)^PK15)</f>
        <v>0</v>
      </c>
      <c r="PL39" s="42">
        <f>IF(PL26=" "," ",$B$39*(1+'Residential PV Calculator'!$B$20)^PL15)</f>
        <v>0</v>
      </c>
      <c r="PM39" s="42">
        <f>IF(PM26=" "," ",$B$39*(1+'Residential PV Calculator'!$B$20)^PM15)</f>
        <v>0</v>
      </c>
      <c r="PN39" s="42">
        <f>IF(PN26=" "," ",$B$39*(1+'Residential PV Calculator'!$B$20)^PN15)</f>
        <v>0</v>
      </c>
      <c r="PO39" s="42">
        <f>IF(PO26=" "," ",$B$39*(1+'Residential PV Calculator'!$B$20)^PO15)</f>
        <v>0</v>
      </c>
      <c r="PP39" s="42">
        <f>IF(PP26=" "," ",$B$39*(1+'Residential PV Calculator'!$B$20)^PP15)</f>
        <v>0</v>
      </c>
      <c r="PQ39" s="42">
        <f>IF(PQ26=" "," ",$B$39*(1+'Residential PV Calculator'!$B$20)^PQ15)</f>
        <v>0</v>
      </c>
      <c r="PR39" s="42">
        <f>IF(PR26=" "," ",$B$39*(1+'Residential PV Calculator'!$B$20)^PR15)</f>
        <v>0</v>
      </c>
      <c r="PS39" s="42">
        <f>IF(PS26=" "," ",$B$39*(1+'Residential PV Calculator'!$B$20)^PS15)</f>
        <v>0</v>
      </c>
      <c r="PT39" s="42">
        <f>IF(PT26=" "," ",$B$39*(1+'Residential PV Calculator'!$B$20)^PT15)</f>
        <v>0</v>
      </c>
      <c r="PU39" s="42">
        <f>IF(PU26=" "," ",$B$39*(1+'Residential PV Calculator'!$B$20)^PU15)</f>
        <v>0</v>
      </c>
      <c r="PV39" s="42">
        <f>IF(PV26=" "," ",$B$39*(1+'Residential PV Calculator'!$B$20)^PV15)</f>
        <v>0</v>
      </c>
      <c r="PW39" s="42">
        <f>IF(PW26=" "," ",$B$39*(1+'Residential PV Calculator'!$B$20)^PW15)</f>
        <v>0</v>
      </c>
      <c r="PX39" s="42">
        <f>IF(PX26=" "," ",$B$39*(1+'Residential PV Calculator'!$B$20)^PX15)</f>
        <v>0</v>
      </c>
      <c r="PY39" s="42">
        <f>IF(PY26=" "," ",$B$39*(1+'Residential PV Calculator'!$B$20)^PY15)</f>
        <v>0</v>
      </c>
      <c r="PZ39" s="42">
        <f>IF(PZ26=" "," ",$B$39*(1+'Residential PV Calculator'!$B$20)^PZ15)</f>
        <v>0</v>
      </c>
      <c r="QA39" s="42">
        <f>IF(QA26=" "," ",$B$39*(1+'Residential PV Calculator'!$B$20)^QA15)</f>
        <v>0</v>
      </c>
      <c r="QB39" s="42">
        <f>IF(QB26=" "," ",$B$39*(1+'Residential PV Calculator'!$B$20)^QB15)</f>
        <v>0</v>
      </c>
      <c r="QC39" s="42">
        <f>IF(QC26=" "," ",$B$39*(1+'Residential PV Calculator'!$B$20)^QC15)</f>
        <v>0</v>
      </c>
      <c r="QD39" s="42">
        <f>IF(QD26=" "," ",$B$39*(1+'Residential PV Calculator'!$B$20)^QD15)</f>
        <v>0</v>
      </c>
      <c r="QE39" s="42">
        <f>IF(QE26=" "," ",$B$39*(1+'Residential PV Calculator'!$B$20)^QE15)</f>
        <v>0</v>
      </c>
      <c r="QF39" s="42">
        <f>IF(QF26=" "," ",$B$39*(1+'Residential PV Calculator'!$B$20)^QF15)</f>
        <v>0</v>
      </c>
      <c r="QG39" s="42">
        <f>IF(QG26=" "," ",$B$39*(1+'Residential PV Calculator'!$B$20)^QG15)</f>
        <v>0</v>
      </c>
      <c r="QH39" s="42">
        <f>IF(QH26=" "," ",$B$39*(1+'Residential PV Calculator'!$B$20)^QH15)</f>
        <v>0</v>
      </c>
      <c r="QI39" s="42">
        <f>IF(QI26=" "," ",$B$39*(1+'Residential PV Calculator'!$B$20)^QI15)</f>
        <v>0</v>
      </c>
      <c r="QJ39" s="42">
        <f>IF(QJ26=" "," ",$B$39*(1+'Residential PV Calculator'!$B$20)^QJ15)</f>
        <v>0</v>
      </c>
      <c r="QK39" s="42">
        <f>IF(QK26=" "," ",$B$39*(1+'Residential PV Calculator'!$B$20)^QK15)</f>
        <v>0</v>
      </c>
      <c r="QL39" s="42">
        <f>IF(QL26=" "," ",$B$39*(1+'Residential PV Calculator'!$B$20)^QL15)</f>
        <v>0</v>
      </c>
      <c r="QM39" s="42">
        <f>IF(QM26=" "," ",$B$39*(1+'Residential PV Calculator'!$B$20)^QM15)</f>
        <v>0</v>
      </c>
      <c r="QN39" s="42">
        <f>IF(QN26=" "," ",$B$39*(1+'Residential PV Calculator'!$B$20)^QN15)</f>
        <v>0</v>
      </c>
      <c r="QO39" s="42">
        <f>IF(QO26=" "," ",$B$39*(1+'Residential PV Calculator'!$B$20)^QO15)</f>
        <v>0</v>
      </c>
      <c r="QP39" s="42">
        <f>IF(QP26=" "," ",$B$39*(1+'Residential PV Calculator'!$B$20)^QP15)</f>
        <v>0</v>
      </c>
      <c r="QQ39" s="42">
        <f>IF(QQ26=" "," ",$B$39*(1+'Residential PV Calculator'!$B$20)^QQ15)</f>
        <v>0</v>
      </c>
      <c r="QR39" s="42">
        <f>IF(QR26=" "," ",$B$39*(1+'Residential PV Calculator'!$B$20)^QR15)</f>
        <v>0</v>
      </c>
      <c r="QS39" s="42">
        <f>IF(QS26=" "," ",$B$39*(1+'Residential PV Calculator'!$B$20)^QS15)</f>
        <v>0</v>
      </c>
      <c r="QT39" s="42">
        <f>IF(QT26=" "," ",$B$39*(1+'Residential PV Calculator'!$B$20)^QT15)</f>
        <v>0</v>
      </c>
      <c r="QU39" s="42">
        <f>IF(QU26=" "," ",$B$39*(1+'Residential PV Calculator'!$B$20)^QU15)</f>
        <v>0</v>
      </c>
      <c r="QV39" s="42">
        <f>IF(QV26=" "," ",$B$39*(1+'Residential PV Calculator'!$B$20)^QV15)</f>
        <v>0</v>
      </c>
      <c r="QW39" s="42">
        <f>IF(QW26=" "," ",$B$39*(1+'Residential PV Calculator'!$B$20)^QW15)</f>
        <v>0</v>
      </c>
      <c r="QX39" s="42">
        <f>IF(QX26=" "," ",$B$39*(1+'Residential PV Calculator'!$B$20)^QX15)</f>
        <v>0</v>
      </c>
      <c r="QY39" s="42">
        <f>IF(QY26=" "," ",$B$39*(1+'Residential PV Calculator'!$B$20)^QY15)</f>
        <v>0</v>
      </c>
      <c r="QZ39" s="42">
        <f>IF(QZ26=" "," ",$B$39*(1+'Residential PV Calculator'!$B$20)^QZ15)</f>
        <v>0</v>
      </c>
      <c r="RA39" s="42">
        <f>IF(RA26=" "," ",$B$39*(1+'Residential PV Calculator'!$B$20)^RA15)</f>
        <v>0</v>
      </c>
      <c r="RB39" s="42">
        <f>IF(RB26=" "," ",$B$39*(1+'Residential PV Calculator'!$B$20)^RB15)</f>
        <v>0</v>
      </c>
      <c r="RC39" s="42">
        <f>IF(RC26=" "," ",$B$39*(1+'Residential PV Calculator'!$B$20)^RC15)</f>
        <v>0</v>
      </c>
      <c r="RD39" s="42">
        <f>IF(RD26=" "," ",$B$39*(1+'Residential PV Calculator'!$B$20)^RD15)</f>
        <v>0</v>
      </c>
      <c r="RE39" s="42">
        <f>IF(RE26=" "," ",$B$39*(1+'Residential PV Calculator'!$B$20)^RE15)</f>
        <v>0</v>
      </c>
      <c r="RF39" s="42">
        <f>IF(RF26=" "," ",$B$39*(1+'Residential PV Calculator'!$B$20)^RF15)</f>
        <v>0</v>
      </c>
      <c r="RG39" s="42">
        <f>IF(RG26=" "," ",$B$39*(1+'Residential PV Calculator'!$B$20)^RG15)</f>
        <v>0</v>
      </c>
      <c r="RH39" s="42">
        <f>IF(RH26=" "," ",$B$39*(1+'Residential PV Calculator'!$B$20)^RH15)</f>
        <v>0</v>
      </c>
      <c r="RI39" s="42">
        <f>IF(RI26=" "," ",$B$39*(1+'Residential PV Calculator'!$B$20)^RI15)</f>
        <v>0</v>
      </c>
      <c r="RJ39" s="42">
        <f>IF(RJ26=" "," ",$B$39*(1+'Residential PV Calculator'!$B$20)^RJ15)</f>
        <v>0</v>
      </c>
      <c r="RK39" s="42">
        <f>IF(RK26=" "," ",$B$39*(1+'Residential PV Calculator'!$B$20)^RK15)</f>
        <v>0</v>
      </c>
      <c r="RL39" s="42">
        <f>IF(RL26=" "," ",$B$39*(1+'Residential PV Calculator'!$B$20)^RL15)</f>
        <v>0</v>
      </c>
      <c r="RM39" s="42">
        <f>IF(RM26=" "," ",$B$39*(1+'Residential PV Calculator'!$B$20)^RM15)</f>
        <v>0</v>
      </c>
      <c r="RN39" s="42">
        <f>IF(RN26=" "," ",$B$39*(1+'Residential PV Calculator'!$B$20)^RN15)</f>
        <v>0</v>
      </c>
      <c r="RO39" s="42">
        <f>IF(RO26=" "," ",$B$39*(1+'Residential PV Calculator'!$B$20)^RO15)</f>
        <v>0</v>
      </c>
      <c r="RP39" s="42">
        <f>IF(RP26=" "," ",$B$39*(1+'Residential PV Calculator'!$B$20)^RP15)</f>
        <v>0</v>
      </c>
      <c r="RQ39" s="42">
        <f>IF(RQ26=" "," ",$B$39*(1+'Residential PV Calculator'!$B$20)^RQ15)</f>
        <v>0</v>
      </c>
      <c r="RR39" s="42">
        <f>IF(RR26=" "," ",$B$39*(1+'Residential PV Calculator'!$B$20)^RR15)</f>
        <v>0</v>
      </c>
      <c r="RS39" s="42">
        <f>IF(RS26=" "," ",$B$39*(1+'Residential PV Calculator'!$B$20)^RS15)</f>
        <v>0</v>
      </c>
      <c r="RT39" s="42">
        <f>IF(RT26=" "," ",$B$39*(1+'Residential PV Calculator'!$B$20)^RT15)</f>
        <v>0</v>
      </c>
      <c r="RU39" s="42">
        <f>IF(RU26=" "," ",$B$39*(1+'Residential PV Calculator'!$B$20)^RU15)</f>
        <v>0</v>
      </c>
      <c r="RV39" s="42">
        <f>IF(RV26=" "," ",$B$39*(1+'Residential PV Calculator'!$B$20)^RV15)</f>
        <v>0</v>
      </c>
      <c r="RW39" s="42">
        <f>IF(RW26=" "," ",$B$39*(1+'Residential PV Calculator'!$B$20)^RW15)</f>
        <v>0</v>
      </c>
      <c r="RX39" s="42">
        <f>IF(RX26=" "," ",$B$39*(1+'Residential PV Calculator'!$B$20)^RX15)</f>
        <v>0</v>
      </c>
      <c r="RY39" s="42">
        <f>IF(RY26=" "," ",$B$39*(1+'Residential PV Calculator'!$B$20)^RY15)</f>
        <v>0</v>
      </c>
      <c r="RZ39" s="42">
        <f>IF(RZ26=" "," ",$B$39*(1+'Residential PV Calculator'!$B$20)^RZ15)</f>
        <v>0</v>
      </c>
      <c r="SA39" s="42">
        <f>IF(SA26=" "," ",$B$39*(1+'Residential PV Calculator'!$B$20)^SA15)</f>
        <v>0</v>
      </c>
      <c r="SB39" s="42">
        <f>IF(SB26=" "," ",$B$39*(1+'Residential PV Calculator'!$B$20)^SB15)</f>
        <v>0</v>
      </c>
      <c r="SC39" s="42">
        <f>IF(SC26=" "," ",$B$39*(1+'Residential PV Calculator'!$B$20)^SC15)</f>
        <v>0</v>
      </c>
      <c r="SD39" s="42">
        <f>IF(SD26=" "," ",$B$39*(1+'Residential PV Calculator'!$B$20)^SD15)</f>
        <v>0</v>
      </c>
      <c r="SE39" s="42">
        <f>IF(SE26=" "," ",$B$39*(1+'Residential PV Calculator'!$B$20)^SE15)</f>
        <v>0</v>
      </c>
      <c r="SF39" s="42">
        <f>IF(SF26=" "," ",$B$39*(1+'Residential PV Calculator'!$B$20)^SF15)</f>
        <v>0</v>
      </c>
      <c r="SG39" s="42">
        <f>IF(SG26=" "," ",$B$39*(1+'Residential PV Calculator'!$B$20)^SG15)</f>
        <v>0</v>
      </c>
      <c r="SH39" s="42">
        <f>IF(SH26=" "," ",$B$39*(1+'Residential PV Calculator'!$B$20)^SH15)</f>
        <v>0</v>
      </c>
      <c r="SI39" s="42">
        <f>IF(SI26=" "," ",$B$39*(1+'Residential PV Calculator'!$B$20)^SI15)</f>
        <v>0</v>
      </c>
      <c r="SJ39" s="42">
        <f>IF(SJ26=" "," ",$B$39*(1+'Residential PV Calculator'!$B$20)^SJ15)</f>
        <v>0</v>
      </c>
      <c r="SK39" s="42">
        <f>IF(SK26=" "," ",$B$39*(1+'Residential PV Calculator'!$B$20)^SK15)</f>
        <v>0</v>
      </c>
      <c r="SL39" s="42">
        <f>IF(SL26=" "," ",$B$39*(1+'Residential PV Calculator'!$B$20)^SL15)</f>
        <v>0</v>
      </c>
      <c r="SM39" s="42">
        <f>IF(SM26=" "," ",$B$39*(1+'Residential PV Calculator'!$B$20)^SM15)</f>
        <v>0</v>
      </c>
      <c r="SN39" s="42">
        <f>IF(SN26=" "," ",$B$39*(1+'Residential PV Calculator'!$B$20)^SN15)</f>
        <v>0</v>
      </c>
      <c r="SO39" s="42">
        <f>IF(SO26=" "," ",$B$39*(1+'Residential PV Calculator'!$B$20)^SO15)</f>
        <v>0</v>
      </c>
      <c r="SP39" s="42">
        <f>IF(SP26=" "," ",$B$39*(1+'Residential PV Calculator'!$B$20)^SP15)</f>
        <v>0</v>
      </c>
      <c r="SQ39" s="42">
        <f>IF(SQ26=" "," ",$B$39*(1+'Residential PV Calculator'!$B$20)^SQ15)</f>
        <v>0</v>
      </c>
      <c r="SR39" s="42">
        <f>IF(SR26=" "," ",$B$39*(1+'Residential PV Calculator'!$B$20)^SR15)</f>
        <v>0</v>
      </c>
      <c r="SS39" s="42">
        <f>IF(SS26=" "," ",$B$39*(1+'Residential PV Calculator'!$B$20)^SS15)</f>
        <v>0</v>
      </c>
      <c r="ST39" s="42">
        <f>IF(ST26=" "," ",$B$39*(1+'Residential PV Calculator'!$B$20)^ST15)</f>
        <v>0</v>
      </c>
      <c r="SU39" s="42">
        <f>IF(SU26=" "," ",$B$39*(1+'Residential PV Calculator'!$B$20)^SU15)</f>
        <v>0</v>
      </c>
      <c r="SV39" s="42">
        <f>IF(SV26=" "," ",$B$39*(1+'Residential PV Calculator'!$B$20)^SV15)</f>
        <v>0</v>
      </c>
      <c r="SW39" s="42">
        <f>IF(SW26=" "," ",$B$39*(1+'Residential PV Calculator'!$B$20)^SW15)</f>
        <v>0</v>
      </c>
      <c r="SX39" s="42">
        <f>IF(SX26=" "," ",$B$39*(1+'Residential PV Calculator'!$B$20)^SX15)</f>
        <v>0</v>
      </c>
      <c r="SY39" s="42">
        <f>IF(SY26=" "," ",$B$39*(1+'Residential PV Calculator'!$B$20)^SY15)</f>
        <v>0</v>
      </c>
      <c r="SZ39" s="42">
        <f>IF(SZ26=" "," ",$B$39*(1+'Residential PV Calculator'!$B$20)^SZ15)</f>
        <v>0</v>
      </c>
      <c r="TA39" s="42">
        <f>IF(TA26=" "," ",$B$39*(1+'Residential PV Calculator'!$B$20)^TA15)</f>
        <v>0</v>
      </c>
      <c r="TB39" s="42">
        <f>IF(TB26=" "," ",$B$39*(1+'Residential PV Calculator'!$B$20)^TB15)</f>
        <v>0</v>
      </c>
      <c r="TC39" s="42">
        <f>IF(TC26=" "," ",$B$39*(1+'Residential PV Calculator'!$B$20)^TC15)</f>
        <v>0</v>
      </c>
      <c r="TD39" s="42">
        <f>IF(TD26=" "," ",$B$39*(1+'Residential PV Calculator'!$B$20)^TD15)</f>
        <v>0</v>
      </c>
      <c r="TE39" s="42">
        <f>IF(TE26=" "," ",$B$39*(1+'Residential PV Calculator'!$B$20)^TE15)</f>
        <v>0</v>
      </c>
      <c r="TF39" s="42">
        <f>IF(TF26=" "," ",$B$39*(1+'Residential PV Calculator'!$B$20)^TF15)</f>
        <v>0</v>
      </c>
      <c r="TG39" s="42">
        <f>IF(TG26=" "," ",$B$39*(1+'Residential PV Calculator'!$B$20)^TG15)</f>
        <v>0</v>
      </c>
      <c r="TH39" s="42">
        <f>IF(TH26=" "," ",$B$39*(1+'Residential PV Calculator'!$B$20)^TH15)</f>
        <v>0</v>
      </c>
      <c r="TI39" s="42">
        <f>IF(TI26=" "," ",$B$39*(1+'Residential PV Calculator'!$B$20)^TI15)</f>
        <v>0</v>
      </c>
      <c r="TJ39" s="42">
        <f>IF(TJ26=" "," ",$B$39*(1+'Residential PV Calculator'!$B$20)^TJ15)</f>
        <v>0</v>
      </c>
      <c r="TK39" s="42">
        <f>IF(TK26=" "," ",$B$39*(1+'Residential PV Calculator'!$B$20)^TK15)</f>
        <v>0</v>
      </c>
      <c r="TL39" s="42">
        <f>IF(TL26=" "," ",$B$39*(1+'Residential PV Calculator'!$B$20)^TL15)</f>
        <v>0</v>
      </c>
      <c r="TM39" s="42">
        <f>IF(TM26=" "," ",$B$39*(1+'Residential PV Calculator'!$B$20)^TM15)</f>
        <v>0</v>
      </c>
      <c r="TN39" s="42">
        <f>IF(TN26=" "," ",$B$39*(1+'Residential PV Calculator'!$B$20)^TN15)</f>
        <v>0</v>
      </c>
      <c r="TO39" s="42">
        <f>IF(TO26=" "," ",$B$39*(1+'Residential PV Calculator'!$B$20)^TO15)</f>
        <v>0</v>
      </c>
      <c r="TP39" s="42">
        <f>IF(TP26=" "," ",$B$39*(1+'Residential PV Calculator'!$B$20)^TP15)</f>
        <v>0</v>
      </c>
      <c r="TQ39" s="42">
        <f>IF(TQ26=" "," ",$B$39*(1+'Residential PV Calculator'!$B$20)^TQ15)</f>
        <v>0</v>
      </c>
      <c r="TR39" s="42">
        <f>IF(TR26=" "," ",$B$39*(1+'Residential PV Calculator'!$B$20)^TR15)</f>
        <v>0</v>
      </c>
      <c r="TS39" s="42">
        <f>IF(TS26=" "," ",$B$39*(1+'Residential PV Calculator'!$B$20)^TS15)</f>
        <v>0</v>
      </c>
      <c r="TT39" s="42">
        <f>IF(TT26=" "," ",$B$39*(1+'Residential PV Calculator'!$B$20)^TT15)</f>
        <v>0</v>
      </c>
      <c r="TU39" s="42">
        <f>IF(TU26=" "," ",$B$39*(1+'Residential PV Calculator'!$B$20)^TU15)</f>
        <v>0</v>
      </c>
      <c r="TV39" s="42">
        <f>IF(TV26=" "," ",$B$39*(1+'Residential PV Calculator'!$B$20)^TV15)</f>
        <v>0</v>
      </c>
      <c r="TW39" s="42">
        <f>IF(TW26=" "," ",$B$39*(1+'Residential PV Calculator'!$B$20)^TW15)</f>
        <v>0</v>
      </c>
      <c r="TX39" s="42">
        <f>IF(TX26=" "," ",$B$39*(1+'Residential PV Calculator'!$B$20)^TX15)</f>
        <v>0</v>
      </c>
      <c r="TY39" s="42">
        <f>IF(TY26=" "," ",$B$39*(1+'Residential PV Calculator'!$B$20)^TY15)</f>
        <v>0</v>
      </c>
      <c r="TZ39" s="42">
        <f>IF(TZ26=" "," ",$B$39*(1+'Residential PV Calculator'!$B$20)^TZ15)</f>
        <v>0</v>
      </c>
      <c r="UA39" s="42">
        <f>IF(UA26=" "," ",$B$39*(1+'Residential PV Calculator'!$B$20)^UA15)</f>
        <v>0</v>
      </c>
      <c r="UB39" s="42">
        <f>IF(UB26=" "," ",$B$39*(1+'Residential PV Calculator'!$B$20)^UB15)</f>
        <v>0</v>
      </c>
      <c r="UC39" s="42">
        <f>IF(UC26=" "," ",$B$39*(1+'Residential PV Calculator'!$B$20)^UC15)</f>
        <v>0</v>
      </c>
      <c r="UD39" s="42">
        <f>IF(UD26=" "," ",$B$39*(1+'Residential PV Calculator'!$B$20)^UD15)</f>
        <v>0</v>
      </c>
      <c r="UE39" s="42">
        <f>IF(UE26=" "," ",$B$39*(1+'Residential PV Calculator'!$B$20)^UE15)</f>
        <v>0</v>
      </c>
      <c r="UF39" s="42">
        <f>IF(UF26=" "," ",$B$39*(1+'Residential PV Calculator'!$B$20)^UF15)</f>
        <v>0</v>
      </c>
      <c r="UG39" s="42">
        <f>IF(UG26=" "," ",$B$39*(1+'Residential PV Calculator'!$B$20)^UG15)</f>
        <v>0</v>
      </c>
      <c r="UH39" s="42">
        <f>IF(UH26=" "," ",$B$39*(1+'Residential PV Calculator'!$B$20)^UH15)</f>
        <v>0</v>
      </c>
      <c r="UI39" s="42">
        <f>IF(UI26=" "," ",$B$39*(1+'Residential PV Calculator'!$B$20)^UI15)</f>
        <v>0</v>
      </c>
      <c r="UJ39" s="42">
        <f>IF(UJ26=" "," ",$B$39*(1+'Residential PV Calculator'!$B$20)^UJ15)</f>
        <v>0</v>
      </c>
      <c r="UK39" s="42">
        <f>IF(UK26=" "," ",$B$39*(1+'Residential PV Calculator'!$B$20)^UK15)</f>
        <v>0</v>
      </c>
      <c r="UL39" s="42">
        <f>IF(UL26=" "," ",$B$39*(1+'Residential PV Calculator'!$B$20)^UL15)</f>
        <v>0</v>
      </c>
      <c r="UM39" s="42">
        <f>IF(UM26=" "," ",$B$39*(1+'Residential PV Calculator'!$B$20)^UM15)</f>
        <v>0</v>
      </c>
      <c r="UN39" s="42">
        <f>IF(UN26=" "," ",$B$39*(1+'Residential PV Calculator'!$B$20)^UN15)</f>
        <v>0</v>
      </c>
      <c r="UO39" s="42">
        <f>IF(UO26=" "," ",$B$39*(1+'Residential PV Calculator'!$B$20)^UO15)</f>
        <v>0</v>
      </c>
      <c r="UP39" s="42">
        <f>IF(UP26=" "," ",$B$39*(1+'Residential PV Calculator'!$B$20)^UP15)</f>
        <v>0</v>
      </c>
      <c r="UQ39" s="42">
        <f>IF(UQ26=" "," ",$B$39*(1+'Residential PV Calculator'!$B$20)^UQ15)</f>
        <v>0</v>
      </c>
      <c r="UR39" s="42">
        <f>IF(UR26=" "," ",$B$39*(1+'Residential PV Calculator'!$B$20)^UR15)</f>
        <v>0</v>
      </c>
      <c r="US39" s="42">
        <f>IF(US26=" "," ",$B$39*(1+'Residential PV Calculator'!$B$20)^US15)</f>
        <v>0</v>
      </c>
      <c r="UT39" s="42">
        <f>IF(UT26=" "," ",$B$39*(1+'Residential PV Calculator'!$B$20)^UT15)</f>
        <v>0</v>
      </c>
      <c r="UU39" s="42">
        <f>IF(UU26=" "," ",$B$39*(1+'Residential PV Calculator'!$B$20)^UU15)</f>
        <v>0</v>
      </c>
      <c r="UV39" s="42">
        <f>IF(UV26=" "," ",$B$39*(1+'Residential PV Calculator'!$B$20)^UV15)</f>
        <v>0</v>
      </c>
      <c r="UW39" s="42">
        <f>IF(UW26=" "," ",$B$39*(1+'Residential PV Calculator'!$B$20)^UW15)</f>
        <v>0</v>
      </c>
      <c r="UX39" s="42">
        <f>IF(UX26=" "," ",$B$39*(1+'Residential PV Calculator'!$B$20)^UX15)</f>
        <v>0</v>
      </c>
      <c r="UY39" s="42">
        <f>IF(UY26=" "," ",$B$39*(1+'Residential PV Calculator'!$B$20)^UY15)</f>
        <v>0</v>
      </c>
      <c r="UZ39" s="42">
        <f>IF(UZ26=" "," ",$B$39*(1+'Residential PV Calculator'!$B$20)^UZ15)</f>
        <v>0</v>
      </c>
      <c r="VA39" s="42">
        <f>IF(VA26=" "," ",$B$39*(1+'Residential PV Calculator'!$B$20)^VA15)</f>
        <v>0</v>
      </c>
      <c r="VB39" s="42">
        <f>IF(VB26=" "," ",$B$39*(1+'Residential PV Calculator'!$B$20)^VB15)</f>
        <v>0</v>
      </c>
      <c r="VC39" s="42">
        <f>IF(VC26=" "," ",$B$39*(1+'Residential PV Calculator'!$B$20)^VC15)</f>
        <v>0</v>
      </c>
      <c r="VD39" s="42">
        <f>IF(VD26=" "," ",$B$39*(1+'Residential PV Calculator'!$B$20)^VD15)</f>
        <v>0</v>
      </c>
      <c r="VE39" s="42">
        <f>IF(VE26=" "," ",$B$39*(1+'Residential PV Calculator'!$B$20)^VE15)</f>
        <v>0</v>
      </c>
      <c r="VF39" s="42">
        <f>IF(VF26=" "," ",$B$39*(1+'Residential PV Calculator'!$B$20)^VF15)</f>
        <v>0</v>
      </c>
      <c r="VG39" s="42">
        <f>IF(VG26=" "," ",$B$39*(1+'Residential PV Calculator'!$B$20)^VG15)</f>
        <v>0</v>
      </c>
      <c r="VH39" s="42">
        <f>IF(VH26=" "," ",$B$39*(1+'Residential PV Calculator'!$B$20)^VH15)</f>
        <v>0</v>
      </c>
      <c r="VI39" s="42">
        <f>IF(VI26=" "," ",$B$39*(1+'Residential PV Calculator'!$B$20)^VI15)</f>
        <v>0</v>
      </c>
      <c r="VJ39" s="42">
        <f>IF(VJ26=" "," ",$B$39*(1+'Residential PV Calculator'!$B$20)^VJ15)</f>
        <v>0</v>
      </c>
      <c r="VK39" s="42">
        <f>IF(VK26=" "," ",$B$39*(1+'Residential PV Calculator'!$B$20)^VK15)</f>
        <v>0</v>
      </c>
      <c r="VL39" s="42">
        <f>IF(VL26=" "," ",$B$39*(1+'Residential PV Calculator'!$B$20)^VL15)</f>
        <v>0</v>
      </c>
      <c r="VM39" s="42">
        <f>IF(VM26=" "," ",$B$39*(1+'Residential PV Calculator'!$B$20)^VM15)</f>
        <v>0</v>
      </c>
      <c r="VN39" s="42">
        <f>IF(VN26=" "," ",$B$39*(1+'Residential PV Calculator'!$B$20)^VN15)</f>
        <v>0</v>
      </c>
      <c r="VO39" s="42">
        <f>IF(VO26=" "," ",$B$39*(1+'Residential PV Calculator'!$B$20)^VO15)</f>
        <v>0</v>
      </c>
      <c r="VP39" s="42">
        <f>IF(VP26=" "," ",$B$39*(1+'Residential PV Calculator'!$B$20)^VP15)</f>
        <v>0</v>
      </c>
      <c r="VQ39" s="42">
        <f>IF(VQ26=" "," ",$B$39*(1+'Residential PV Calculator'!$B$20)^VQ15)</f>
        <v>0</v>
      </c>
      <c r="VR39" s="42">
        <f>IF(VR26=" "," ",$B$39*(1+'Residential PV Calculator'!$B$20)^VR15)</f>
        <v>0</v>
      </c>
      <c r="VS39" s="42">
        <f>IF(VS26=" "," ",$B$39*(1+'Residential PV Calculator'!$B$20)^VS15)</f>
        <v>0</v>
      </c>
      <c r="VT39" s="42">
        <f>IF(VT26=" "," ",$B$39*(1+'Residential PV Calculator'!$B$20)^VT15)</f>
        <v>0</v>
      </c>
      <c r="VU39" s="42">
        <f>IF(VU26=" "," ",$B$39*(1+'Residential PV Calculator'!$B$20)^VU15)</f>
        <v>0</v>
      </c>
      <c r="VV39" s="42">
        <f>IF(VV26=" "," ",$B$39*(1+'Residential PV Calculator'!$B$20)^VV15)</f>
        <v>0</v>
      </c>
      <c r="VW39" s="42">
        <f>IF(VW26=" "," ",$B$39*(1+'Residential PV Calculator'!$B$20)^VW15)</f>
        <v>0</v>
      </c>
      <c r="VX39" s="42">
        <f>IF(VX26=" "," ",$B$39*(1+'Residential PV Calculator'!$B$20)^VX15)</f>
        <v>0</v>
      </c>
      <c r="VY39" s="42">
        <f>IF(VY26=" "," ",$B$39*(1+'Residential PV Calculator'!$B$20)^VY15)</f>
        <v>0</v>
      </c>
      <c r="VZ39" s="42">
        <f>IF(VZ26=" "," ",$B$39*(1+'Residential PV Calculator'!$B$20)^VZ15)</f>
        <v>0</v>
      </c>
      <c r="WA39" s="42">
        <f>IF(WA26=" "," ",$B$39*(1+'Residential PV Calculator'!$B$20)^WA15)</f>
        <v>0</v>
      </c>
      <c r="WB39" s="42">
        <f>IF(WB26=" "," ",$B$39*(1+'Residential PV Calculator'!$B$20)^WB15)</f>
        <v>0</v>
      </c>
      <c r="WC39" s="42">
        <f>IF(WC26=" "," ",$B$39*(1+'Residential PV Calculator'!$B$20)^WC15)</f>
        <v>0</v>
      </c>
      <c r="WD39" s="42">
        <f>IF(WD26=" "," ",$B$39*(1+'Residential PV Calculator'!$B$20)^WD15)</f>
        <v>0</v>
      </c>
      <c r="WE39" s="42">
        <f>IF(WE26=" "," ",$B$39*(1+'Residential PV Calculator'!$B$20)^WE15)</f>
        <v>0</v>
      </c>
      <c r="WF39" s="42">
        <f>IF(WF26=" "," ",$B$39*(1+'Residential PV Calculator'!$B$20)^WF15)</f>
        <v>0</v>
      </c>
      <c r="WG39" s="42">
        <f>IF(WG26=" "," ",$B$39*(1+'Residential PV Calculator'!$B$20)^WG15)</f>
        <v>0</v>
      </c>
      <c r="WH39" s="42">
        <f>IF(WH26=" "," ",$B$39*(1+'Residential PV Calculator'!$B$20)^WH15)</f>
        <v>0</v>
      </c>
      <c r="WI39" s="42">
        <f>IF(WI26=" "," ",$B$39*(1+'Residential PV Calculator'!$B$20)^WI15)</f>
        <v>0</v>
      </c>
      <c r="WJ39" s="42">
        <f>IF(WJ26=" "," ",$B$39*(1+'Residential PV Calculator'!$B$20)^WJ15)</f>
        <v>0</v>
      </c>
      <c r="WK39" s="42">
        <f>IF(WK26=" "," ",$B$39*(1+'Residential PV Calculator'!$B$20)^WK15)</f>
        <v>0</v>
      </c>
      <c r="WL39" s="42">
        <f>IF(WL26=" "," ",$B$39*(1+'Residential PV Calculator'!$B$20)^WL15)</f>
        <v>0</v>
      </c>
      <c r="WM39" s="42">
        <f>IF(WM26=" "," ",$B$39*(1+'Residential PV Calculator'!$B$20)^WM15)</f>
        <v>0</v>
      </c>
      <c r="WN39" s="42">
        <f>IF(WN26=" "," ",$B$39*(1+'Residential PV Calculator'!$B$20)^WN15)</f>
        <v>0</v>
      </c>
      <c r="WO39" s="42">
        <f>IF(WO26=" "," ",$B$39*(1+'Residential PV Calculator'!$B$20)^WO15)</f>
        <v>0</v>
      </c>
      <c r="WP39" s="42">
        <f>IF(WP26=" "," ",$B$39*(1+'Residential PV Calculator'!$B$20)^WP15)</f>
        <v>0</v>
      </c>
      <c r="WQ39" s="42">
        <f>IF(WQ26=" "," ",$B$39*(1+'Residential PV Calculator'!$B$20)^WQ15)</f>
        <v>0</v>
      </c>
      <c r="WR39" s="42">
        <f>IF(WR26=" "," ",$B$39*(1+'Residential PV Calculator'!$B$20)^WR15)</f>
        <v>0</v>
      </c>
      <c r="WS39" s="42">
        <f>IF(WS26=" "," ",$B$39*(1+'Residential PV Calculator'!$B$20)^WS15)</f>
        <v>0</v>
      </c>
      <c r="WT39" s="42">
        <f>IF(WT26=" "," ",$B$39*(1+'Residential PV Calculator'!$B$20)^WT15)</f>
        <v>0</v>
      </c>
      <c r="WU39" s="42">
        <f>IF(WU26=" "," ",$B$39*(1+'Residential PV Calculator'!$B$20)^WU15)</f>
        <v>0</v>
      </c>
      <c r="WV39" s="42">
        <f>IF(WV26=" "," ",$B$39*(1+'Residential PV Calculator'!$B$20)^WV15)</f>
        <v>0</v>
      </c>
      <c r="WW39" s="42">
        <f>IF(WW26=" "," ",$B$39*(1+'Residential PV Calculator'!$B$20)^WW15)</f>
        <v>0</v>
      </c>
      <c r="WX39" s="42">
        <f>IF(WX26=" "," ",$B$39*(1+'Residential PV Calculator'!$B$20)^WX15)</f>
        <v>0</v>
      </c>
      <c r="WY39" s="42">
        <f>IF(WY26=" "," ",$B$39*(1+'Residential PV Calculator'!$B$20)^WY15)</f>
        <v>0</v>
      </c>
      <c r="WZ39" s="42">
        <f>IF(WZ26=" "," ",$B$39*(1+'Residential PV Calculator'!$B$20)^WZ15)</f>
        <v>0</v>
      </c>
      <c r="XA39" s="42">
        <f>IF(XA26=" "," ",$B$39*(1+'Residential PV Calculator'!$B$20)^XA15)</f>
        <v>0</v>
      </c>
      <c r="XB39" s="42">
        <f>IF(XB26=" "," ",$B$39*(1+'Residential PV Calculator'!$B$20)^XB15)</f>
        <v>0</v>
      </c>
      <c r="XC39" s="42">
        <f>IF(XC26=" "," ",$B$39*(1+'Residential PV Calculator'!$B$20)^XC15)</f>
        <v>0</v>
      </c>
      <c r="XD39" s="42">
        <f>IF(XD26=" "," ",$B$39*(1+'Residential PV Calculator'!$B$20)^XD15)</f>
        <v>0</v>
      </c>
      <c r="XE39" s="42">
        <f>IF(XE26=" "," ",$B$39*(1+'Residential PV Calculator'!$B$20)^XE15)</f>
        <v>0</v>
      </c>
      <c r="XF39" s="42">
        <f>IF(XF26=" "," ",$B$39*(1+'Residential PV Calculator'!$B$20)^XF15)</f>
        <v>0</v>
      </c>
      <c r="XG39" s="42">
        <f>IF(XG26=" "," ",$B$39*(1+'Residential PV Calculator'!$B$20)^XG15)</f>
        <v>0</v>
      </c>
      <c r="XH39" s="42">
        <f>IF(XH26=" "," ",$B$39*(1+'Residential PV Calculator'!$B$20)^XH15)</f>
        <v>0</v>
      </c>
      <c r="XI39" s="42">
        <f>IF(XI26=" "," ",$B$39*(1+'Residential PV Calculator'!$B$20)^XI15)</f>
        <v>0</v>
      </c>
      <c r="XJ39" s="42">
        <f>IF(XJ26=" "," ",$B$39*(1+'Residential PV Calculator'!$B$20)^XJ15)</f>
        <v>0</v>
      </c>
      <c r="XK39" s="42">
        <f>IF(XK26=" "," ",$B$39*(1+'Residential PV Calculator'!$B$20)^XK15)</f>
        <v>0</v>
      </c>
      <c r="XL39" s="42">
        <f>IF(XL26=" "," ",$B$39*(1+'Residential PV Calculator'!$B$20)^XL15)</f>
        <v>0</v>
      </c>
      <c r="XM39" s="42">
        <f>IF(XM26=" "," ",$B$39*(1+'Residential PV Calculator'!$B$20)^XM15)</f>
        <v>0</v>
      </c>
      <c r="XN39" s="42">
        <f>IF(XN26=" "," ",$B$39*(1+'Residential PV Calculator'!$B$20)^XN15)</f>
        <v>0</v>
      </c>
      <c r="XO39" s="42">
        <f>IF(XO26=" "," ",$B$39*(1+'Residential PV Calculator'!$B$20)^XO15)</f>
        <v>0</v>
      </c>
      <c r="XP39" s="42">
        <f>IF(XP26=" "," ",$B$39*(1+'Residential PV Calculator'!$B$20)^XP15)</f>
        <v>0</v>
      </c>
      <c r="XQ39" s="42">
        <f>IF(XQ26=" "," ",$B$39*(1+'Residential PV Calculator'!$B$20)^XQ15)</f>
        <v>0</v>
      </c>
      <c r="XR39" s="42">
        <f>IF(XR26=" "," ",$B$39*(1+'Residential PV Calculator'!$B$20)^XR15)</f>
        <v>0</v>
      </c>
      <c r="XS39" s="42">
        <f>IF(XS26=" "," ",$B$39*(1+'Residential PV Calculator'!$B$20)^XS15)</f>
        <v>0</v>
      </c>
      <c r="XT39" s="42">
        <f>IF(XT26=" "," ",$B$39*(1+'Residential PV Calculator'!$B$20)^XT15)</f>
        <v>0</v>
      </c>
      <c r="XU39" s="42">
        <f>IF(XU26=" "," ",$B$39*(1+'Residential PV Calculator'!$B$20)^XU15)</f>
        <v>0</v>
      </c>
      <c r="XV39" s="42">
        <f>IF(XV26=" "," ",$B$39*(1+'Residential PV Calculator'!$B$20)^XV15)</f>
        <v>0</v>
      </c>
      <c r="XW39" s="42">
        <f>IF(XW26=" "," ",$B$39*(1+'Residential PV Calculator'!$B$20)^XW15)</f>
        <v>0</v>
      </c>
      <c r="XX39" s="42">
        <f>IF(XX26=" "," ",$B$39*(1+'Residential PV Calculator'!$B$20)^XX15)</f>
        <v>0</v>
      </c>
      <c r="XY39" s="42">
        <f>IF(XY26=" "," ",$B$39*(1+'Residential PV Calculator'!$B$20)^XY15)</f>
        <v>0</v>
      </c>
      <c r="XZ39" s="42">
        <f>IF(XZ26=" "," ",$B$39*(1+'Residential PV Calculator'!$B$20)^XZ15)</f>
        <v>0</v>
      </c>
      <c r="YA39" s="42">
        <f>IF(YA26=" "," ",$B$39*(1+'Residential PV Calculator'!$B$20)^YA15)</f>
        <v>0</v>
      </c>
      <c r="YB39" s="42">
        <f>IF(YB26=" "," ",$B$39*(1+'Residential PV Calculator'!$B$20)^YB15)</f>
        <v>0</v>
      </c>
      <c r="YC39" s="42">
        <f>IF(YC26=" "," ",$B$39*(1+'Residential PV Calculator'!$B$20)^YC15)</f>
        <v>0</v>
      </c>
      <c r="YD39" s="42">
        <f>IF(YD26=" "," ",$B$39*(1+'Residential PV Calculator'!$B$20)^YD15)</f>
        <v>0</v>
      </c>
      <c r="YE39" s="42">
        <f>IF(YE26=" "," ",$B$39*(1+'Residential PV Calculator'!$B$20)^YE15)</f>
        <v>0</v>
      </c>
      <c r="YF39" s="42">
        <f>IF(YF26=" "," ",$B$39*(1+'Residential PV Calculator'!$B$20)^YF15)</f>
        <v>0</v>
      </c>
      <c r="YG39" s="42">
        <f>IF(YG26=" "," ",$B$39*(1+'Residential PV Calculator'!$B$20)^YG15)</f>
        <v>0</v>
      </c>
      <c r="YH39" s="42">
        <f>IF(YH26=" "," ",$B$39*(1+'Residential PV Calculator'!$B$20)^YH15)</f>
        <v>0</v>
      </c>
      <c r="YI39" s="42">
        <f>IF(YI26=" "," ",$B$39*(1+'Residential PV Calculator'!$B$20)^YI15)</f>
        <v>0</v>
      </c>
      <c r="YJ39" s="42">
        <f>IF(YJ26=" "," ",$B$39*(1+'Residential PV Calculator'!$B$20)^YJ15)</f>
        <v>0</v>
      </c>
      <c r="YK39" s="42">
        <f>IF(YK26=" "," ",$B$39*(1+'Residential PV Calculator'!$B$20)^YK15)</f>
        <v>0</v>
      </c>
      <c r="YL39" s="42">
        <f>IF(YL26=" "," ",$B$39*(1+'Residential PV Calculator'!$B$20)^YL15)</f>
        <v>0</v>
      </c>
      <c r="YM39" s="42">
        <f>IF(YM26=" "," ",$B$39*(1+'Residential PV Calculator'!$B$20)^YM15)</f>
        <v>0</v>
      </c>
      <c r="YN39" s="42">
        <f>IF(YN26=" "," ",$B$39*(1+'Residential PV Calculator'!$B$20)^YN15)</f>
        <v>0</v>
      </c>
      <c r="YO39" s="42">
        <f>IF(YO26=" "," ",$B$39*(1+'Residential PV Calculator'!$B$20)^YO15)</f>
        <v>0</v>
      </c>
      <c r="YP39" s="42">
        <f>IF(YP26=" "," ",$B$39*(1+'Residential PV Calculator'!$B$20)^YP15)</f>
        <v>0</v>
      </c>
      <c r="YQ39" s="42">
        <f>IF(YQ26=" "," ",$B$39*(1+'Residential PV Calculator'!$B$20)^YQ15)</f>
        <v>0</v>
      </c>
      <c r="YR39" s="42">
        <f>IF(YR26=" "," ",$B$39*(1+'Residential PV Calculator'!$B$20)^YR15)</f>
        <v>0</v>
      </c>
      <c r="YS39" s="42">
        <f>IF(YS26=" "," ",$B$39*(1+'Residential PV Calculator'!$B$20)^YS15)</f>
        <v>0</v>
      </c>
      <c r="YT39" s="42">
        <f>IF(YT26=" "," ",$B$39*(1+'Residential PV Calculator'!$B$20)^YT15)</f>
        <v>0</v>
      </c>
      <c r="YU39" s="42">
        <f>IF(YU26=" "," ",$B$39*(1+'Residential PV Calculator'!$B$20)^YU15)</f>
        <v>0</v>
      </c>
      <c r="YV39" s="42">
        <f>IF(YV26=" "," ",$B$39*(1+'Residential PV Calculator'!$B$20)^YV15)</f>
        <v>0</v>
      </c>
      <c r="YW39" s="42">
        <f>IF(YW26=" "," ",$B$39*(1+'Residential PV Calculator'!$B$20)^YW15)</f>
        <v>0</v>
      </c>
      <c r="YX39" s="42">
        <f>IF(YX26=" "," ",$B$39*(1+'Residential PV Calculator'!$B$20)^YX15)</f>
        <v>0</v>
      </c>
      <c r="YY39" s="42">
        <f>IF(YY26=" "," ",$B$39*(1+'Residential PV Calculator'!$B$20)^YY15)</f>
        <v>0</v>
      </c>
      <c r="YZ39" s="42">
        <f>IF(YZ26=" "," ",$B$39*(1+'Residential PV Calculator'!$B$20)^YZ15)</f>
        <v>0</v>
      </c>
      <c r="ZA39" s="42">
        <f>IF(ZA26=" "," ",$B$39*(1+'Residential PV Calculator'!$B$20)^ZA15)</f>
        <v>0</v>
      </c>
      <c r="ZB39" s="42">
        <f>IF(ZB26=" "," ",$B$39*(1+'Residential PV Calculator'!$B$20)^ZB15)</f>
        <v>0</v>
      </c>
      <c r="ZC39" s="42">
        <f>IF(ZC26=" "," ",$B$39*(1+'Residential PV Calculator'!$B$20)^ZC15)</f>
        <v>0</v>
      </c>
      <c r="ZD39" s="42">
        <f>IF(ZD26=" "," ",$B$39*(1+'Residential PV Calculator'!$B$20)^ZD15)</f>
        <v>0</v>
      </c>
      <c r="ZE39" s="42">
        <f>IF(ZE26=" "," ",$B$39*(1+'Residential PV Calculator'!$B$20)^ZE15)</f>
        <v>0</v>
      </c>
      <c r="ZF39" s="42">
        <f>IF(ZF26=" "," ",$B$39*(1+'Residential PV Calculator'!$B$20)^ZF15)</f>
        <v>0</v>
      </c>
      <c r="ZG39" s="42">
        <f>IF(ZG26=" "," ",$B$39*(1+'Residential PV Calculator'!$B$20)^ZG15)</f>
        <v>0</v>
      </c>
      <c r="ZH39" s="42">
        <f>IF(ZH26=" "," ",$B$39*(1+'Residential PV Calculator'!$B$20)^ZH15)</f>
        <v>0</v>
      </c>
      <c r="ZI39" s="42">
        <f>IF(ZI26=" "," ",$B$39*(1+'Residential PV Calculator'!$B$20)^ZI15)</f>
        <v>0</v>
      </c>
      <c r="ZJ39" s="42">
        <f>IF(ZJ26=" "," ",$B$39*(1+'Residential PV Calculator'!$B$20)^ZJ15)</f>
        <v>0</v>
      </c>
      <c r="ZK39" s="42">
        <f>IF(ZK26=" "," ",$B$39*(1+'Residential PV Calculator'!$B$20)^ZK15)</f>
        <v>0</v>
      </c>
      <c r="ZL39" s="42">
        <f>IF(ZL26=" "," ",$B$39*(1+'Residential PV Calculator'!$B$20)^ZL15)</f>
        <v>0</v>
      </c>
      <c r="ZM39" s="42">
        <f>IF(ZM26=" "," ",$B$39*(1+'Residential PV Calculator'!$B$20)^ZM15)</f>
        <v>0</v>
      </c>
      <c r="ZN39" s="42">
        <f>IF(ZN26=" "," ",$B$39*(1+'Residential PV Calculator'!$B$20)^ZN15)</f>
        <v>0</v>
      </c>
      <c r="ZO39" s="42">
        <f>IF(ZO26=" "," ",$B$39*(1+'Residential PV Calculator'!$B$20)^ZO15)</f>
        <v>0</v>
      </c>
      <c r="ZP39" s="42">
        <f>IF(ZP26=" "," ",$B$39*(1+'Residential PV Calculator'!$B$20)^ZP15)</f>
        <v>0</v>
      </c>
      <c r="ZQ39" s="42">
        <f>IF(ZQ26=" "," ",$B$39*(1+'Residential PV Calculator'!$B$20)^ZQ15)</f>
        <v>0</v>
      </c>
      <c r="ZR39" s="42">
        <f>IF(ZR26=" "," ",$B$39*(1+'Residential PV Calculator'!$B$20)^ZR15)</f>
        <v>0</v>
      </c>
      <c r="ZS39" s="42">
        <f>IF(ZS26=" "," ",$B$39*(1+'Residential PV Calculator'!$B$20)^ZS15)</f>
        <v>0</v>
      </c>
      <c r="ZT39" s="42">
        <f>IF(ZT26=" "," ",$B$39*(1+'Residential PV Calculator'!$B$20)^ZT15)</f>
        <v>0</v>
      </c>
      <c r="ZU39" s="42">
        <f>IF(ZU26=" "," ",$B$39*(1+'Residential PV Calculator'!$B$20)^ZU15)</f>
        <v>0</v>
      </c>
      <c r="ZV39" s="42">
        <f>IF(ZV26=" "," ",$B$39*(1+'Residential PV Calculator'!$B$20)^ZV15)</f>
        <v>0</v>
      </c>
      <c r="ZW39" s="42">
        <f>IF(ZW26=" "," ",$B$39*(1+'Residential PV Calculator'!$B$20)^ZW15)</f>
        <v>0</v>
      </c>
      <c r="ZX39" s="42">
        <f>IF(ZX26=" "," ",$B$39*(1+'Residential PV Calculator'!$B$20)^ZX15)</f>
        <v>0</v>
      </c>
      <c r="ZY39" s="42">
        <f>IF(ZY26=" "," ",$B$39*(1+'Residential PV Calculator'!$B$20)^ZY15)</f>
        <v>0</v>
      </c>
      <c r="ZZ39" s="42">
        <f>IF(ZZ26=" "," ",$B$39*(1+'Residential PV Calculator'!$B$20)^ZZ15)</f>
        <v>0</v>
      </c>
      <c r="AAA39" s="42">
        <f>IF(AAA26=" "," ",$B$39*(1+'Residential PV Calculator'!$B$20)^AAA15)</f>
        <v>0</v>
      </c>
      <c r="AAB39" s="42">
        <f>IF(AAB26=" "," ",$B$39*(1+'Residential PV Calculator'!$B$20)^AAB15)</f>
        <v>0</v>
      </c>
      <c r="AAC39" s="42">
        <f>IF(AAC26=" "," ",$B$39*(1+'Residential PV Calculator'!$B$20)^AAC15)</f>
        <v>0</v>
      </c>
      <c r="AAD39" s="42">
        <f>IF(AAD26=" "," ",$B$39*(1+'Residential PV Calculator'!$B$20)^AAD15)</f>
        <v>0</v>
      </c>
      <c r="AAE39" s="42">
        <f>IF(AAE26=" "," ",$B$39*(1+'Residential PV Calculator'!$B$20)^AAE15)</f>
        <v>0</v>
      </c>
      <c r="AAF39" s="42">
        <f>IF(AAF26=" "," ",$B$39*(1+'Residential PV Calculator'!$B$20)^AAF15)</f>
        <v>0</v>
      </c>
      <c r="AAG39" s="42">
        <f>IF(AAG26=" "," ",$B$39*(1+'Residential PV Calculator'!$B$20)^AAG15)</f>
        <v>0</v>
      </c>
      <c r="AAH39" s="42">
        <f>IF(AAH26=" "," ",$B$39*(1+'Residential PV Calculator'!$B$20)^AAH15)</f>
        <v>0</v>
      </c>
      <c r="AAI39" s="42">
        <f>IF(AAI26=" "," ",$B$39*(1+'Residential PV Calculator'!$B$20)^AAI15)</f>
        <v>0</v>
      </c>
      <c r="AAJ39" s="42">
        <f>IF(AAJ26=" "," ",$B$39*(1+'Residential PV Calculator'!$B$20)^AAJ15)</f>
        <v>0</v>
      </c>
      <c r="AAK39" s="42">
        <f>IF(AAK26=" "," ",$B$39*(1+'Residential PV Calculator'!$B$20)^AAK15)</f>
        <v>0</v>
      </c>
      <c r="AAL39" s="42">
        <f>IF(AAL26=" "," ",$B$39*(1+'Residential PV Calculator'!$B$20)^AAL15)</f>
        <v>0</v>
      </c>
      <c r="AAM39" s="42">
        <f>IF(AAM26=" "," ",$B$39*(1+'Residential PV Calculator'!$B$20)^AAM15)</f>
        <v>0</v>
      </c>
      <c r="AAN39" s="42">
        <f>IF(AAN26=" "," ",$B$39*(1+'Residential PV Calculator'!$B$20)^AAN15)</f>
        <v>0</v>
      </c>
      <c r="AAO39" s="42">
        <f>IF(AAO26=" "," ",$B$39*(1+'Residential PV Calculator'!$B$20)^AAO15)</f>
        <v>0</v>
      </c>
      <c r="AAP39" s="42">
        <f>IF(AAP26=" "," ",$B$39*(1+'Residential PV Calculator'!$B$20)^AAP15)</f>
        <v>0</v>
      </c>
      <c r="AAQ39" s="42">
        <f>IF(AAQ26=" "," ",$B$39*(1+'Residential PV Calculator'!$B$20)^AAQ15)</f>
        <v>0</v>
      </c>
      <c r="AAR39" s="42">
        <f>IF(AAR26=" "," ",$B$39*(1+'Residential PV Calculator'!$B$20)^AAR15)</f>
        <v>0</v>
      </c>
      <c r="AAS39" s="42">
        <f>IF(AAS26=" "," ",$B$39*(1+'Residential PV Calculator'!$B$20)^AAS15)</f>
        <v>0</v>
      </c>
      <c r="AAT39" s="42">
        <f>IF(AAT26=" "," ",$B$39*(1+'Residential PV Calculator'!$B$20)^AAT15)</f>
        <v>0</v>
      </c>
      <c r="AAU39" s="42">
        <f>IF(AAU26=" "," ",$B$39*(1+'Residential PV Calculator'!$B$20)^AAU15)</f>
        <v>0</v>
      </c>
      <c r="AAV39" s="42">
        <f>IF(AAV26=" "," ",$B$39*(1+'Residential PV Calculator'!$B$20)^AAV15)</f>
        <v>0</v>
      </c>
      <c r="AAW39" s="42">
        <f>IF(AAW26=" "," ",$B$39*(1+'Residential PV Calculator'!$B$20)^AAW15)</f>
        <v>0</v>
      </c>
      <c r="AAX39" s="42">
        <f>IF(AAX26=" "," ",$B$39*(1+'Residential PV Calculator'!$B$20)^AAX15)</f>
        <v>0</v>
      </c>
      <c r="AAY39" s="42">
        <f>IF(AAY26=" "," ",$B$39*(1+'Residential PV Calculator'!$B$20)^AAY15)</f>
        <v>0</v>
      </c>
      <c r="AAZ39" s="42">
        <f>IF(AAZ26=" "," ",$B$39*(1+'Residential PV Calculator'!$B$20)^AAZ15)</f>
        <v>0</v>
      </c>
      <c r="ABA39" s="42">
        <f>IF(ABA26=" "," ",$B$39*(1+'Residential PV Calculator'!$B$20)^ABA15)</f>
        <v>0</v>
      </c>
      <c r="ABB39" s="42">
        <f>IF(ABB26=" "," ",$B$39*(1+'Residential PV Calculator'!$B$20)^ABB15)</f>
        <v>0</v>
      </c>
      <c r="ABC39" s="42">
        <f>IF(ABC26=" "," ",$B$39*(1+'Residential PV Calculator'!$B$20)^ABC15)</f>
        <v>0</v>
      </c>
      <c r="ABD39" s="42">
        <f>IF(ABD26=" "," ",$B$39*(1+'Residential PV Calculator'!$B$20)^ABD15)</f>
        <v>0</v>
      </c>
      <c r="ABE39" s="42">
        <f>IF(ABE26=" "," ",$B$39*(1+'Residential PV Calculator'!$B$20)^ABE15)</f>
        <v>0</v>
      </c>
      <c r="ABF39" s="42">
        <f>IF(ABF26=" "," ",$B$39*(1+'Residential PV Calculator'!$B$20)^ABF15)</f>
        <v>0</v>
      </c>
      <c r="ABG39" s="42">
        <f>IF(ABG26=" "," ",$B$39*(1+'Residential PV Calculator'!$B$20)^ABG15)</f>
        <v>0</v>
      </c>
      <c r="ABH39" s="42">
        <f>IF(ABH26=" "," ",$B$39*(1+'Residential PV Calculator'!$B$20)^ABH15)</f>
        <v>0</v>
      </c>
      <c r="ABI39" s="42">
        <f>IF(ABI26=" "," ",$B$39*(1+'Residential PV Calculator'!$B$20)^ABI15)</f>
        <v>0</v>
      </c>
      <c r="ABJ39" s="42">
        <f>IF(ABJ26=" "," ",$B$39*(1+'Residential PV Calculator'!$B$20)^ABJ15)</f>
        <v>0</v>
      </c>
      <c r="ABK39" s="42">
        <f>IF(ABK26=" "," ",$B$39*(1+'Residential PV Calculator'!$B$20)^ABK15)</f>
        <v>0</v>
      </c>
      <c r="ABL39" s="42">
        <f>IF(ABL26=" "," ",$B$39*(1+'Residential PV Calculator'!$B$20)^ABL15)</f>
        <v>0</v>
      </c>
      <c r="ABM39" s="42">
        <f>IF(ABM26=" "," ",$B$39*(1+'Residential PV Calculator'!$B$20)^ABM15)</f>
        <v>0</v>
      </c>
      <c r="ABN39" s="42">
        <f>IF(ABN26=" "," ",$B$39*(1+'Residential PV Calculator'!$B$20)^ABN15)</f>
        <v>0</v>
      </c>
      <c r="ABO39" s="42">
        <f>IF(ABO26=" "," ",$B$39*(1+'Residential PV Calculator'!$B$20)^ABO15)</f>
        <v>0</v>
      </c>
      <c r="ABP39" s="42">
        <f>IF(ABP26=" "," ",$B$39*(1+'Residential PV Calculator'!$B$20)^ABP15)</f>
        <v>0</v>
      </c>
      <c r="ABQ39" s="42">
        <f>IF(ABQ26=" "," ",$B$39*(1+'Residential PV Calculator'!$B$20)^ABQ15)</f>
        <v>0</v>
      </c>
      <c r="ABR39" s="42">
        <f>IF(ABR26=" "," ",$B$39*(1+'Residential PV Calculator'!$B$20)^ABR15)</f>
        <v>0</v>
      </c>
      <c r="ABS39" s="42">
        <f>IF(ABS26=" "," ",$B$39*(1+'Residential PV Calculator'!$B$20)^ABS15)</f>
        <v>0</v>
      </c>
      <c r="ABT39" s="42">
        <f>IF(ABT26=" "," ",$B$39*(1+'Residential PV Calculator'!$B$20)^ABT15)</f>
        <v>0</v>
      </c>
      <c r="ABU39" s="42">
        <f>IF(ABU26=" "," ",$B$39*(1+'Residential PV Calculator'!$B$20)^ABU15)</f>
        <v>0</v>
      </c>
      <c r="ABV39" s="42">
        <f>IF(ABV26=" "," ",$B$39*(1+'Residential PV Calculator'!$B$20)^ABV15)</f>
        <v>0</v>
      </c>
      <c r="ABW39" s="42">
        <f>IF(ABW26=" "," ",$B$39*(1+'Residential PV Calculator'!$B$20)^ABW15)</f>
        <v>0</v>
      </c>
      <c r="ABX39" s="42">
        <f>IF(ABX26=" "," ",$B$39*(1+'Residential PV Calculator'!$B$20)^ABX15)</f>
        <v>0</v>
      </c>
      <c r="ABY39" s="42">
        <f>IF(ABY26=" "," ",$B$39*(1+'Residential PV Calculator'!$B$20)^ABY15)</f>
        <v>0</v>
      </c>
      <c r="ABZ39" s="42">
        <f>IF(ABZ26=" "," ",$B$39*(1+'Residential PV Calculator'!$B$20)^ABZ15)</f>
        <v>0</v>
      </c>
      <c r="ACA39" s="42">
        <f>IF(ACA26=" "," ",$B$39*(1+'Residential PV Calculator'!$B$20)^ACA15)</f>
        <v>0</v>
      </c>
      <c r="ACB39" s="42">
        <f>IF(ACB26=" "," ",$B$39*(1+'Residential PV Calculator'!$B$20)^ACB15)</f>
        <v>0</v>
      </c>
      <c r="ACC39" s="42">
        <f>IF(ACC26=" "," ",$B$39*(1+'Residential PV Calculator'!$B$20)^ACC15)</f>
        <v>0</v>
      </c>
      <c r="ACD39" s="42">
        <f>IF(ACD26=" "," ",$B$39*(1+'Residential PV Calculator'!$B$20)^ACD15)</f>
        <v>0</v>
      </c>
      <c r="ACE39" s="42">
        <f>IF(ACE26=" "," ",$B$39*(1+'Residential PV Calculator'!$B$20)^ACE15)</f>
        <v>0</v>
      </c>
      <c r="ACF39" s="42">
        <f>IF(ACF26=" "," ",$B$39*(1+'Residential PV Calculator'!$B$20)^ACF15)</f>
        <v>0</v>
      </c>
      <c r="ACG39" s="42">
        <f>IF(ACG26=" "," ",$B$39*(1+'Residential PV Calculator'!$B$20)^ACG15)</f>
        <v>0</v>
      </c>
      <c r="ACH39" s="42">
        <f>IF(ACH26=" "," ",$B$39*(1+'Residential PV Calculator'!$B$20)^ACH15)</f>
        <v>0</v>
      </c>
      <c r="ACI39" s="42">
        <f>IF(ACI26=" "," ",$B$39*(1+'Residential PV Calculator'!$B$20)^ACI15)</f>
        <v>0</v>
      </c>
      <c r="ACJ39" s="42">
        <f>IF(ACJ26=" "," ",$B$39*(1+'Residential PV Calculator'!$B$20)^ACJ15)</f>
        <v>0</v>
      </c>
      <c r="ACK39" s="42">
        <f>IF(ACK26=" "," ",$B$39*(1+'Residential PV Calculator'!$B$20)^ACK15)</f>
        <v>0</v>
      </c>
      <c r="ACL39" s="42">
        <f>IF(ACL26=" "," ",$B$39*(1+'Residential PV Calculator'!$B$20)^ACL15)</f>
        <v>0</v>
      </c>
      <c r="ACM39" s="42">
        <f>IF(ACM26=" "," ",$B$39*(1+'Residential PV Calculator'!$B$20)^ACM15)</f>
        <v>0</v>
      </c>
      <c r="ACN39" s="42">
        <f>IF(ACN26=" "," ",$B$39*(1+'Residential PV Calculator'!$B$20)^ACN15)</f>
        <v>0</v>
      </c>
      <c r="ACO39" s="42">
        <f>IF(ACO26=" "," ",$B$39*(1+'Residential PV Calculator'!$B$20)^ACO15)</f>
        <v>0</v>
      </c>
      <c r="ACP39" s="42">
        <f>IF(ACP26=" "," ",$B$39*(1+'Residential PV Calculator'!$B$20)^ACP15)</f>
        <v>0</v>
      </c>
      <c r="ACQ39" s="42">
        <f>IF(ACQ26=" "," ",$B$39*(1+'Residential PV Calculator'!$B$20)^ACQ15)</f>
        <v>0</v>
      </c>
      <c r="ACR39" s="42">
        <f>IF(ACR26=" "," ",$B$39*(1+'Residential PV Calculator'!$B$20)^ACR15)</f>
        <v>0</v>
      </c>
      <c r="ACS39" s="42">
        <f>IF(ACS26=" "," ",$B$39*(1+'Residential PV Calculator'!$B$20)^ACS15)</f>
        <v>0</v>
      </c>
      <c r="ACT39" s="42">
        <f>IF(ACT26=" "," ",$B$39*(1+'Residential PV Calculator'!$B$20)^ACT15)</f>
        <v>0</v>
      </c>
      <c r="ACU39" s="42">
        <f>IF(ACU26=" "," ",$B$39*(1+'Residential PV Calculator'!$B$20)^ACU15)</f>
        <v>0</v>
      </c>
      <c r="ACV39" s="42">
        <f>IF(ACV26=" "," ",$B$39*(1+'Residential PV Calculator'!$B$20)^ACV15)</f>
        <v>0</v>
      </c>
      <c r="ACW39" s="42">
        <f>IF(ACW26=" "," ",$B$39*(1+'Residential PV Calculator'!$B$20)^ACW15)</f>
        <v>0</v>
      </c>
      <c r="ACX39" s="42">
        <f>IF(ACX26=" "," ",$B$39*(1+'Residential PV Calculator'!$B$20)^ACX15)</f>
        <v>0</v>
      </c>
      <c r="ACY39" s="42">
        <f>IF(ACY26=" "," ",$B$39*(1+'Residential PV Calculator'!$B$20)^ACY15)</f>
        <v>0</v>
      </c>
      <c r="ACZ39" s="42">
        <f>IF(ACZ26=" "," ",$B$39*(1+'Residential PV Calculator'!$B$20)^ACZ15)</f>
        <v>0</v>
      </c>
      <c r="ADA39" s="42">
        <f>IF(ADA26=" "," ",$B$39*(1+'Residential PV Calculator'!$B$20)^ADA15)</f>
        <v>0</v>
      </c>
      <c r="ADB39" s="42">
        <f>IF(ADB26=" "," ",$B$39*(1+'Residential PV Calculator'!$B$20)^ADB15)</f>
        <v>0</v>
      </c>
      <c r="ADC39" s="42">
        <f>IF(ADC26=" "," ",$B$39*(1+'Residential PV Calculator'!$B$20)^ADC15)</f>
        <v>0</v>
      </c>
      <c r="ADD39" s="42">
        <f>IF(ADD26=" "," ",$B$39*(1+'Residential PV Calculator'!$B$20)^ADD15)</f>
        <v>0</v>
      </c>
      <c r="ADE39" s="42">
        <f>IF(ADE26=" "," ",$B$39*(1+'Residential PV Calculator'!$B$20)^ADE15)</f>
        <v>0</v>
      </c>
      <c r="ADF39" s="42">
        <f>IF(ADF26=" "," ",$B$39*(1+'Residential PV Calculator'!$B$20)^ADF15)</f>
        <v>0</v>
      </c>
      <c r="ADG39" s="42">
        <f>IF(ADG26=" "," ",$B$39*(1+'Residential PV Calculator'!$B$20)^ADG15)</f>
        <v>0</v>
      </c>
      <c r="ADH39" s="42">
        <f>IF(ADH26=" "," ",$B$39*(1+'Residential PV Calculator'!$B$20)^ADH15)</f>
        <v>0</v>
      </c>
      <c r="ADI39" s="42">
        <f>IF(ADI26=" "," ",$B$39*(1+'Residential PV Calculator'!$B$20)^ADI15)</f>
        <v>0</v>
      </c>
      <c r="ADJ39" s="42">
        <f>IF(ADJ26=" "," ",$B$39*(1+'Residential PV Calculator'!$B$20)^ADJ15)</f>
        <v>0</v>
      </c>
      <c r="ADK39" s="42">
        <f>IF(ADK26=" "," ",$B$39*(1+'Residential PV Calculator'!$B$20)^ADK15)</f>
        <v>0</v>
      </c>
      <c r="ADL39" s="42">
        <f>IF(ADL26=" "," ",$B$39*(1+'Residential PV Calculator'!$B$20)^ADL15)</f>
        <v>0</v>
      </c>
      <c r="ADM39" s="42">
        <f>IF(ADM26=" "," ",$B$39*(1+'Residential PV Calculator'!$B$20)^ADM15)</f>
        <v>0</v>
      </c>
      <c r="ADN39" s="42">
        <f>IF(ADN26=" "," ",$B$39*(1+'Residential PV Calculator'!$B$20)^ADN15)</f>
        <v>0</v>
      </c>
      <c r="ADO39" s="42">
        <f>IF(ADO26=" "," ",$B$39*(1+'Residential PV Calculator'!$B$20)^ADO15)</f>
        <v>0</v>
      </c>
      <c r="ADP39" s="42">
        <f>IF(ADP26=" "," ",$B$39*(1+'Residential PV Calculator'!$B$20)^ADP15)</f>
        <v>0</v>
      </c>
      <c r="ADQ39" s="42">
        <f>IF(ADQ26=" "," ",$B$39*(1+'Residential PV Calculator'!$B$20)^ADQ15)</f>
        <v>0</v>
      </c>
      <c r="ADR39" s="42">
        <f>IF(ADR26=" "," ",$B$39*(1+'Residential PV Calculator'!$B$20)^ADR15)</f>
        <v>0</v>
      </c>
      <c r="ADS39" s="42">
        <f>IF(ADS26=" "," ",$B$39*(1+'Residential PV Calculator'!$B$20)^ADS15)</f>
        <v>0</v>
      </c>
      <c r="ADT39" s="42">
        <f>IF(ADT26=" "," ",$B$39*(1+'Residential PV Calculator'!$B$20)^ADT15)</f>
        <v>0</v>
      </c>
      <c r="ADU39" s="42">
        <f>IF(ADU26=" "," ",$B$39*(1+'Residential PV Calculator'!$B$20)^ADU15)</f>
        <v>0</v>
      </c>
      <c r="ADV39" s="42">
        <f>IF(ADV26=" "," ",$B$39*(1+'Residential PV Calculator'!$B$20)^ADV15)</f>
        <v>0</v>
      </c>
      <c r="ADW39" s="42">
        <f>IF(ADW26=" "," ",$B$39*(1+'Residential PV Calculator'!$B$20)^ADW15)</f>
        <v>0</v>
      </c>
      <c r="ADX39" s="42">
        <f>IF(ADX26=" "," ",$B$39*(1+'Residential PV Calculator'!$B$20)^ADX15)</f>
        <v>0</v>
      </c>
      <c r="ADY39" s="42">
        <f>IF(ADY26=" "," ",$B$39*(1+'Residential PV Calculator'!$B$20)^ADY15)</f>
        <v>0</v>
      </c>
      <c r="ADZ39" s="42">
        <f>IF(ADZ26=" "," ",$B$39*(1+'Residential PV Calculator'!$B$20)^ADZ15)</f>
        <v>0</v>
      </c>
      <c r="AEA39" s="42">
        <f>IF(AEA26=" "," ",$B$39*(1+'Residential PV Calculator'!$B$20)^AEA15)</f>
        <v>0</v>
      </c>
      <c r="AEB39" s="42">
        <f>IF(AEB26=" "," ",$B$39*(1+'Residential PV Calculator'!$B$20)^AEB15)</f>
        <v>0</v>
      </c>
      <c r="AEC39" s="42">
        <f>IF(AEC26=" "," ",$B$39*(1+'Residential PV Calculator'!$B$20)^AEC15)</f>
        <v>0</v>
      </c>
      <c r="AED39" s="42">
        <f>IF(AED26=" "," ",$B$39*(1+'Residential PV Calculator'!$B$20)^AED15)</f>
        <v>0</v>
      </c>
      <c r="AEE39" s="42">
        <f>IF(AEE26=" "," ",$B$39*(1+'Residential PV Calculator'!$B$20)^AEE15)</f>
        <v>0</v>
      </c>
      <c r="AEF39" s="42">
        <f>IF(AEF26=" "," ",$B$39*(1+'Residential PV Calculator'!$B$20)^AEF15)</f>
        <v>0</v>
      </c>
      <c r="AEG39" s="42">
        <f>IF(AEG26=" "," ",$B$39*(1+'Residential PV Calculator'!$B$20)^AEG15)</f>
        <v>0</v>
      </c>
      <c r="AEH39" s="42">
        <f>IF(AEH26=" "," ",$B$39*(1+'Residential PV Calculator'!$B$20)^AEH15)</f>
        <v>0</v>
      </c>
      <c r="AEI39" s="42">
        <f>IF(AEI26=" "," ",$B$39*(1+'Residential PV Calculator'!$B$20)^AEI15)</f>
        <v>0</v>
      </c>
      <c r="AEJ39" s="42">
        <f>IF(AEJ26=" "," ",$B$39*(1+'Residential PV Calculator'!$B$20)^AEJ15)</f>
        <v>0</v>
      </c>
      <c r="AEK39" s="42">
        <f>IF(AEK26=" "," ",$B$39*(1+'Residential PV Calculator'!$B$20)^AEK15)</f>
        <v>0</v>
      </c>
      <c r="AEL39" s="42">
        <f>IF(AEL26=" "," ",$B$39*(1+'Residential PV Calculator'!$B$20)^AEL15)</f>
        <v>0</v>
      </c>
      <c r="AEM39" s="42">
        <f>IF(AEM26=" "," ",$B$39*(1+'Residential PV Calculator'!$B$20)^AEM15)</f>
        <v>0</v>
      </c>
      <c r="AEN39" s="42">
        <f>IF(AEN26=" "," ",$B$39*(1+'Residential PV Calculator'!$B$20)^AEN15)</f>
        <v>0</v>
      </c>
      <c r="AEO39" s="42">
        <f>IF(AEO26=" "," ",$B$39*(1+'Residential PV Calculator'!$B$20)^AEO15)</f>
        <v>0</v>
      </c>
      <c r="AEP39" s="42">
        <f>IF(AEP26=" "," ",$B$39*(1+'Residential PV Calculator'!$B$20)^AEP15)</f>
        <v>0</v>
      </c>
      <c r="AEQ39" s="42">
        <f>IF(AEQ26=" "," ",$B$39*(1+'Residential PV Calculator'!$B$20)^AEQ15)</f>
        <v>0</v>
      </c>
      <c r="AER39" s="42">
        <f>IF(AER26=" "," ",$B$39*(1+'Residential PV Calculator'!$B$20)^AER15)</f>
        <v>0</v>
      </c>
      <c r="AES39" s="42">
        <f>IF(AES26=" "," ",$B$39*(1+'Residential PV Calculator'!$B$20)^AES15)</f>
        <v>0</v>
      </c>
      <c r="AET39" s="42">
        <f>IF(AET26=" "," ",$B$39*(1+'Residential PV Calculator'!$B$20)^AET15)</f>
        <v>0</v>
      </c>
      <c r="AEU39" s="42">
        <f>IF(AEU26=" "," ",$B$39*(1+'Residential PV Calculator'!$B$20)^AEU15)</f>
        <v>0</v>
      </c>
      <c r="AEV39" s="42">
        <f>IF(AEV26=" "," ",$B$39*(1+'Residential PV Calculator'!$B$20)^AEV15)</f>
        <v>0</v>
      </c>
      <c r="AEW39" s="42">
        <f>IF(AEW26=" "," ",$B$39*(1+'Residential PV Calculator'!$B$20)^AEW15)</f>
        <v>0</v>
      </c>
      <c r="AEX39" s="42">
        <f>IF(AEX26=" "," ",$B$39*(1+'Residential PV Calculator'!$B$20)^AEX15)</f>
        <v>0</v>
      </c>
      <c r="AEY39" s="42">
        <f>IF(AEY26=" "," ",$B$39*(1+'Residential PV Calculator'!$B$20)^AEY15)</f>
        <v>0</v>
      </c>
      <c r="AEZ39" s="42">
        <f>IF(AEZ26=" "," ",$B$39*(1+'Residential PV Calculator'!$B$20)^AEZ15)</f>
        <v>0</v>
      </c>
      <c r="AFA39" s="42">
        <f>IF(AFA26=" "," ",$B$39*(1+'Residential PV Calculator'!$B$20)^AFA15)</f>
        <v>0</v>
      </c>
      <c r="AFB39" s="42">
        <f>IF(AFB26=" "," ",$B$39*(1+'Residential PV Calculator'!$B$20)^AFB15)</f>
        <v>0</v>
      </c>
      <c r="AFC39" s="42">
        <f>IF(AFC26=" "," ",$B$39*(1+'Residential PV Calculator'!$B$20)^AFC15)</f>
        <v>0</v>
      </c>
      <c r="AFD39" s="42">
        <f>IF(AFD26=" "," ",$B$39*(1+'Residential PV Calculator'!$B$20)^AFD15)</f>
        <v>0</v>
      </c>
      <c r="AFE39" s="42">
        <f>IF(AFE26=" "," ",$B$39*(1+'Residential PV Calculator'!$B$20)^AFE15)</f>
        <v>0</v>
      </c>
      <c r="AFF39" s="42">
        <f>IF(AFF26=" "," ",$B$39*(1+'Residential PV Calculator'!$B$20)^AFF15)</f>
        <v>0</v>
      </c>
      <c r="AFG39" s="42">
        <f>IF(AFG26=" "," ",$B$39*(1+'Residential PV Calculator'!$B$20)^AFG15)</f>
        <v>0</v>
      </c>
      <c r="AFH39" s="42">
        <f>IF(AFH26=" "," ",$B$39*(1+'Residential PV Calculator'!$B$20)^AFH15)</f>
        <v>0</v>
      </c>
      <c r="AFI39" s="42">
        <f>IF(AFI26=" "," ",$B$39*(1+'Residential PV Calculator'!$B$20)^AFI15)</f>
        <v>0</v>
      </c>
      <c r="AFJ39" s="42">
        <f>IF(AFJ26=" "," ",$B$39*(1+'Residential PV Calculator'!$B$20)^AFJ15)</f>
        <v>0</v>
      </c>
      <c r="AFK39" s="42">
        <f>IF(AFK26=" "," ",$B$39*(1+'Residential PV Calculator'!$B$20)^AFK15)</f>
        <v>0</v>
      </c>
      <c r="AFL39" s="42">
        <f>IF(AFL26=" "," ",$B$39*(1+'Residential PV Calculator'!$B$20)^AFL15)</f>
        <v>0</v>
      </c>
      <c r="AFM39" s="42">
        <f>IF(AFM26=" "," ",$B$39*(1+'Residential PV Calculator'!$B$20)^AFM15)</f>
        <v>0</v>
      </c>
      <c r="AFN39" s="42">
        <f>IF(AFN26=" "," ",$B$39*(1+'Residential PV Calculator'!$B$20)^AFN15)</f>
        <v>0</v>
      </c>
      <c r="AFO39" s="42">
        <f>IF(AFO26=" "," ",$B$39*(1+'Residential PV Calculator'!$B$20)^AFO15)</f>
        <v>0</v>
      </c>
      <c r="AFP39" s="42">
        <f>IF(AFP26=" "," ",$B$39*(1+'Residential PV Calculator'!$B$20)^AFP15)</f>
        <v>0</v>
      </c>
      <c r="AFQ39" s="42">
        <f>IF(AFQ26=" "," ",$B$39*(1+'Residential PV Calculator'!$B$20)^AFQ15)</f>
        <v>0</v>
      </c>
      <c r="AFR39" s="42">
        <f>IF(AFR26=" "," ",$B$39*(1+'Residential PV Calculator'!$B$20)^AFR15)</f>
        <v>0</v>
      </c>
      <c r="AFS39" s="42">
        <f>IF(AFS26=" "," ",$B$39*(1+'Residential PV Calculator'!$B$20)^AFS15)</f>
        <v>0</v>
      </c>
      <c r="AFT39" s="42">
        <f>IF(AFT26=" "," ",$B$39*(1+'Residential PV Calculator'!$B$20)^AFT15)</f>
        <v>0</v>
      </c>
      <c r="AFU39" s="42">
        <f>IF(AFU26=" "," ",$B$39*(1+'Residential PV Calculator'!$B$20)^AFU15)</f>
        <v>0</v>
      </c>
      <c r="AFV39" s="42">
        <f>IF(AFV26=" "," ",$B$39*(1+'Residential PV Calculator'!$B$20)^AFV15)</f>
        <v>0</v>
      </c>
      <c r="AFW39" s="42">
        <f>IF(AFW26=" "," ",$B$39*(1+'Residential PV Calculator'!$B$20)^AFW15)</f>
        <v>0</v>
      </c>
      <c r="AFX39" s="42">
        <f>IF(AFX26=" "," ",$B$39*(1+'Residential PV Calculator'!$B$20)^AFX15)</f>
        <v>0</v>
      </c>
      <c r="AFY39" s="42">
        <f>IF(AFY26=" "," ",$B$39*(1+'Residential PV Calculator'!$B$20)^AFY15)</f>
        <v>0</v>
      </c>
      <c r="AFZ39" s="42">
        <f>IF(AFZ26=" "," ",$B$39*(1+'Residential PV Calculator'!$B$20)^AFZ15)</f>
        <v>0</v>
      </c>
      <c r="AGA39" s="42">
        <f>IF(AGA26=" "," ",$B$39*(1+'Residential PV Calculator'!$B$20)^AGA15)</f>
        <v>0</v>
      </c>
      <c r="AGB39" s="42">
        <f>IF(AGB26=" "," ",$B$39*(1+'Residential PV Calculator'!$B$20)^AGB15)</f>
        <v>0</v>
      </c>
      <c r="AGC39" s="42">
        <f>IF(AGC26=" "," ",$B$39*(1+'Residential PV Calculator'!$B$20)^AGC15)</f>
        <v>0</v>
      </c>
      <c r="AGD39" s="42">
        <f>IF(AGD26=" "," ",$B$39*(1+'Residential PV Calculator'!$B$20)^AGD15)</f>
        <v>0</v>
      </c>
      <c r="AGE39" s="42">
        <f>IF(AGE26=" "," ",$B$39*(1+'Residential PV Calculator'!$B$20)^AGE15)</f>
        <v>0</v>
      </c>
      <c r="AGF39" s="42">
        <f>IF(AGF26=" "," ",$B$39*(1+'Residential PV Calculator'!$B$20)^AGF15)</f>
        <v>0</v>
      </c>
      <c r="AGG39" s="42">
        <f>IF(AGG26=" "," ",$B$39*(1+'Residential PV Calculator'!$B$20)^AGG15)</f>
        <v>0</v>
      </c>
      <c r="AGH39" s="42">
        <f>IF(AGH26=" "," ",$B$39*(1+'Residential PV Calculator'!$B$20)^AGH15)</f>
        <v>0</v>
      </c>
      <c r="AGI39" s="42">
        <f>IF(AGI26=" "," ",$B$39*(1+'Residential PV Calculator'!$B$20)^AGI15)</f>
        <v>0</v>
      </c>
      <c r="AGJ39" s="42">
        <f>IF(AGJ26=" "," ",$B$39*(1+'Residential PV Calculator'!$B$20)^AGJ15)</f>
        <v>0</v>
      </c>
      <c r="AGK39" s="42">
        <f>IF(AGK26=" "," ",$B$39*(1+'Residential PV Calculator'!$B$20)^AGK15)</f>
        <v>0</v>
      </c>
      <c r="AGL39" s="42">
        <f>IF(AGL26=" "," ",$B$39*(1+'Residential PV Calculator'!$B$20)^AGL15)</f>
        <v>0</v>
      </c>
      <c r="AGM39" s="42">
        <f>IF(AGM26=" "," ",$B$39*(1+'Residential PV Calculator'!$B$20)^AGM15)</f>
        <v>0</v>
      </c>
      <c r="AGN39" s="42">
        <f>IF(AGN26=" "," ",$B$39*(1+'Residential PV Calculator'!$B$20)^AGN15)</f>
        <v>0</v>
      </c>
      <c r="AGO39" s="42">
        <f>IF(AGO26=" "," ",$B$39*(1+'Residential PV Calculator'!$B$20)^AGO15)</f>
        <v>0</v>
      </c>
      <c r="AGP39" s="42">
        <f>IF(AGP26=" "," ",$B$39*(1+'Residential PV Calculator'!$B$20)^AGP15)</f>
        <v>0</v>
      </c>
      <c r="AGQ39" s="42">
        <f>IF(AGQ26=" "," ",$B$39*(1+'Residential PV Calculator'!$B$20)^AGQ15)</f>
        <v>0</v>
      </c>
      <c r="AGR39" s="42">
        <f>IF(AGR26=" "," ",$B$39*(1+'Residential PV Calculator'!$B$20)^AGR15)</f>
        <v>0</v>
      </c>
      <c r="AGS39" s="42">
        <f>IF(AGS26=" "," ",$B$39*(1+'Residential PV Calculator'!$B$20)^AGS15)</f>
        <v>0</v>
      </c>
      <c r="AGT39" s="42">
        <f>IF(AGT26=" "," ",$B$39*(1+'Residential PV Calculator'!$B$20)^AGT15)</f>
        <v>0</v>
      </c>
      <c r="AGU39" s="42">
        <f>IF(AGU26=" "," ",$B$39*(1+'Residential PV Calculator'!$B$20)^AGU15)</f>
        <v>0</v>
      </c>
      <c r="AGV39" s="42">
        <f>IF(AGV26=" "," ",$B$39*(1+'Residential PV Calculator'!$B$20)^AGV15)</f>
        <v>0</v>
      </c>
      <c r="AGW39" s="42">
        <f>IF(AGW26=" "," ",$B$39*(1+'Residential PV Calculator'!$B$20)^AGW15)</f>
        <v>0</v>
      </c>
      <c r="AGX39" s="42">
        <f>IF(AGX26=" "," ",$B$39*(1+'Residential PV Calculator'!$B$20)^AGX15)</f>
        <v>0</v>
      </c>
      <c r="AGY39" s="42">
        <f>IF(AGY26=" "," ",$B$39*(1+'Residential PV Calculator'!$B$20)^AGY15)</f>
        <v>0</v>
      </c>
      <c r="AGZ39" s="42">
        <f>IF(AGZ26=" "," ",$B$39*(1+'Residential PV Calculator'!$B$20)^AGZ15)</f>
        <v>0</v>
      </c>
      <c r="AHA39" s="42">
        <f>IF(AHA26=" "," ",$B$39*(1+'Residential PV Calculator'!$B$20)^AHA15)</f>
        <v>0</v>
      </c>
      <c r="AHB39" s="42">
        <f>IF(AHB26=" "," ",$B$39*(1+'Residential PV Calculator'!$B$20)^AHB15)</f>
        <v>0</v>
      </c>
      <c r="AHC39" s="42">
        <f>IF(AHC26=" "," ",$B$39*(1+'Residential PV Calculator'!$B$20)^AHC15)</f>
        <v>0</v>
      </c>
      <c r="AHD39" s="42">
        <f>IF(AHD26=" "," ",$B$39*(1+'Residential PV Calculator'!$B$20)^AHD15)</f>
        <v>0</v>
      </c>
      <c r="AHE39" s="42">
        <f>IF(AHE26=" "," ",$B$39*(1+'Residential PV Calculator'!$B$20)^AHE15)</f>
        <v>0</v>
      </c>
      <c r="AHF39" s="42">
        <f>IF(AHF26=" "," ",$B$39*(1+'Residential PV Calculator'!$B$20)^AHF15)</f>
        <v>0</v>
      </c>
      <c r="AHG39" s="42">
        <f>IF(AHG26=" "," ",$B$39*(1+'Residential PV Calculator'!$B$20)^AHG15)</f>
        <v>0</v>
      </c>
      <c r="AHH39" s="42">
        <f>IF(AHH26=" "," ",$B$39*(1+'Residential PV Calculator'!$B$20)^AHH15)</f>
        <v>0</v>
      </c>
      <c r="AHI39" s="42">
        <f>IF(AHI26=" "," ",$B$39*(1+'Residential PV Calculator'!$B$20)^AHI15)</f>
        <v>0</v>
      </c>
      <c r="AHJ39" s="42">
        <f>IF(AHJ26=" "," ",$B$39*(1+'Residential PV Calculator'!$B$20)^AHJ15)</f>
        <v>0</v>
      </c>
      <c r="AHK39" s="42">
        <f>IF(AHK26=" "," ",$B$39*(1+'Residential PV Calculator'!$B$20)^AHK15)</f>
        <v>0</v>
      </c>
      <c r="AHL39" s="42">
        <f>IF(AHL26=" "," ",$B$39*(1+'Residential PV Calculator'!$B$20)^AHL15)</f>
        <v>0</v>
      </c>
      <c r="AHM39" s="42">
        <f>IF(AHM26=" "," ",$B$39*(1+'Residential PV Calculator'!$B$20)^AHM15)</f>
        <v>0</v>
      </c>
      <c r="AHN39" s="42">
        <f>IF(AHN26=" "," ",$B$39*(1+'Residential PV Calculator'!$B$20)^AHN15)</f>
        <v>0</v>
      </c>
      <c r="AHO39" s="42">
        <f>IF(AHO26=" "," ",$B$39*(1+'Residential PV Calculator'!$B$20)^AHO15)</f>
        <v>0</v>
      </c>
      <c r="AHP39" s="42">
        <f>IF(AHP26=" "," ",$B$39*(1+'Residential PV Calculator'!$B$20)^AHP15)</f>
        <v>0</v>
      </c>
      <c r="AHQ39" s="42">
        <f>IF(AHQ26=" "," ",$B$39*(1+'Residential PV Calculator'!$B$20)^AHQ15)</f>
        <v>0</v>
      </c>
      <c r="AHR39" s="42">
        <f>IF(AHR26=" "," ",$B$39*(1+'Residential PV Calculator'!$B$20)^AHR15)</f>
        <v>0</v>
      </c>
      <c r="AHS39" s="42">
        <f>IF(AHS26=" "," ",$B$39*(1+'Residential PV Calculator'!$B$20)^AHS15)</f>
        <v>0</v>
      </c>
      <c r="AHT39" s="42">
        <f>IF(AHT26=" "," ",$B$39*(1+'Residential PV Calculator'!$B$20)^AHT15)</f>
        <v>0</v>
      </c>
      <c r="AHU39" s="42">
        <f>IF(AHU26=" "," ",$B$39*(1+'Residential PV Calculator'!$B$20)^AHU15)</f>
        <v>0</v>
      </c>
      <c r="AHV39" s="42">
        <f>IF(AHV26=" "," ",$B$39*(1+'Residential PV Calculator'!$B$20)^AHV15)</f>
        <v>0</v>
      </c>
      <c r="AHW39" s="42">
        <f>IF(AHW26=" "," ",$B$39*(1+'Residential PV Calculator'!$B$20)^AHW15)</f>
        <v>0</v>
      </c>
      <c r="AHX39" s="42">
        <f>IF(AHX26=" "," ",$B$39*(1+'Residential PV Calculator'!$B$20)^AHX15)</f>
        <v>0</v>
      </c>
      <c r="AHY39" s="42">
        <f>IF(AHY26=" "," ",$B$39*(1+'Residential PV Calculator'!$B$20)^AHY15)</f>
        <v>0</v>
      </c>
      <c r="AHZ39" s="42">
        <f>IF(AHZ26=" "," ",$B$39*(1+'Residential PV Calculator'!$B$20)^AHZ15)</f>
        <v>0</v>
      </c>
      <c r="AIA39" s="42">
        <f>IF(AIA26=" "," ",$B$39*(1+'Residential PV Calculator'!$B$20)^AIA15)</f>
        <v>0</v>
      </c>
      <c r="AIB39" s="42">
        <f>IF(AIB26=" "," ",$B$39*(1+'Residential PV Calculator'!$B$20)^AIB15)</f>
        <v>0</v>
      </c>
      <c r="AIC39" s="42">
        <f>IF(AIC26=" "," ",$B$39*(1+'Residential PV Calculator'!$B$20)^AIC15)</f>
        <v>0</v>
      </c>
      <c r="AID39" s="42">
        <f>IF(AID26=" "," ",$B$39*(1+'Residential PV Calculator'!$B$20)^AID15)</f>
        <v>0</v>
      </c>
      <c r="AIE39" s="42">
        <f>IF(AIE26=" "," ",$B$39*(1+'Residential PV Calculator'!$B$20)^AIE15)</f>
        <v>0</v>
      </c>
      <c r="AIF39" s="42">
        <f>IF(AIF26=" "," ",$B$39*(1+'Residential PV Calculator'!$B$20)^AIF15)</f>
        <v>0</v>
      </c>
      <c r="AIG39" s="42">
        <f>IF(AIG26=" "," ",$B$39*(1+'Residential PV Calculator'!$B$20)^AIG15)</f>
        <v>0</v>
      </c>
      <c r="AIH39" s="42">
        <f>IF(AIH26=" "," ",$B$39*(1+'Residential PV Calculator'!$B$20)^AIH15)</f>
        <v>0</v>
      </c>
      <c r="AII39" s="42">
        <f>IF(AII26=" "," ",$B$39*(1+'Residential PV Calculator'!$B$20)^AII15)</f>
        <v>0</v>
      </c>
      <c r="AIJ39" s="42">
        <f>IF(AIJ26=" "," ",$B$39*(1+'Residential PV Calculator'!$B$20)^AIJ15)</f>
        <v>0</v>
      </c>
      <c r="AIK39" s="42">
        <f>IF(AIK26=" "," ",$B$39*(1+'Residential PV Calculator'!$B$20)^AIK15)</f>
        <v>0</v>
      </c>
      <c r="AIL39" s="42">
        <f>IF(AIL26=" "," ",$B$39*(1+'Residential PV Calculator'!$B$20)^AIL15)</f>
        <v>0</v>
      </c>
      <c r="AIM39" s="42">
        <f>IF(AIM26=" "," ",$B$39*(1+'Residential PV Calculator'!$B$20)^AIM15)</f>
        <v>0</v>
      </c>
      <c r="AIN39" s="42">
        <f>IF(AIN26=" "," ",$B$39*(1+'Residential PV Calculator'!$B$20)^AIN15)</f>
        <v>0</v>
      </c>
      <c r="AIO39" s="42">
        <f>IF(AIO26=" "," ",$B$39*(1+'Residential PV Calculator'!$B$20)^AIO15)</f>
        <v>0</v>
      </c>
      <c r="AIP39" s="42">
        <f>IF(AIP26=" "," ",$B$39*(1+'Residential PV Calculator'!$B$20)^AIP15)</f>
        <v>0</v>
      </c>
      <c r="AIQ39" s="42">
        <f>IF(AIQ26=" "," ",$B$39*(1+'Residential PV Calculator'!$B$20)^AIQ15)</f>
        <v>0</v>
      </c>
      <c r="AIR39" s="42">
        <f>IF(AIR26=" "," ",$B$39*(1+'Residential PV Calculator'!$B$20)^AIR15)</f>
        <v>0</v>
      </c>
      <c r="AIS39" s="42">
        <f>IF(AIS26=" "," ",$B$39*(1+'Residential PV Calculator'!$B$20)^AIS15)</f>
        <v>0</v>
      </c>
      <c r="AIT39" s="42">
        <f>IF(AIT26=" "," ",$B$39*(1+'Residential PV Calculator'!$B$20)^AIT15)</f>
        <v>0</v>
      </c>
      <c r="AIU39" s="42">
        <f>IF(AIU26=" "," ",$B$39*(1+'Residential PV Calculator'!$B$20)^AIU15)</f>
        <v>0</v>
      </c>
      <c r="AIV39" s="42">
        <f>IF(AIV26=" "," ",$B$39*(1+'Residential PV Calculator'!$B$20)^AIV15)</f>
        <v>0</v>
      </c>
      <c r="AIW39" s="42">
        <f>IF(AIW26=" "," ",$B$39*(1+'Residential PV Calculator'!$B$20)^AIW15)</f>
        <v>0</v>
      </c>
      <c r="AIX39" s="42">
        <f>IF(AIX26=" "," ",$B$39*(1+'Residential PV Calculator'!$B$20)^AIX15)</f>
        <v>0</v>
      </c>
      <c r="AIY39" s="42">
        <f>IF(AIY26=" "," ",$B$39*(1+'Residential PV Calculator'!$B$20)^AIY15)</f>
        <v>0</v>
      </c>
      <c r="AIZ39" s="42">
        <f>IF(AIZ26=" "," ",$B$39*(1+'Residential PV Calculator'!$B$20)^AIZ15)</f>
        <v>0</v>
      </c>
      <c r="AJA39" s="42">
        <f>IF(AJA26=" "," ",$B$39*(1+'Residential PV Calculator'!$B$20)^AJA15)</f>
        <v>0</v>
      </c>
      <c r="AJB39" s="42">
        <f>IF(AJB26=" "," ",$B$39*(1+'Residential PV Calculator'!$B$20)^AJB15)</f>
        <v>0</v>
      </c>
      <c r="AJC39" s="42">
        <f>IF(AJC26=" "," ",$B$39*(1+'Residential PV Calculator'!$B$20)^AJC15)</f>
        <v>0</v>
      </c>
      <c r="AJD39" s="42">
        <f>IF(AJD26=" "," ",$B$39*(1+'Residential PV Calculator'!$B$20)^AJD15)</f>
        <v>0</v>
      </c>
      <c r="AJE39" s="42">
        <f>IF(AJE26=" "," ",$B$39*(1+'Residential PV Calculator'!$B$20)^AJE15)</f>
        <v>0</v>
      </c>
      <c r="AJF39" s="42">
        <f>IF(AJF26=" "," ",$B$39*(1+'Residential PV Calculator'!$B$20)^AJF15)</f>
        <v>0</v>
      </c>
      <c r="AJG39" s="42">
        <f>IF(AJG26=" "," ",$B$39*(1+'Residential PV Calculator'!$B$20)^AJG15)</f>
        <v>0</v>
      </c>
      <c r="AJH39" s="42">
        <f>IF(AJH26=" "," ",$B$39*(1+'Residential PV Calculator'!$B$20)^AJH15)</f>
        <v>0</v>
      </c>
      <c r="AJI39" s="42">
        <f>IF(AJI26=" "," ",$B$39*(1+'Residential PV Calculator'!$B$20)^AJI15)</f>
        <v>0</v>
      </c>
      <c r="AJJ39" s="42">
        <f>IF(AJJ26=" "," ",$B$39*(1+'Residential PV Calculator'!$B$20)^AJJ15)</f>
        <v>0</v>
      </c>
      <c r="AJK39" s="42">
        <f>IF(AJK26=" "," ",$B$39*(1+'Residential PV Calculator'!$B$20)^AJK15)</f>
        <v>0</v>
      </c>
      <c r="AJL39" s="42">
        <f>IF(AJL26=" "," ",$B$39*(1+'Residential PV Calculator'!$B$20)^AJL15)</f>
        <v>0</v>
      </c>
      <c r="AJM39" s="42">
        <f>IF(AJM26=" "," ",$B$39*(1+'Residential PV Calculator'!$B$20)^AJM15)</f>
        <v>0</v>
      </c>
      <c r="AJN39" s="42">
        <f>IF(AJN26=" "," ",$B$39*(1+'Residential PV Calculator'!$B$20)^AJN15)</f>
        <v>0</v>
      </c>
      <c r="AJO39" s="42">
        <f>IF(AJO26=" "," ",$B$39*(1+'Residential PV Calculator'!$B$20)^AJO15)</f>
        <v>0</v>
      </c>
      <c r="AJP39" s="42">
        <f>IF(AJP26=" "," ",$B$39*(1+'Residential PV Calculator'!$B$20)^AJP15)</f>
        <v>0</v>
      </c>
      <c r="AJQ39" s="42">
        <f>IF(AJQ26=" "," ",$B$39*(1+'Residential PV Calculator'!$B$20)^AJQ15)</f>
        <v>0</v>
      </c>
      <c r="AJR39" s="42">
        <f>IF(AJR26=" "," ",$B$39*(1+'Residential PV Calculator'!$B$20)^AJR15)</f>
        <v>0</v>
      </c>
      <c r="AJS39" s="42">
        <f>IF(AJS26=" "," ",$B$39*(1+'Residential PV Calculator'!$B$20)^AJS15)</f>
        <v>0</v>
      </c>
      <c r="AJT39" s="42">
        <f>IF(AJT26=" "," ",$B$39*(1+'Residential PV Calculator'!$B$20)^AJT15)</f>
        <v>0</v>
      </c>
      <c r="AJU39" s="42">
        <f>IF(AJU26=" "," ",$B$39*(1+'Residential PV Calculator'!$B$20)^AJU15)</f>
        <v>0</v>
      </c>
      <c r="AJV39" s="42">
        <f>IF(AJV26=" "," ",$B$39*(1+'Residential PV Calculator'!$B$20)^AJV15)</f>
        <v>0</v>
      </c>
      <c r="AJW39" s="42">
        <f>IF(AJW26=" "," ",$B$39*(1+'Residential PV Calculator'!$B$20)^AJW15)</f>
        <v>0</v>
      </c>
      <c r="AJX39" s="42">
        <f>IF(AJX26=" "," ",$B$39*(1+'Residential PV Calculator'!$B$20)^AJX15)</f>
        <v>0</v>
      </c>
      <c r="AJY39" s="42">
        <f>IF(AJY26=" "," ",$B$39*(1+'Residential PV Calculator'!$B$20)^AJY15)</f>
        <v>0</v>
      </c>
      <c r="AJZ39" s="42">
        <f>IF(AJZ26=" "," ",$B$39*(1+'Residential PV Calculator'!$B$20)^AJZ15)</f>
        <v>0</v>
      </c>
      <c r="AKA39" s="42">
        <f>IF(AKA26=" "," ",$B$39*(1+'Residential PV Calculator'!$B$20)^AKA15)</f>
        <v>0</v>
      </c>
      <c r="AKB39" s="42">
        <f>IF(AKB26=" "," ",$B$39*(1+'Residential PV Calculator'!$B$20)^AKB15)</f>
        <v>0</v>
      </c>
      <c r="AKC39" s="42">
        <f>IF(AKC26=" "," ",$B$39*(1+'Residential PV Calculator'!$B$20)^AKC15)</f>
        <v>0</v>
      </c>
      <c r="AKD39" s="42">
        <f>IF(AKD26=" "," ",$B$39*(1+'Residential PV Calculator'!$B$20)^AKD15)</f>
        <v>0</v>
      </c>
      <c r="AKE39" s="42">
        <f>IF(AKE26=" "," ",$B$39*(1+'Residential PV Calculator'!$B$20)^AKE15)</f>
        <v>0</v>
      </c>
      <c r="AKF39" s="42">
        <f>IF(AKF26=" "," ",$B$39*(1+'Residential PV Calculator'!$B$20)^AKF15)</f>
        <v>0</v>
      </c>
      <c r="AKG39" s="42">
        <f>IF(AKG26=" "," ",$B$39*(1+'Residential PV Calculator'!$B$20)^AKG15)</f>
        <v>0</v>
      </c>
      <c r="AKH39" s="42">
        <f>IF(AKH26=" "," ",$B$39*(1+'Residential PV Calculator'!$B$20)^AKH15)</f>
        <v>0</v>
      </c>
      <c r="AKI39" s="42">
        <f>IF(AKI26=" "," ",$B$39*(1+'Residential PV Calculator'!$B$20)^AKI15)</f>
        <v>0</v>
      </c>
      <c r="AKJ39" s="42">
        <f>IF(AKJ26=" "," ",$B$39*(1+'Residential PV Calculator'!$B$20)^AKJ15)</f>
        <v>0</v>
      </c>
      <c r="AKK39" s="42">
        <f>IF(AKK26=" "," ",$B$39*(1+'Residential PV Calculator'!$B$20)^AKK15)</f>
        <v>0</v>
      </c>
      <c r="AKL39" s="42">
        <f>IF(AKL26=" "," ",$B$39*(1+'Residential PV Calculator'!$B$20)^AKL15)</f>
        <v>0</v>
      </c>
      <c r="AKM39" s="42">
        <f>IF(AKM26=" "," ",$B$39*(1+'Residential PV Calculator'!$B$20)^AKM15)</f>
        <v>0</v>
      </c>
      <c r="AKN39" s="42">
        <f>IF(AKN26=" "," ",$B$39*(1+'Residential PV Calculator'!$B$20)^AKN15)</f>
        <v>0</v>
      </c>
      <c r="AKO39" s="42">
        <f>IF(AKO26=" "," ",$B$39*(1+'Residential PV Calculator'!$B$20)^AKO15)</f>
        <v>0</v>
      </c>
      <c r="AKP39" s="42">
        <f>IF(AKP26=" "," ",$B$39*(1+'Residential PV Calculator'!$B$20)^AKP15)</f>
        <v>0</v>
      </c>
      <c r="AKQ39" s="42">
        <f>IF(AKQ26=" "," ",$B$39*(1+'Residential PV Calculator'!$B$20)^AKQ15)</f>
        <v>0</v>
      </c>
      <c r="AKR39" s="42">
        <f>IF(AKR26=" "," ",$B$39*(1+'Residential PV Calculator'!$B$20)^AKR15)</f>
        <v>0</v>
      </c>
      <c r="AKS39" s="42">
        <f>IF(AKS26=" "," ",$B$39*(1+'Residential PV Calculator'!$B$20)^AKS15)</f>
        <v>0</v>
      </c>
      <c r="AKT39" s="42">
        <f>IF(AKT26=" "," ",$B$39*(1+'Residential PV Calculator'!$B$20)^AKT15)</f>
        <v>0</v>
      </c>
      <c r="AKU39" s="42">
        <f>IF(AKU26=" "," ",$B$39*(1+'Residential PV Calculator'!$B$20)^AKU15)</f>
        <v>0</v>
      </c>
      <c r="AKV39" s="42">
        <f>IF(AKV26=" "," ",$B$39*(1+'Residential PV Calculator'!$B$20)^AKV15)</f>
        <v>0</v>
      </c>
      <c r="AKW39" s="42">
        <f>IF(AKW26=" "," ",$B$39*(1+'Residential PV Calculator'!$B$20)^AKW15)</f>
        <v>0</v>
      </c>
      <c r="AKX39" s="42">
        <f>IF(AKX26=" "," ",$B$39*(1+'Residential PV Calculator'!$B$20)^AKX15)</f>
        <v>0</v>
      </c>
      <c r="AKY39" s="42">
        <f>IF(AKY26=" "," ",$B$39*(1+'Residential PV Calculator'!$B$20)^AKY15)</f>
        <v>0</v>
      </c>
      <c r="AKZ39" s="42">
        <f>IF(AKZ26=" "," ",$B$39*(1+'Residential PV Calculator'!$B$20)^AKZ15)</f>
        <v>0</v>
      </c>
      <c r="ALA39" s="42">
        <f>IF(ALA26=" "," ",$B$39*(1+'Residential PV Calculator'!$B$20)^ALA15)</f>
        <v>0</v>
      </c>
      <c r="ALB39" s="42">
        <f>IF(ALB26=" "," ",$B$39*(1+'Residential PV Calculator'!$B$20)^ALB15)</f>
        <v>0</v>
      </c>
      <c r="ALC39" s="42">
        <f>IF(ALC26=" "," ",$B$39*(1+'Residential PV Calculator'!$B$20)^ALC15)</f>
        <v>0</v>
      </c>
      <c r="ALD39" s="42">
        <f>IF(ALD26=" "," ",$B$39*(1+'Residential PV Calculator'!$B$20)^ALD15)</f>
        <v>0</v>
      </c>
      <c r="ALE39" s="42">
        <f>IF(ALE26=" "," ",$B$39*(1+'Residential PV Calculator'!$B$20)^ALE15)</f>
        <v>0</v>
      </c>
      <c r="ALF39" s="42">
        <f>IF(ALF26=" "," ",$B$39*(1+'Residential PV Calculator'!$B$20)^ALF15)</f>
        <v>0</v>
      </c>
      <c r="ALG39" s="42">
        <f>IF(ALG26=" "," ",$B$39*(1+'Residential PV Calculator'!$B$20)^ALG15)</f>
        <v>0</v>
      </c>
      <c r="ALH39" s="42">
        <f>IF(ALH26=" "," ",$B$39*(1+'Residential PV Calculator'!$B$20)^ALH15)</f>
        <v>0</v>
      </c>
      <c r="ALI39" s="42">
        <f>IF(ALI26=" "," ",$B$39*(1+'Residential PV Calculator'!$B$20)^ALI15)</f>
        <v>0</v>
      </c>
      <c r="ALJ39" s="42">
        <f>IF(ALJ26=" "," ",$B$39*(1+'Residential PV Calculator'!$B$20)^ALJ15)</f>
        <v>0</v>
      </c>
      <c r="ALK39" s="42">
        <f>IF(ALK26=" "," ",$B$39*(1+'Residential PV Calculator'!$B$20)^ALK15)</f>
        <v>0</v>
      </c>
      <c r="ALL39" s="42">
        <f>IF(ALL26=" "," ",$B$39*(1+'Residential PV Calculator'!$B$20)^ALL15)</f>
        <v>0</v>
      </c>
      <c r="ALM39" s="42">
        <f>IF(ALM26=" "," ",$B$39*(1+'Residential PV Calculator'!$B$20)^ALM15)</f>
        <v>0</v>
      </c>
      <c r="ALN39" s="42">
        <f>IF(ALN26=" "," ",$B$39*(1+'Residential PV Calculator'!$B$20)^ALN15)</f>
        <v>0</v>
      </c>
      <c r="ALO39" s="42">
        <f>IF(ALO26=" "," ",$B$39*(1+'Residential PV Calculator'!$B$20)^ALO15)</f>
        <v>0</v>
      </c>
      <c r="ALP39" s="42">
        <f>IF(ALP26=" "," ",$B$39*(1+'Residential PV Calculator'!$B$20)^ALP15)</f>
        <v>0</v>
      </c>
      <c r="ALQ39" s="42">
        <f>IF(ALQ26=" "," ",$B$39*(1+'Residential PV Calculator'!$B$20)^ALQ15)</f>
        <v>0</v>
      </c>
      <c r="ALR39" s="42">
        <f>IF(ALR26=" "," ",$B$39*(1+'Residential PV Calculator'!$B$20)^ALR15)</f>
        <v>0</v>
      </c>
      <c r="ALS39" s="42">
        <f>IF(ALS26=" "," ",$B$39*(1+'Residential PV Calculator'!$B$20)^ALS15)</f>
        <v>0</v>
      </c>
      <c r="ALT39" s="42">
        <f>IF(ALT26=" "," ",$B$39*(1+'Residential PV Calculator'!$B$20)^ALT15)</f>
        <v>0</v>
      </c>
      <c r="ALU39" s="42">
        <f>IF(ALU26=" "," ",$B$39*(1+'Residential PV Calculator'!$B$20)^ALU15)</f>
        <v>0</v>
      </c>
      <c r="ALV39" s="42">
        <f>IF(ALV26=" "," ",$B$39*(1+'Residential PV Calculator'!$B$20)^ALV15)</f>
        <v>0</v>
      </c>
      <c r="ALW39" s="42">
        <f>IF(ALW26=" "," ",$B$39*(1+'Residential PV Calculator'!$B$20)^ALW15)</f>
        <v>0</v>
      </c>
      <c r="ALX39" s="42">
        <f>IF(ALX26=" "," ",$B$39*(1+'Residential PV Calculator'!$B$20)^ALX15)</f>
        <v>0</v>
      </c>
      <c r="ALY39" s="42">
        <f>IF(ALY26=" "," ",$B$39*(1+'Residential PV Calculator'!$B$20)^ALY15)</f>
        <v>0</v>
      </c>
      <c r="ALZ39" s="42">
        <f>IF(ALZ26=" "," ",$B$39*(1+'Residential PV Calculator'!$B$20)^ALZ15)</f>
        <v>0</v>
      </c>
      <c r="AMA39" s="42">
        <f>IF(AMA26=" "," ",$B$39*(1+'Residential PV Calculator'!$B$20)^AMA15)</f>
        <v>0</v>
      </c>
      <c r="AMB39" s="42">
        <f>IF(AMB26=" "," ",$B$39*(1+'Residential PV Calculator'!$B$20)^AMB15)</f>
        <v>0</v>
      </c>
      <c r="AMC39" s="42">
        <f>IF(AMC26=" "," ",$B$39*(1+'Residential PV Calculator'!$B$20)^AMC15)</f>
        <v>0</v>
      </c>
      <c r="AMD39" s="42">
        <f>IF(AMD26=" "," ",$B$39*(1+'Residential PV Calculator'!$B$20)^AMD15)</f>
        <v>0</v>
      </c>
      <c r="AME39" s="42">
        <f>IF(AME26=" "," ",$B$39*(1+'Residential PV Calculator'!$B$20)^AME15)</f>
        <v>0</v>
      </c>
      <c r="AMF39" s="42">
        <f>IF(AMF26=" "," ",$B$39*(1+'Residential PV Calculator'!$B$20)^AMF15)</f>
        <v>0</v>
      </c>
      <c r="AMG39" s="42">
        <f>IF(AMG26=" "," ",$B$39*(1+'Residential PV Calculator'!$B$20)^AMG15)</f>
        <v>0</v>
      </c>
      <c r="AMH39" s="42">
        <f>IF(AMH26=" "," ",$B$39*(1+'Residential PV Calculator'!$B$20)^AMH15)</f>
        <v>0</v>
      </c>
      <c r="AMI39" s="42">
        <f>IF(AMI26=" "," ",$B$39*(1+'Residential PV Calculator'!$B$20)^AMI15)</f>
        <v>0</v>
      </c>
      <c r="AMJ39" s="42">
        <f>IF(AMJ26=" "," ",$B$39*(1+'Residential PV Calculator'!$B$20)^AMJ15)</f>
        <v>0</v>
      </c>
      <c r="AMK39" s="42">
        <f>IF(AMK26=" "," ",$B$39*(1+'Residential PV Calculator'!$B$20)^AMK15)</f>
        <v>0</v>
      </c>
      <c r="AML39" s="42">
        <f>IF(AML26=" "," ",$B$39*(1+'Residential PV Calculator'!$B$20)^AML15)</f>
        <v>0</v>
      </c>
      <c r="AMM39" s="42">
        <f>IF(AMM26=" "," ",$B$39*(1+'Residential PV Calculator'!$B$20)^AMM15)</f>
        <v>0</v>
      </c>
      <c r="AMN39" s="42">
        <f>IF(AMN26=" "," ",$B$39*(1+'Residential PV Calculator'!$B$20)^AMN15)</f>
        <v>0</v>
      </c>
      <c r="AMO39" s="42">
        <f>IF(AMO26=" "," ",$B$39*(1+'Residential PV Calculator'!$B$20)^AMO15)</f>
        <v>0</v>
      </c>
      <c r="AMP39" s="42">
        <f>IF(AMP26=" "," ",$B$39*(1+'Residential PV Calculator'!$B$20)^AMP15)</f>
        <v>0</v>
      </c>
      <c r="AMQ39" s="42">
        <f>IF(AMQ26=" "," ",$B$39*(1+'Residential PV Calculator'!$B$20)^AMQ15)</f>
        <v>0</v>
      </c>
      <c r="AMR39" s="42">
        <f>IF(AMR26=" "," ",$B$39*(1+'Residential PV Calculator'!$B$20)^AMR15)</f>
        <v>0</v>
      </c>
      <c r="AMS39" s="42">
        <f>IF(AMS26=" "," ",$B$39*(1+'Residential PV Calculator'!$B$20)^AMS15)</f>
        <v>0</v>
      </c>
      <c r="AMT39" s="42">
        <f>IF(AMT26=" "," ",$B$39*(1+'Residential PV Calculator'!$B$20)^AMT15)</f>
        <v>0</v>
      </c>
      <c r="AMU39" s="42">
        <f>IF(AMU26=" "," ",$B$39*(1+'Residential PV Calculator'!$B$20)^AMU15)</f>
        <v>0</v>
      </c>
      <c r="AMV39" s="42">
        <f>IF(AMV26=" "," ",$B$39*(1+'Residential PV Calculator'!$B$20)^AMV15)</f>
        <v>0</v>
      </c>
      <c r="AMW39" s="42">
        <f>IF(AMW26=" "," ",$B$39*(1+'Residential PV Calculator'!$B$20)^AMW15)</f>
        <v>0</v>
      </c>
      <c r="AMX39" s="42">
        <f>IF(AMX26=" "," ",$B$39*(1+'Residential PV Calculator'!$B$20)^AMX15)</f>
        <v>0</v>
      </c>
      <c r="AMY39" s="42">
        <f>IF(AMY26=" "," ",$B$39*(1+'Residential PV Calculator'!$B$20)^AMY15)</f>
        <v>0</v>
      </c>
      <c r="AMZ39" s="42">
        <f>IF(AMZ26=" "," ",$B$39*(1+'Residential PV Calculator'!$B$20)^AMZ15)</f>
        <v>0</v>
      </c>
      <c r="ANA39" s="42">
        <f>IF(ANA26=" "," ",$B$39*(1+'Residential PV Calculator'!$B$20)^ANA15)</f>
        <v>0</v>
      </c>
      <c r="ANB39" s="42">
        <f>IF(ANB26=" "," ",$B$39*(1+'Residential PV Calculator'!$B$20)^ANB15)</f>
        <v>0</v>
      </c>
      <c r="ANC39" s="42">
        <f>IF(ANC26=" "," ",$B$39*(1+'Residential PV Calculator'!$B$20)^ANC15)</f>
        <v>0</v>
      </c>
      <c r="AND39" s="42">
        <f>IF(AND26=" "," ",$B$39*(1+'Residential PV Calculator'!$B$20)^AND15)</f>
        <v>0</v>
      </c>
      <c r="ANE39" s="42">
        <f>IF(ANE26=" "," ",$B$39*(1+'Residential PV Calculator'!$B$20)^ANE15)</f>
        <v>0</v>
      </c>
      <c r="ANF39" s="42">
        <f>IF(ANF26=" "," ",$B$39*(1+'Residential PV Calculator'!$B$20)^ANF15)</f>
        <v>0</v>
      </c>
      <c r="ANG39" s="42">
        <f>IF(ANG26=" "," ",$B$39*(1+'Residential PV Calculator'!$B$20)^ANG15)</f>
        <v>0</v>
      </c>
      <c r="ANH39" s="42">
        <f>IF(ANH26=" "," ",$B$39*(1+'Residential PV Calculator'!$B$20)^ANH15)</f>
        <v>0</v>
      </c>
      <c r="ANI39" s="42">
        <f>IF(ANI26=" "," ",$B$39*(1+'Residential PV Calculator'!$B$20)^ANI15)</f>
        <v>0</v>
      </c>
      <c r="ANJ39" s="42">
        <f>IF(ANJ26=" "," ",$B$39*(1+'Residential PV Calculator'!$B$20)^ANJ15)</f>
        <v>0</v>
      </c>
      <c r="ANK39" s="42">
        <f>IF(ANK26=" "," ",$B$39*(1+'Residential PV Calculator'!$B$20)^ANK15)</f>
        <v>0</v>
      </c>
      <c r="ANL39" s="42">
        <f>IF(ANL26=" "," ",$B$39*(1+'Residential PV Calculator'!$B$20)^ANL15)</f>
        <v>0</v>
      </c>
      <c r="ANM39" s="42">
        <f>IF(ANM26=" "," ",$B$39*(1+'Residential PV Calculator'!$B$20)^ANM15)</f>
        <v>0</v>
      </c>
      <c r="ANN39" s="42">
        <f>IF(ANN26=" "," ",$B$39*(1+'Residential PV Calculator'!$B$20)^ANN15)</f>
        <v>0</v>
      </c>
      <c r="ANO39" s="42">
        <f>IF(ANO26=" "," ",$B$39*(1+'Residential PV Calculator'!$B$20)^ANO15)</f>
        <v>0</v>
      </c>
      <c r="ANP39" s="42">
        <f>IF(ANP26=" "," ",$B$39*(1+'Residential PV Calculator'!$B$20)^ANP15)</f>
        <v>0</v>
      </c>
      <c r="ANQ39" s="42">
        <f>IF(ANQ26=" "," ",$B$39*(1+'Residential PV Calculator'!$B$20)^ANQ15)</f>
        <v>0</v>
      </c>
      <c r="ANR39" s="42">
        <f>IF(ANR26=" "," ",$B$39*(1+'Residential PV Calculator'!$B$20)^ANR15)</f>
        <v>0</v>
      </c>
      <c r="ANS39" s="42">
        <f>IF(ANS26=" "," ",$B$39*(1+'Residential PV Calculator'!$B$20)^ANS15)</f>
        <v>0</v>
      </c>
      <c r="ANT39" s="42">
        <f>IF(ANT26=" "," ",$B$39*(1+'Residential PV Calculator'!$B$20)^ANT15)</f>
        <v>0</v>
      </c>
      <c r="ANU39" s="42">
        <f>IF(ANU26=" "," ",$B$39*(1+'Residential PV Calculator'!$B$20)^ANU15)</f>
        <v>0</v>
      </c>
      <c r="ANV39" s="42">
        <f>IF(ANV26=" "," ",$B$39*(1+'Residential PV Calculator'!$B$20)^ANV15)</f>
        <v>0</v>
      </c>
      <c r="ANW39" s="42">
        <f>IF(ANW26=" "," ",$B$39*(1+'Residential PV Calculator'!$B$20)^ANW15)</f>
        <v>0</v>
      </c>
      <c r="ANX39" s="42">
        <f>IF(ANX26=" "," ",$B$39*(1+'Residential PV Calculator'!$B$20)^ANX15)</f>
        <v>0</v>
      </c>
      <c r="ANY39" s="42">
        <f>IF(ANY26=" "," ",$B$39*(1+'Residential PV Calculator'!$B$20)^ANY15)</f>
        <v>0</v>
      </c>
      <c r="ANZ39" s="42">
        <f>IF(ANZ26=" "," ",$B$39*(1+'Residential PV Calculator'!$B$20)^ANZ15)</f>
        <v>0</v>
      </c>
      <c r="AOA39" s="42">
        <f>IF(AOA26=" "," ",$B$39*(1+'Residential PV Calculator'!$B$20)^AOA15)</f>
        <v>0</v>
      </c>
      <c r="AOB39" s="42">
        <f>IF(AOB26=" "," ",$B$39*(1+'Residential PV Calculator'!$B$20)^AOB15)</f>
        <v>0</v>
      </c>
      <c r="AOC39" s="42">
        <f>IF(AOC26=" "," ",$B$39*(1+'Residential PV Calculator'!$B$20)^AOC15)</f>
        <v>0</v>
      </c>
      <c r="AOD39" s="42">
        <f>IF(AOD26=" "," ",$B$39*(1+'Residential PV Calculator'!$B$20)^AOD15)</f>
        <v>0</v>
      </c>
      <c r="AOE39" s="42">
        <f>IF(AOE26=" "," ",$B$39*(1+'Residential PV Calculator'!$B$20)^AOE15)</f>
        <v>0</v>
      </c>
      <c r="AOF39" s="42">
        <f>IF(AOF26=" "," ",$B$39*(1+'Residential PV Calculator'!$B$20)^AOF15)</f>
        <v>0</v>
      </c>
      <c r="AOG39" s="42">
        <f>IF(AOG26=" "," ",$B$39*(1+'Residential PV Calculator'!$B$20)^AOG15)</f>
        <v>0</v>
      </c>
      <c r="AOH39" s="42">
        <f>IF(AOH26=" "," ",$B$39*(1+'Residential PV Calculator'!$B$20)^AOH15)</f>
        <v>0</v>
      </c>
      <c r="AOI39" s="42">
        <f>IF(AOI26=" "," ",$B$39*(1+'Residential PV Calculator'!$B$20)^AOI15)</f>
        <v>0</v>
      </c>
      <c r="AOJ39" s="42">
        <f>IF(AOJ26=" "," ",$B$39*(1+'Residential PV Calculator'!$B$20)^AOJ15)</f>
        <v>0</v>
      </c>
      <c r="AOK39" s="42">
        <f>IF(AOK26=" "," ",$B$39*(1+'Residential PV Calculator'!$B$20)^AOK15)</f>
        <v>0</v>
      </c>
      <c r="AOL39" s="42">
        <f>IF(AOL26=" "," ",$B$39*(1+'Residential PV Calculator'!$B$20)^AOL15)</f>
        <v>0</v>
      </c>
      <c r="AOM39" s="42">
        <f>IF(AOM26=" "," ",$B$39*(1+'Residential PV Calculator'!$B$20)^AOM15)</f>
        <v>0</v>
      </c>
      <c r="AON39" s="42">
        <f>IF(AON26=" "," ",$B$39*(1+'Residential PV Calculator'!$B$20)^AON15)</f>
        <v>0</v>
      </c>
      <c r="AOO39" s="42">
        <f>IF(AOO26=" "," ",$B$39*(1+'Residential PV Calculator'!$B$20)^AOO15)</f>
        <v>0</v>
      </c>
      <c r="AOP39" s="42">
        <f>IF(AOP26=" "," ",$B$39*(1+'Residential PV Calculator'!$B$20)^AOP15)</f>
        <v>0</v>
      </c>
      <c r="AOQ39" s="42">
        <f>IF(AOQ26=" "," ",$B$39*(1+'Residential PV Calculator'!$B$20)^AOQ15)</f>
        <v>0</v>
      </c>
      <c r="AOR39" s="42">
        <f>IF(AOR26=" "," ",$B$39*(1+'Residential PV Calculator'!$B$20)^AOR15)</f>
        <v>0</v>
      </c>
      <c r="AOS39" s="42">
        <f>IF(AOS26=" "," ",$B$39*(1+'Residential PV Calculator'!$B$20)^AOS15)</f>
        <v>0</v>
      </c>
      <c r="AOT39" s="42">
        <f>IF(AOT26=" "," ",$B$39*(1+'Residential PV Calculator'!$B$20)^AOT15)</f>
        <v>0</v>
      </c>
      <c r="AOU39" s="42">
        <f>IF(AOU26=" "," ",$B$39*(1+'Residential PV Calculator'!$B$20)^AOU15)</f>
        <v>0</v>
      </c>
      <c r="AOV39" s="42">
        <f>IF(AOV26=" "," ",$B$39*(1+'Residential PV Calculator'!$B$20)^AOV15)</f>
        <v>0</v>
      </c>
      <c r="AOW39" s="42">
        <f>IF(AOW26=" "," ",$B$39*(1+'Residential PV Calculator'!$B$20)^AOW15)</f>
        <v>0</v>
      </c>
      <c r="AOX39" s="42">
        <f>IF(AOX26=" "," ",$B$39*(1+'Residential PV Calculator'!$B$20)^AOX15)</f>
        <v>0</v>
      </c>
      <c r="AOY39" s="42">
        <f>IF(AOY26=" "," ",$B$39*(1+'Residential PV Calculator'!$B$20)^AOY15)</f>
        <v>0</v>
      </c>
      <c r="AOZ39" s="42">
        <f>IF(AOZ26=" "," ",$B$39*(1+'Residential PV Calculator'!$B$20)^AOZ15)</f>
        <v>0</v>
      </c>
      <c r="APA39" s="42">
        <f>IF(APA26=" "," ",$B$39*(1+'Residential PV Calculator'!$B$20)^APA15)</f>
        <v>0</v>
      </c>
      <c r="APB39" s="42">
        <f>IF(APB26=" "," ",$B$39*(1+'Residential PV Calculator'!$B$20)^APB15)</f>
        <v>0</v>
      </c>
      <c r="APC39" s="42">
        <f>IF(APC26=" "," ",$B$39*(1+'Residential PV Calculator'!$B$20)^APC15)</f>
        <v>0</v>
      </c>
      <c r="APD39" s="42">
        <f>IF(APD26=" "," ",$B$39*(1+'Residential PV Calculator'!$B$20)^APD15)</f>
        <v>0</v>
      </c>
      <c r="APE39" s="42">
        <f>IF(APE26=" "," ",$B$39*(1+'Residential PV Calculator'!$B$20)^APE15)</f>
        <v>0</v>
      </c>
      <c r="APF39" s="42">
        <f>IF(APF26=" "," ",$B$39*(1+'Residential PV Calculator'!$B$20)^APF15)</f>
        <v>0</v>
      </c>
      <c r="APG39" s="42">
        <f>IF(APG26=" "," ",$B$39*(1+'Residential PV Calculator'!$B$20)^APG15)</f>
        <v>0</v>
      </c>
      <c r="APH39" s="42">
        <f>IF(APH26=" "," ",$B$39*(1+'Residential PV Calculator'!$B$20)^APH15)</f>
        <v>0</v>
      </c>
      <c r="API39" s="42">
        <f>IF(API26=" "," ",$B$39*(1+'Residential PV Calculator'!$B$20)^API15)</f>
        <v>0</v>
      </c>
      <c r="APJ39" s="42">
        <f>IF(APJ26=" "," ",$B$39*(1+'Residential PV Calculator'!$B$20)^APJ15)</f>
        <v>0</v>
      </c>
      <c r="APK39" s="42">
        <f>IF(APK26=" "," ",$B$39*(1+'Residential PV Calculator'!$B$20)^APK15)</f>
        <v>0</v>
      </c>
      <c r="APL39" s="42">
        <f>IF(APL26=" "," ",$B$39*(1+'Residential PV Calculator'!$B$20)^APL15)</f>
        <v>0</v>
      </c>
      <c r="APM39" s="42">
        <f>IF(APM26=" "," ",$B$39*(1+'Residential PV Calculator'!$B$20)^APM15)</f>
        <v>0</v>
      </c>
      <c r="APN39" s="42">
        <f>IF(APN26=" "," ",$B$39*(1+'Residential PV Calculator'!$B$20)^APN15)</f>
        <v>0</v>
      </c>
      <c r="APO39" s="42">
        <f>IF(APO26=" "," ",$B$39*(1+'Residential PV Calculator'!$B$20)^APO15)</f>
        <v>0</v>
      </c>
      <c r="APP39" s="42">
        <f>IF(APP26=" "," ",$B$39*(1+'Residential PV Calculator'!$B$20)^APP15)</f>
        <v>0</v>
      </c>
      <c r="APQ39" s="42">
        <f>IF(APQ26=" "," ",$B$39*(1+'Residential PV Calculator'!$B$20)^APQ15)</f>
        <v>0</v>
      </c>
      <c r="APR39" s="42">
        <f>IF(APR26=" "," ",$B$39*(1+'Residential PV Calculator'!$B$20)^APR15)</f>
        <v>0</v>
      </c>
      <c r="APS39" s="42">
        <f>IF(APS26=" "," ",$B$39*(1+'Residential PV Calculator'!$B$20)^APS15)</f>
        <v>0</v>
      </c>
      <c r="APT39" s="42">
        <f>IF(APT26=" "," ",$B$39*(1+'Residential PV Calculator'!$B$20)^APT15)</f>
        <v>0</v>
      </c>
      <c r="APU39" s="42">
        <f>IF(APU26=" "," ",$B$39*(1+'Residential PV Calculator'!$B$20)^APU15)</f>
        <v>0</v>
      </c>
      <c r="APV39" s="42">
        <f>IF(APV26=" "," ",$B$39*(1+'Residential PV Calculator'!$B$20)^APV15)</f>
        <v>0</v>
      </c>
      <c r="APW39" s="42">
        <f>IF(APW26=" "," ",$B$39*(1+'Residential PV Calculator'!$B$20)^APW15)</f>
        <v>0</v>
      </c>
      <c r="APX39" s="42">
        <f>IF(APX26=" "," ",$B$39*(1+'Residential PV Calculator'!$B$20)^APX15)</f>
        <v>0</v>
      </c>
      <c r="APY39" s="42">
        <f>IF(APY26=" "," ",$B$39*(1+'Residential PV Calculator'!$B$20)^APY15)</f>
        <v>0</v>
      </c>
      <c r="APZ39" s="42">
        <f>IF(APZ26=" "," ",$B$39*(1+'Residential PV Calculator'!$B$20)^APZ15)</f>
        <v>0</v>
      </c>
      <c r="AQA39" s="42">
        <f>IF(AQA26=" "," ",$B$39*(1+'Residential PV Calculator'!$B$20)^AQA15)</f>
        <v>0</v>
      </c>
      <c r="AQB39" s="42">
        <f>IF(AQB26=" "," ",$B$39*(1+'Residential PV Calculator'!$B$20)^AQB15)</f>
        <v>0</v>
      </c>
      <c r="AQC39" s="42">
        <f>IF(AQC26=" "," ",$B$39*(1+'Residential PV Calculator'!$B$20)^AQC15)</f>
        <v>0</v>
      </c>
      <c r="AQD39" s="42">
        <f>IF(AQD26=" "," ",$B$39*(1+'Residential PV Calculator'!$B$20)^AQD15)</f>
        <v>0</v>
      </c>
      <c r="AQE39" s="42">
        <f>IF(AQE26=" "," ",$B$39*(1+'Residential PV Calculator'!$B$20)^AQE15)</f>
        <v>0</v>
      </c>
      <c r="AQF39" s="42">
        <f>IF(AQF26=" "," ",$B$39*(1+'Residential PV Calculator'!$B$20)^AQF15)</f>
        <v>0</v>
      </c>
      <c r="AQG39" s="42">
        <f>IF(AQG26=" "," ",$B$39*(1+'Residential PV Calculator'!$B$20)^AQG15)</f>
        <v>0</v>
      </c>
      <c r="AQH39" s="42">
        <f>IF(AQH26=" "," ",$B$39*(1+'Residential PV Calculator'!$B$20)^AQH15)</f>
        <v>0</v>
      </c>
      <c r="AQI39" s="42">
        <f>IF(AQI26=" "," ",$B$39*(1+'Residential PV Calculator'!$B$20)^AQI15)</f>
        <v>0</v>
      </c>
      <c r="AQJ39" s="42">
        <f>IF(AQJ26=" "," ",$B$39*(1+'Residential PV Calculator'!$B$20)^AQJ15)</f>
        <v>0</v>
      </c>
      <c r="AQK39" s="42">
        <f>IF(AQK26=" "," ",$B$39*(1+'Residential PV Calculator'!$B$20)^AQK15)</f>
        <v>0</v>
      </c>
      <c r="AQL39" s="42">
        <f>IF(AQL26=" "," ",$B$39*(1+'Residential PV Calculator'!$B$20)^AQL15)</f>
        <v>0</v>
      </c>
      <c r="AQM39" s="42">
        <f>IF(AQM26=" "," ",$B$39*(1+'Residential PV Calculator'!$B$20)^AQM15)</f>
        <v>0</v>
      </c>
      <c r="AQN39" s="42">
        <f>IF(AQN26=" "," ",$B$39*(1+'Residential PV Calculator'!$B$20)^AQN15)</f>
        <v>0</v>
      </c>
      <c r="AQO39" s="42">
        <f>IF(AQO26=" "," ",$B$39*(1+'Residential PV Calculator'!$B$20)^AQO15)</f>
        <v>0</v>
      </c>
      <c r="AQP39" s="42">
        <f>IF(AQP26=" "," ",$B$39*(1+'Residential PV Calculator'!$B$20)^AQP15)</f>
        <v>0</v>
      </c>
      <c r="AQQ39" s="42">
        <f>IF(AQQ26=" "," ",$B$39*(1+'Residential PV Calculator'!$B$20)^AQQ15)</f>
        <v>0</v>
      </c>
      <c r="AQR39" s="42">
        <f>IF(AQR26=" "," ",$B$39*(1+'Residential PV Calculator'!$B$20)^AQR15)</f>
        <v>0</v>
      </c>
      <c r="AQS39" s="42">
        <f>IF(AQS26=" "," ",$B$39*(1+'Residential PV Calculator'!$B$20)^AQS15)</f>
        <v>0</v>
      </c>
      <c r="AQT39" s="42">
        <f>IF(AQT26=" "," ",$B$39*(1+'Residential PV Calculator'!$B$20)^AQT15)</f>
        <v>0</v>
      </c>
      <c r="AQU39" s="42">
        <f>IF(AQU26=" "," ",$B$39*(1+'Residential PV Calculator'!$B$20)^AQU15)</f>
        <v>0</v>
      </c>
      <c r="AQV39" s="42">
        <f>IF(AQV26=" "," ",$B$39*(1+'Residential PV Calculator'!$B$20)^AQV15)</f>
        <v>0</v>
      </c>
      <c r="AQW39" s="42">
        <f>IF(AQW26=" "," ",$B$39*(1+'Residential PV Calculator'!$B$20)^AQW15)</f>
        <v>0</v>
      </c>
      <c r="AQX39" s="42">
        <f>IF(AQX26=" "," ",$B$39*(1+'Residential PV Calculator'!$B$20)^AQX15)</f>
        <v>0</v>
      </c>
      <c r="AQY39" s="42">
        <f>IF(AQY26=" "," ",$B$39*(1+'Residential PV Calculator'!$B$20)^AQY15)</f>
        <v>0</v>
      </c>
      <c r="AQZ39" s="42">
        <f>IF(AQZ26=" "," ",$B$39*(1+'Residential PV Calculator'!$B$20)^AQZ15)</f>
        <v>0</v>
      </c>
      <c r="ARA39" s="42">
        <f>IF(ARA26=" "," ",$B$39*(1+'Residential PV Calculator'!$B$20)^ARA15)</f>
        <v>0</v>
      </c>
      <c r="ARB39" s="42">
        <f>IF(ARB26=" "," ",$B$39*(1+'Residential PV Calculator'!$B$20)^ARB15)</f>
        <v>0</v>
      </c>
      <c r="ARC39" s="42">
        <f>IF(ARC26=" "," ",$B$39*(1+'Residential PV Calculator'!$B$20)^ARC15)</f>
        <v>0</v>
      </c>
      <c r="ARD39" s="42">
        <f>IF(ARD26=" "," ",$B$39*(1+'Residential PV Calculator'!$B$20)^ARD15)</f>
        <v>0</v>
      </c>
      <c r="ARE39" s="42">
        <f>IF(ARE26=" "," ",$B$39*(1+'Residential PV Calculator'!$B$20)^ARE15)</f>
        <v>0</v>
      </c>
      <c r="ARF39" s="42">
        <f>IF(ARF26=" "," ",$B$39*(1+'Residential PV Calculator'!$B$20)^ARF15)</f>
        <v>0</v>
      </c>
      <c r="ARG39" s="42">
        <f>IF(ARG26=" "," ",$B$39*(1+'Residential PV Calculator'!$B$20)^ARG15)</f>
        <v>0</v>
      </c>
      <c r="ARH39" s="42">
        <f>IF(ARH26=" "," ",$B$39*(1+'Residential PV Calculator'!$B$20)^ARH15)</f>
        <v>0</v>
      </c>
      <c r="ARI39" s="42">
        <f>IF(ARI26=" "," ",$B$39*(1+'Residential PV Calculator'!$B$20)^ARI15)</f>
        <v>0</v>
      </c>
      <c r="ARJ39" s="42">
        <f>IF(ARJ26=" "," ",$B$39*(1+'Residential PV Calculator'!$B$20)^ARJ15)</f>
        <v>0</v>
      </c>
      <c r="ARK39" s="42">
        <f>IF(ARK26=" "," ",$B$39*(1+'Residential PV Calculator'!$B$20)^ARK15)</f>
        <v>0</v>
      </c>
      <c r="ARL39" s="42">
        <f>IF(ARL26=" "," ",$B$39*(1+'Residential PV Calculator'!$B$20)^ARL15)</f>
        <v>0</v>
      </c>
      <c r="ARM39" s="42">
        <f>IF(ARM26=" "," ",$B$39*(1+'Residential PV Calculator'!$B$20)^ARM15)</f>
        <v>0</v>
      </c>
      <c r="ARN39" s="42">
        <f>IF(ARN26=" "," ",$B$39*(1+'Residential PV Calculator'!$B$20)^ARN15)</f>
        <v>0</v>
      </c>
      <c r="ARO39" s="42">
        <f>IF(ARO26=" "," ",$B$39*(1+'Residential PV Calculator'!$B$20)^ARO15)</f>
        <v>0</v>
      </c>
      <c r="ARP39" s="42">
        <f>IF(ARP26=" "," ",$B$39*(1+'Residential PV Calculator'!$B$20)^ARP15)</f>
        <v>0</v>
      </c>
      <c r="ARQ39" s="42">
        <f>IF(ARQ26=" "," ",$B$39*(1+'Residential PV Calculator'!$B$20)^ARQ15)</f>
        <v>0</v>
      </c>
      <c r="ARR39" s="42">
        <f>IF(ARR26=" "," ",$B$39*(1+'Residential PV Calculator'!$B$20)^ARR15)</f>
        <v>0</v>
      </c>
      <c r="ARS39" s="42">
        <f>IF(ARS26=" "," ",$B$39*(1+'Residential PV Calculator'!$B$20)^ARS15)</f>
        <v>0</v>
      </c>
      <c r="ART39" s="42">
        <f>IF(ART26=" "," ",$B$39*(1+'Residential PV Calculator'!$B$20)^ART15)</f>
        <v>0</v>
      </c>
      <c r="ARU39" s="42">
        <f>IF(ARU26=" "," ",$B$39*(1+'Residential PV Calculator'!$B$20)^ARU15)</f>
        <v>0</v>
      </c>
      <c r="ARV39" s="42">
        <f>IF(ARV26=" "," ",$B$39*(1+'Residential PV Calculator'!$B$20)^ARV15)</f>
        <v>0</v>
      </c>
      <c r="ARW39" s="42">
        <f>IF(ARW26=" "," ",$B$39*(1+'Residential PV Calculator'!$B$20)^ARW15)</f>
        <v>0</v>
      </c>
      <c r="ARX39" s="42">
        <f>IF(ARX26=" "," ",$B$39*(1+'Residential PV Calculator'!$B$20)^ARX15)</f>
        <v>0</v>
      </c>
      <c r="ARY39" s="42">
        <f>IF(ARY26=" "," ",$B$39*(1+'Residential PV Calculator'!$B$20)^ARY15)</f>
        <v>0</v>
      </c>
      <c r="ARZ39" s="42">
        <f>IF(ARZ26=" "," ",$B$39*(1+'Residential PV Calculator'!$B$20)^ARZ15)</f>
        <v>0</v>
      </c>
      <c r="ASA39" s="42">
        <f>IF(ASA26=" "," ",$B$39*(1+'Residential PV Calculator'!$B$20)^ASA15)</f>
        <v>0</v>
      </c>
      <c r="ASB39" s="42">
        <f>IF(ASB26=" "," ",$B$39*(1+'Residential PV Calculator'!$B$20)^ASB15)</f>
        <v>0</v>
      </c>
      <c r="ASC39" s="42">
        <f>IF(ASC26=" "," ",$B$39*(1+'Residential PV Calculator'!$B$20)^ASC15)</f>
        <v>0</v>
      </c>
      <c r="ASD39" s="42">
        <f>IF(ASD26=" "," ",$B$39*(1+'Residential PV Calculator'!$B$20)^ASD15)</f>
        <v>0</v>
      </c>
      <c r="ASE39" s="42">
        <f>IF(ASE26=" "," ",$B$39*(1+'Residential PV Calculator'!$B$20)^ASE15)</f>
        <v>0</v>
      </c>
      <c r="ASF39" s="42">
        <f>IF(ASF26=" "," ",$B$39*(1+'Residential PV Calculator'!$B$20)^ASF15)</f>
        <v>0</v>
      </c>
      <c r="ASG39" s="42">
        <f>IF(ASG26=" "," ",$B$39*(1+'Residential PV Calculator'!$B$20)^ASG15)</f>
        <v>0</v>
      </c>
      <c r="ASH39" s="42">
        <f>IF(ASH26=" "," ",$B$39*(1+'Residential PV Calculator'!$B$20)^ASH15)</f>
        <v>0</v>
      </c>
      <c r="ASI39" s="42">
        <f>IF(ASI26=" "," ",$B$39*(1+'Residential PV Calculator'!$B$20)^ASI15)</f>
        <v>0</v>
      </c>
      <c r="ASJ39" s="42">
        <f>IF(ASJ26=" "," ",$B$39*(1+'Residential PV Calculator'!$B$20)^ASJ15)</f>
        <v>0</v>
      </c>
      <c r="ASK39" s="42">
        <f>IF(ASK26=" "," ",$B$39*(1+'Residential PV Calculator'!$B$20)^ASK15)</f>
        <v>0</v>
      </c>
      <c r="ASL39" s="42">
        <f>IF(ASL26=" "," ",$B$39*(1+'Residential PV Calculator'!$B$20)^ASL15)</f>
        <v>0</v>
      </c>
      <c r="ASM39" s="42">
        <f>IF(ASM26=" "," ",$B$39*(1+'Residential PV Calculator'!$B$20)^ASM15)</f>
        <v>0</v>
      </c>
      <c r="ASN39" s="42">
        <f>IF(ASN26=" "," ",$B$39*(1+'Residential PV Calculator'!$B$20)^ASN15)</f>
        <v>0</v>
      </c>
      <c r="ASO39" s="42">
        <f>IF(ASO26=" "," ",$B$39*(1+'Residential PV Calculator'!$B$20)^ASO15)</f>
        <v>0</v>
      </c>
      <c r="ASP39" s="42">
        <f>IF(ASP26=" "," ",$B$39*(1+'Residential PV Calculator'!$B$20)^ASP15)</f>
        <v>0</v>
      </c>
      <c r="ASQ39" s="42">
        <f>IF(ASQ26=" "," ",$B$39*(1+'Residential PV Calculator'!$B$20)^ASQ15)</f>
        <v>0</v>
      </c>
      <c r="ASR39" s="42">
        <f>IF(ASR26=" "," ",$B$39*(1+'Residential PV Calculator'!$B$20)^ASR15)</f>
        <v>0</v>
      </c>
      <c r="ASS39" s="42">
        <f>IF(ASS26=" "," ",$B$39*(1+'Residential PV Calculator'!$B$20)^ASS15)</f>
        <v>0</v>
      </c>
      <c r="AST39" s="42">
        <f>IF(AST26=" "," ",$B$39*(1+'Residential PV Calculator'!$B$20)^AST15)</f>
        <v>0</v>
      </c>
      <c r="ASU39" s="42">
        <f>IF(ASU26=" "," ",$B$39*(1+'Residential PV Calculator'!$B$20)^ASU15)</f>
        <v>0</v>
      </c>
      <c r="ASV39" s="42">
        <f>IF(ASV26=" "," ",$B$39*(1+'Residential PV Calculator'!$B$20)^ASV15)</f>
        <v>0</v>
      </c>
      <c r="ASW39" s="42">
        <f>IF(ASW26=" "," ",$B$39*(1+'Residential PV Calculator'!$B$20)^ASW15)</f>
        <v>0</v>
      </c>
      <c r="ASX39" s="42">
        <f>IF(ASX26=" "," ",$B$39*(1+'Residential PV Calculator'!$B$20)^ASX15)</f>
        <v>0</v>
      </c>
      <c r="ASY39" s="42">
        <f>IF(ASY26=" "," ",$B$39*(1+'Residential PV Calculator'!$B$20)^ASY15)</f>
        <v>0</v>
      </c>
      <c r="ASZ39" s="42">
        <f>IF(ASZ26=" "," ",$B$39*(1+'Residential PV Calculator'!$B$20)^ASZ15)</f>
        <v>0</v>
      </c>
      <c r="ATA39" s="42">
        <f>IF(ATA26=" "," ",$B$39*(1+'Residential PV Calculator'!$B$20)^ATA15)</f>
        <v>0</v>
      </c>
      <c r="ATB39" s="42">
        <f>IF(ATB26=" "," ",$B$39*(1+'Residential PV Calculator'!$B$20)^ATB15)</f>
        <v>0</v>
      </c>
      <c r="ATC39" s="42">
        <f>IF(ATC26=" "," ",$B$39*(1+'Residential PV Calculator'!$B$20)^ATC15)</f>
        <v>0</v>
      </c>
      <c r="ATD39" s="42">
        <f>IF(ATD26=" "," ",$B$39*(1+'Residential PV Calculator'!$B$20)^ATD15)</f>
        <v>0</v>
      </c>
      <c r="ATE39" s="42">
        <f>IF(ATE26=" "," ",$B$39*(1+'Residential PV Calculator'!$B$20)^ATE15)</f>
        <v>0</v>
      </c>
      <c r="ATF39" s="42">
        <f>IF(ATF26=" "," ",$B$39*(1+'Residential PV Calculator'!$B$20)^ATF15)</f>
        <v>0</v>
      </c>
      <c r="ATG39" s="42">
        <f>IF(ATG26=" "," ",$B$39*(1+'Residential PV Calculator'!$B$20)^ATG15)</f>
        <v>0</v>
      </c>
      <c r="ATH39" s="42">
        <f>IF(ATH26=" "," ",$B$39*(1+'Residential PV Calculator'!$B$20)^ATH15)</f>
        <v>0</v>
      </c>
      <c r="ATI39" s="42">
        <f>IF(ATI26=" "," ",$B$39*(1+'Residential PV Calculator'!$B$20)^ATI15)</f>
        <v>0</v>
      </c>
      <c r="ATJ39" s="42">
        <f>IF(ATJ26=" "," ",$B$39*(1+'Residential PV Calculator'!$B$20)^ATJ15)</f>
        <v>0</v>
      </c>
      <c r="ATK39" s="42">
        <f>IF(ATK26=" "," ",$B$39*(1+'Residential PV Calculator'!$B$20)^ATK15)</f>
        <v>0</v>
      </c>
      <c r="ATL39" s="42">
        <f>IF(ATL26=" "," ",$B$39*(1+'Residential PV Calculator'!$B$20)^ATL15)</f>
        <v>0</v>
      </c>
      <c r="ATM39" s="42">
        <f>IF(ATM26=" "," ",$B$39*(1+'Residential PV Calculator'!$B$20)^ATM15)</f>
        <v>0</v>
      </c>
      <c r="ATN39" s="42">
        <f>IF(ATN26=" "," ",$B$39*(1+'Residential PV Calculator'!$B$20)^ATN15)</f>
        <v>0</v>
      </c>
      <c r="ATO39" s="42">
        <f>IF(ATO26=" "," ",$B$39*(1+'Residential PV Calculator'!$B$20)^ATO15)</f>
        <v>0</v>
      </c>
      <c r="ATP39" s="42">
        <f>IF(ATP26=" "," ",$B$39*(1+'Residential PV Calculator'!$B$20)^ATP15)</f>
        <v>0</v>
      </c>
      <c r="ATQ39" s="42">
        <f>IF(ATQ26=" "," ",$B$39*(1+'Residential PV Calculator'!$B$20)^ATQ15)</f>
        <v>0</v>
      </c>
      <c r="ATR39" s="42">
        <f>IF(ATR26=" "," ",$B$39*(1+'Residential PV Calculator'!$B$20)^ATR15)</f>
        <v>0</v>
      </c>
      <c r="ATS39" s="42">
        <f>IF(ATS26=" "," ",$B$39*(1+'Residential PV Calculator'!$B$20)^ATS15)</f>
        <v>0</v>
      </c>
      <c r="ATT39" s="42">
        <f>IF(ATT26=" "," ",$B$39*(1+'Residential PV Calculator'!$B$20)^ATT15)</f>
        <v>0</v>
      </c>
      <c r="ATU39" s="42">
        <f>IF(ATU26=" "," ",$B$39*(1+'Residential PV Calculator'!$B$20)^ATU15)</f>
        <v>0</v>
      </c>
      <c r="ATV39" s="42">
        <f>IF(ATV26=" "," ",$B$39*(1+'Residential PV Calculator'!$B$20)^ATV15)</f>
        <v>0</v>
      </c>
      <c r="ATW39" s="42">
        <f>IF(ATW26=" "," ",$B$39*(1+'Residential PV Calculator'!$B$20)^ATW15)</f>
        <v>0</v>
      </c>
      <c r="ATX39" s="42">
        <f>IF(ATX26=" "," ",$B$39*(1+'Residential PV Calculator'!$B$20)^ATX15)</f>
        <v>0</v>
      </c>
      <c r="ATY39" s="42">
        <f>IF(ATY26=" "," ",$B$39*(1+'Residential PV Calculator'!$B$20)^ATY15)</f>
        <v>0</v>
      </c>
      <c r="ATZ39" s="42">
        <f>IF(ATZ26=" "," ",$B$39*(1+'Residential PV Calculator'!$B$20)^ATZ15)</f>
        <v>0</v>
      </c>
      <c r="AUA39" s="42">
        <f>IF(AUA26=" "," ",$B$39*(1+'Residential PV Calculator'!$B$20)^AUA15)</f>
        <v>0</v>
      </c>
      <c r="AUB39" s="42">
        <f>IF(AUB26=" "," ",$B$39*(1+'Residential PV Calculator'!$B$20)^AUB15)</f>
        <v>0</v>
      </c>
      <c r="AUC39" s="42">
        <f>IF(AUC26=" "," ",$B$39*(1+'Residential PV Calculator'!$B$20)^AUC15)</f>
        <v>0</v>
      </c>
      <c r="AUD39" s="42">
        <f>IF(AUD26=" "," ",$B$39*(1+'Residential PV Calculator'!$B$20)^AUD15)</f>
        <v>0</v>
      </c>
      <c r="AUE39" s="42">
        <f>IF(AUE26=" "," ",$B$39*(1+'Residential PV Calculator'!$B$20)^AUE15)</f>
        <v>0</v>
      </c>
      <c r="AUF39" s="42">
        <f>IF(AUF26=" "," ",$B$39*(1+'Residential PV Calculator'!$B$20)^AUF15)</f>
        <v>0</v>
      </c>
      <c r="AUG39" s="42">
        <f>IF(AUG26=" "," ",$B$39*(1+'Residential PV Calculator'!$B$20)^AUG15)</f>
        <v>0</v>
      </c>
      <c r="AUH39" s="42">
        <f>IF(AUH26=" "," ",$B$39*(1+'Residential PV Calculator'!$B$20)^AUH15)</f>
        <v>0</v>
      </c>
      <c r="AUI39" s="42">
        <f>IF(AUI26=" "," ",$B$39*(1+'Residential PV Calculator'!$B$20)^AUI15)</f>
        <v>0</v>
      </c>
      <c r="AUJ39" s="42">
        <f>IF(AUJ26=" "," ",$B$39*(1+'Residential PV Calculator'!$B$20)^AUJ15)</f>
        <v>0</v>
      </c>
      <c r="AUK39" s="42">
        <f>IF(AUK26=" "," ",$B$39*(1+'Residential PV Calculator'!$B$20)^AUK15)</f>
        <v>0</v>
      </c>
      <c r="AUL39" s="42">
        <f>IF(AUL26=" "," ",$B$39*(1+'Residential PV Calculator'!$B$20)^AUL15)</f>
        <v>0</v>
      </c>
      <c r="AUM39" s="42">
        <f>IF(AUM26=" "," ",$B$39*(1+'Residential PV Calculator'!$B$20)^AUM15)</f>
        <v>0</v>
      </c>
      <c r="AUN39" s="42">
        <f>IF(AUN26=" "," ",$B$39*(1+'Residential PV Calculator'!$B$20)^AUN15)</f>
        <v>0</v>
      </c>
      <c r="AUO39" s="42">
        <f>IF(AUO26=" "," ",$B$39*(1+'Residential PV Calculator'!$B$20)^AUO15)</f>
        <v>0</v>
      </c>
      <c r="AUP39" s="42">
        <f>IF(AUP26=" "," ",$B$39*(1+'Residential PV Calculator'!$B$20)^AUP15)</f>
        <v>0</v>
      </c>
      <c r="AUQ39" s="42">
        <f>IF(AUQ26=" "," ",$B$39*(1+'Residential PV Calculator'!$B$20)^AUQ15)</f>
        <v>0</v>
      </c>
      <c r="AUR39" s="42">
        <f>IF(AUR26=" "," ",$B$39*(1+'Residential PV Calculator'!$B$20)^AUR15)</f>
        <v>0</v>
      </c>
      <c r="AUS39" s="42">
        <f>IF(AUS26=" "," ",$B$39*(1+'Residential PV Calculator'!$B$20)^AUS15)</f>
        <v>0</v>
      </c>
      <c r="AUT39" s="42">
        <f>IF(AUT26=" "," ",$B$39*(1+'Residential PV Calculator'!$B$20)^AUT15)</f>
        <v>0</v>
      </c>
      <c r="AUU39" s="42">
        <f>IF(AUU26=" "," ",$B$39*(1+'Residential PV Calculator'!$B$20)^AUU15)</f>
        <v>0</v>
      </c>
      <c r="AUV39" s="42">
        <f>IF(AUV26=" "," ",$B$39*(1+'Residential PV Calculator'!$B$20)^AUV15)</f>
        <v>0</v>
      </c>
      <c r="AUW39" s="42">
        <f>IF(AUW26=" "," ",$B$39*(1+'Residential PV Calculator'!$B$20)^AUW15)</f>
        <v>0</v>
      </c>
      <c r="AUX39" s="42">
        <f>IF(AUX26=" "," ",$B$39*(1+'Residential PV Calculator'!$B$20)^AUX15)</f>
        <v>0</v>
      </c>
      <c r="AUY39" s="42">
        <f>IF(AUY26=" "," ",$B$39*(1+'Residential PV Calculator'!$B$20)^AUY15)</f>
        <v>0</v>
      </c>
      <c r="AUZ39" s="42">
        <f>IF(AUZ26=" "," ",$B$39*(1+'Residential PV Calculator'!$B$20)^AUZ15)</f>
        <v>0</v>
      </c>
      <c r="AVA39" s="42">
        <f>IF(AVA26=" "," ",$B$39*(1+'Residential PV Calculator'!$B$20)^AVA15)</f>
        <v>0</v>
      </c>
      <c r="AVB39" s="42">
        <f>IF(AVB26=" "," ",$B$39*(1+'Residential PV Calculator'!$B$20)^AVB15)</f>
        <v>0</v>
      </c>
      <c r="AVC39" s="42">
        <f>IF(AVC26=" "," ",$B$39*(1+'Residential PV Calculator'!$B$20)^AVC15)</f>
        <v>0</v>
      </c>
      <c r="AVD39" s="42">
        <f>IF(AVD26=" "," ",$B$39*(1+'Residential PV Calculator'!$B$20)^AVD15)</f>
        <v>0</v>
      </c>
      <c r="AVE39" s="42">
        <f>IF(AVE26=" "," ",$B$39*(1+'Residential PV Calculator'!$B$20)^AVE15)</f>
        <v>0</v>
      </c>
      <c r="AVF39" s="42">
        <f>IF(AVF26=" "," ",$B$39*(1+'Residential PV Calculator'!$B$20)^AVF15)</f>
        <v>0</v>
      </c>
      <c r="AVG39" s="42">
        <f>IF(AVG26=" "," ",$B$39*(1+'Residential PV Calculator'!$B$20)^AVG15)</f>
        <v>0</v>
      </c>
      <c r="AVH39" s="42">
        <f>IF(AVH26=" "," ",$B$39*(1+'Residential PV Calculator'!$B$20)^AVH15)</f>
        <v>0</v>
      </c>
      <c r="AVI39" s="42">
        <f>IF(AVI26=" "," ",$B$39*(1+'Residential PV Calculator'!$B$20)^AVI15)</f>
        <v>0</v>
      </c>
      <c r="AVJ39" s="42">
        <f>IF(AVJ26=" "," ",$B$39*(1+'Residential PV Calculator'!$B$20)^AVJ15)</f>
        <v>0</v>
      </c>
      <c r="AVK39" s="42">
        <f>IF(AVK26=" "," ",$B$39*(1+'Residential PV Calculator'!$B$20)^AVK15)</f>
        <v>0</v>
      </c>
      <c r="AVL39" s="42">
        <f>IF(AVL26=" "," ",$B$39*(1+'Residential PV Calculator'!$B$20)^AVL15)</f>
        <v>0</v>
      </c>
      <c r="AVM39" s="42">
        <f>IF(AVM26=" "," ",$B$39*(1+'Residential PV Calculator'!$B$20)^AVM15)</f>
        <v>0</v>
      </c>
      <c r="AVN39" s="42">
        <f>IF(AVN26=" "," ",$B$39*(1+'Residential PV Calculator'!$B$20)^AVN15)</f>
        <v>0</v>
      </c>
      <c r="AVO39" s="42">
        <f>IF(AVO26=" "," ",$B$39*(1+'Residential PV Calculator'!$B$20)^AVO15)</f>
        <v>0</v>
      </c>
      <c r="AVP39" s="42">
        <f>IF(AVP26=" "," ",$B$39*(1+'Residential PV Calculator'!$B$20)^AVP15)</f>
        <v>0</v>
      </c>
      <c r="AVQ39" s="42">
        <f>IF(AVQ26=" "," ",$B$39*(1+'Residential PV Calculator'!$B$20)^AVQ15)</f>
        <v>0</v>
      </c>
      <c r="AVR39" s="42">
        <f>IF(AVR26=" "," ",$B$39*(1+'Residential PV Calculator'!$B$20)^AVR15)</f>
        <v>0</v>
      </c>
      <c r="AVS39" s="42">
        <f>IF(AVS26=" "," ",$B$39*(1+'Residential PV Calculator'!$B$20)^AVS15)</f>
        <v>0</v>
      </c>
      <c r="AVT39" s="42">
        <f>IF(AVT26=" "," ",$B$39*(1+'Residential PV Calculator'!$B$20)^AVT15)</f>
        <v>0</v>
      </c>
      <c r="AVU39" s="42">
        <f>IF(AVU26=" "," ",$B$39*(1+'Residential PV Calculator'!$B$20)^AVU15)</f>
        <v>0</v>
      </c>
      <c r="AVV39" s="42">
        <f>IF(AVV26=" "," ",$B$39*(1+'Residential PV Calculator'!$B$20)^AVV15)</f>
        <v>0</v>
      </c>
      <c r="AVW39" s="42">
        <f>IF(AVW26=" "," ",$B$39*(1+'Residential PV Calculator'!$B$20)^AVW15)</f>
        <v>0</v>
      </c>
      <c r="AVX39" s="42">
        <f>IF(AVX26=" "," ",$B$39*(1+'Residential PV Calculator'!$B$20)^AVX15)</f>
        <v>0</v>
      </c>
      <c r="AVY39" s="42">
        <f>IF(AVY26=" "," ",$B$39*(1+'Residential PV Calculator'!$B$20)^AVY15)</f>
        <v>0</v>
      </c>
      <c r="AVZ39" s="42">
        <f>IF(AVZ26=" "," ",$B$39*(1+'Residential PV Calculator'!$B$20)^AVZ15)</f>
        <v>0</v>
      </c>
      <c r="AWA39" s="42">
        <f>IF(AWA26=" "," ",$B$39*(1+'Residential PV Calculator'!$B$20)^AWA15)</f>
        <v>0</v>
      </c>
      <c r="AWB39" s="42">
        <f>IF(AWB26=" "," ",$B$39*(1+'Residential PV Calculator'!$B$20)^AWB15)</f>
        <v>0</v>
      </c>
      <c r="AWC39" s="42">
        <f>IF(AWC26=" "," ",$B$39*(1+'Residential PV Calculator'!$B$20)^AWC15)</f>
        <v>0</v>
      </c>
      <c r="AWD39" s="42">
        <f>IF(AWD26=" "," ",$B$39*(1+'Residential PV Calculator'!$B$20)^AWD15)</f>
        <v>0</v>
      </c>
      <c r="AWE39" s="42">
        <f>IF(AWE26=" "," ",$B$39*(1+'Residential PV Calculator'!$B$20)^AWE15)</f>
        <v>0</v>
      </c>
      <c r="AWF39" s="42">
        <f>IF(AWF26=" "," ",$B$39*(1+'Residential PV Calculator'!$B$20)^AWF15)</f>
        <v>0</v>
      </c>
      <c r="AWG39" s="42">
        <f>IF(AWG26=" "," ",$B$39*(1+'Residential PV Calculator'!$B$20)^AWG15)</f>
        <v>0</v>
      </c>
      <c r="AWH39" s="42">
        <f>IF(AWH26=" "," ",$B$39*(1+'Residential PV Calculator'!$B$20)^AWH15)</f>
        <v>0</v>
      </c>
      <c r="AWI39" s="42">
        <f>IF(AWI26=" "," ",$B$39*(1+'Residential PV Calculator'!$B$20)^AWI15)</f>
        <v>0</v>
      </c>
      <c r="AWJ39" s="42">
        <f>IF(AWJ26=" "," ",$B$39*(1+'Residential PV Calculator'!$B$20)^AWJ15)</f>
        <v>0</v>
      </c>
      <c r="AWK39" s="42">
        <f>IF(AWK26=" "," ",$B$39*(1+'Residential PV Calculator'!$B$20)^AWK15)</f>
        <v>0</v>
      </c>
      <c r="AWL39" s="42">
        <f>IF(AWL26=" "," ",$B$39*(1+'Residential PV Calculator'!$B$20)^AWL15)</f>
        <v>0</v>
      </c>
      <c r="AWM39" s="42">
        <f>IF(AWM26=" "," ",$B$39*(1+'Residential PV Calculator'!$B$20)^AWM15)</f>
        <v>0</v>
      </c>
      <c r="AWN39" s="42">
        <f>IF(AWN26=" "," ",$B$39*(1+'Residential PV Calculator'!$B$20)^AWN15)</f>
        <v>0</v>
      </c>
      <c r="AWO39" s="42">
        <f>IF(AWO26=" "," ",$B$39*(1+'Residential PV Calculator'!$B$20)^AWO15)</f>
        <v>0</v>
      </c>
      <c r="AWP39" s="42">
        <f>IF(AWP26=" "," ",$B$39*(1+'Residential PV Calculator'!$B$20)^AWP15)</f>
        <v>0</v>
      </c>
      <c r="AWQ39" s="42">
        <f>IF(AWQ26=" "," ",$B$39*(1+'Residential PV Calculator'!$B$20)^AWQ15)</f>
        <v>0</v>
      </c>
      <c r="AWR39" s="42">
        <f>IF(AWR26=" "," ",$B$39*(1+'Residential PV Calculator'!$B$20)^AWR15)</f>
        <v>0</v>
      </c>
      <c r="AWS39" s="42">
        <f>IF(AWS26=" "," ",$B$39*(1+'Residential PV Calculator'!$B$20)^AWS15)</f>
        <v>0</v>
      </c>
      <c r="AWT39" s="42">
        <f>IF(AWT26=" "," ",$B$39*(1+'Residential PV Calculator'!$B$20)^AWT15)</f>
        <v>0</v>
      </c>
      <c r="AWU39" s="42">
        <f>IF(AWU26=" "," ",$B$39*(1+'Residential PV Calculator'!$B$20)^AWU15)</f>
        <v>0</v>
      </c>
      <c r="AWV39" s="42">
        <f>IF(AWV26=" "," ",$B$39*(1+'Residential PV Calculator'!$B$20)^AWV15)</f>
        <v>0</v>
      </c>
      <c r="AWW39" s="42">
        <f>IF(AWW26=" "," ",$B$39*(1+'Residential PV Calculator'!$B$20)^AWW15)</f>
        <v>0</v>
      </c>
      <c r="AWX39" s="42">
        <f>IF(AWX26=" "," ",$B$39*(1+'Residential PV Calculator'!$B$20)^AWX15)</f>
        <v>0</v>
      </c>
      <c r="AWY39" s="42">
        <f>IF(AWY26=" "," ",$B$39*(1+'Residential PV Calculator'!$B$20)^AWY15)</f>
        <v>0</v>
      </c>
      <c r="AWZ39" s="42">
        <f>IF(AWZ26=" "," ",$B$39*(1+'Residential PV Calculator'!$B$20)^AWZ15)</f>
        <v>0</v>
      </c>
      <c r="AXA39" s="42">
        <f>IF(AXA26=" "," ",$B$39*(1+'Residential PV Calculator'!$B$20)^AXA15)</f>
        <v>0</v>
      </c>
      <c r="AXB39" s="42">
        <f>IF(AXB26=" "," ",$B$39*(1+'Residential PV Calculator'!$B$20)^AXB15)</f>
        <v>0</v>
      </c>
      <c r="AXC39" s="42">
        <f>IF(AXC26=" "," ",$B$39*(1+'Residential PV Calculator'!$B$20)^AXC15)</f>
        <v>0</v>
      </c>
      <c r="AXD39" s="42">
        <f>IF(AXD26=" "," ",$B$39*(1+'Residential PV Calculator'!$B$20)^AXD15)</f>
        <v>0</v>
      </c>
      <c r="AXE39" s="42">
        <f>IF(AXE26=" "," ",$B$39*(1+'Residential PV Calculator'!$B$20)^AXE15)</f>
        <v>0</v>
      </c>
      <c r="AXF39" s="42">
        <f>IF(AXF26=" "," ",$B$39*(1+'Residential PV Calculator'!$B$20)^AXF15)</f>
        <v>0</v>
      </c>
      <c r="AXG39" s="42">
        <f>IF(AXG26=" "," ",$B$39*(1+'Residential PV Calculator'!$B$20)^AXG15)</f>
        <v>0</v>
      </c>
      <c r="AXH39" s="42">
        <f>IF(AXH26=" "," ",$B$39*(1+'Residential PV Calculator'!$B$20)^AXH15)</f>
        <v>0</v>
      </c>
      <c r="AXI39" s="42">
        <f>IF(AXI26=" "," ",$B$39*(1+'Residential PV Calculator'!$B$20)^AXI15)</f>
        <v>0</v>
      </c>
      <c r="AXJ39" s="42">
        <f>IF(AXJ26=" "," ",$B$39*(1+'Residential PV Calculator'!$B$20)^AXJ15)</f>
        <v>0</v>
      </c>
      <c r="AXK39" s="42">
        <f>IF(AXK26=" "," ",$B$39*(1+'Residential PV Calculator'!$B$20)^AXK15)</f>
        <v>0</v>
      </c>
      <c r="AXL39" s="42">
        <f>IF(AXL26=" "," ",$B$39*(1+'Residential PV Calculator'!$B$20)^AXL15)</f>
        <v>0</v>
      </c>
      <c r="AXM39" s="42">
        <f>IF(AXM26=" "," ",$B$39*(1+'Residential PV Calculator'!$B$20)^AXM15)</f>
        <v>0</v>
      </c>
      <c r="AXN39" s="42">
        <f>IF(AXN26=" "," ",$B$39*(1+'Residential PV Calculator'!$B$20)^AXN15)</f>
        <v>0</v>
      </c>
      <c r="AXO39" s="42">
        <f>IF(AXO26=" "," ",$B$39*(1+'Residential PV Calculator'!$B$20)^AXO15)</f>
        <v>0</v>
      </c>
      <c r="AXP39" s="42">
        <f>IF(AXP26=" "," ",$B$39*(1+'Residential PV Calculator'!$B$20)^AXP15)</f>
        <v>0</v>
      </c>
      <c r="AXQ39" s="42">
        <f>IF(AXQ26=" "," ",$B$39*(1+'Residential PV Calculator'!$B$20)^AXQ15)</f>
        <v>0</v>
      </c>
      <c r="AXR39" s="42">
        <f>IF(AXR26=" "," ",$B$39*(1+'Residential PV Calculator'!$B$20)^AXR15)</f>
        <v>0</v>
      </c>
      <c r="AXS39" s="42">
        <f>IF(AXS26=" "," ",$B$39*(1+'Residential PV Calculator'!$B$20)^AXS15)</f>
        <v>0</v>
      </c>
      <c r="AXT39" s="42">
        <f>IF(AXT26=" "," ",$B$39*(1+'Residential PV Calculator'!$B$20)^AXT15)</f>
        <v>0</v>
      </c>
      <c r="AXU39" s="42">
        <f>IF(AXU26=" "," ",$B$39*(1+'Residential PV Calculator'!$B$20)^AXU15)</f>
        <v>0</v>
      </c>
      <c r="AXV39" s="42">
        <f>IF(AXV26=" "," ",$B$39*(1+'Residential PV Calculator'!$B$20)^AXV15)</f>
        <v>0</v>
      </c>
      <c r="AXW39" s="42">
        <f>IF(AXW26=" "," ",$B$39*(1+'Residential PV Calculator'!$B$20)^AXW15)</f>
        <v>0</v>
      </c>
      <c r="AXX39" s="42">
        <f>IF(AXX26=" "," ",$B$39*(1+'Residential PV Calculator'!$B$20)^AXX15)</f>
        <v>0</v>
      </c>
      <c r="AXY39" s="42">
        <f>IF(AXY26=" "," ",$B$39*(1+'Residential PV Calculator'!$B$20)^AXY15)</f>
        <v>0</v>
      </c>
      <c r="AXZ39" s="42">
        <f>IF(AXZ26=" "," ",$B$39*(1+'Residential PV Calculator'!$B$20)^AXZ15)</f>
        <v>0</v>
      </c>
      <c r="AYA39" s="42">
        <f>IF(AYA26=" "," ",$B$39*(1+'Residential PV Calculator'!$B$20)^AYA15)</f>
        <v>0</v>
      </c>
      <c r="AYB39" s="42">
        <f>IF(AYB26=" "," ",$B$39*(1+'Residential PV Calculator'!$B$20)^AYB15)</f>
        <v>0</v>
      </c>
      <c r="AYC39" s="42">
        <f>IF(AYC26=" "," ",$B$39*(1+'Residential PV Calculator'!$B$20)^AYC15)</f>
        <v>0</v>
      </c>
      <c r="AYD39" s="42">
        <f>IF(AYD26=" "," ",$B$39*(1+'Residential PV Calculator'!$B$20)^AYD15)</f>
        <v>0</v>
      </c>
      <c r="AYE39" s="42">
        <f>IF(AYE26=" "," ",$B$39*(1+'Residential PV Calculator'!$B$20)^AYE15)</f>
        <v>0</v>
      </c>
      <c r="AYF39" s="42">
        <f>IF(AYF26=" "," ",$B$39*(1+'Residential PV Calculator'!$B$20)^AYF15)</f>
        <v>0</v>
      </c>
      <c r="AYG39" s="42">
        <f>IF(AYG26=" "," ",$B$39*(1+'Residential PV Calculator'!$B$20)^AYG15)</f>
        <v>0</v>
      </c>
      <c r="AYH39" s="42">
        <f>IF(AYH26=" "," ",$B$39*(1+'Residential PV Calculator'!$B$20)^AYH15)</f>
        <v>0</v>
      </c>
      <c r="AYI39" s="42">
        <f>IF(AYI26=" "," ",$B$39*(1+'Residential PV Calculator'!$B$20)^AYI15)</f>
        <v>0</v>
      </c>
      <c r="AYJ39" s="42">
        <f>IF(AYJ26=" "," ",$B$39*(1+'Residential PV Calculator'!$B$20)^AYJ15)</f>
        <v>0</v>
      </c>
      <c r="AYK39" s="42">
        <f>IF(AYK26=" "," ",$B$39*(1+'Residential PV Calculator'!$B$20)^AYK15)</f>
        <v>0</v>
      </c>
      <c r="AYL39" s="42">
        <f>IF(AYL26=" "," ",$B$39*(1+'Residential PV Calculator'!$B$20)^AYL15)</f>
        <v>0</v>
      </c>
      <c r="AYM39" s="42">
        <f>IF(AYM26=" "," ",$B$39*(1+'Residential PV Calculator'!$B$20)^AYM15)</f>
        <v>0</v>
      </c>
      <c r="AYN39" s="42">
        <f>IF(AYN26=" "," ",$B$39*(1+'Residential PV Calculator'!$B$20)^AYN15)</f>
        <v>0</v>
      </c>
      <c r="AYO39" s="42">
        <f>IF(AYO26=" "," ",$B$39*(1+'Residential PV Calculator'!$B$20)^AYO15)</f>
        <v>0</v>
      </c>
      <c r="AYP39" s="42">
        <f>IF(AYP26=" "," ",$B$39*(1+'Residential PV Calculator'!$B$20)^AYP15)</f>
        <v>0</v>
      </c>
      <c r="AYQ39" s="42">
        <f>IF(AYQ26=" "," ",$B$39*(1+'Residential PV Calculator'!$B$20)^AYQ15)</f>
        <v>0</v>
      </c>
      <c r="AYR39" s="42">
        <f>IF(AYR26=" "," ",$B$39*(1+'Residential PV Calculator'!$B$20)^AYR15)</f>
        <v>0</v>
      </c>
      <c r="AYS39" s="42">
        <f>IF(AYS26=" "," ",$B$39*(1+'Residential PV Calculator'!$B$20)^AYS15)</f>
        <v>0</v>
      </c>
      <c r="AYT39" s="42">
        <f>IF(AYT26=" "," ",$B$39*(1+'Residential PV Calculator'!$B$20)^AYT15)</f>
        <v>0</v>
      </c>
      <c r="AYU39" s="42">
        <f>IF(AYU26=" "," ",$B$39*(1+'Residential PV Calculator'!$B$20)^AYU15)</f>
        <v>0</v>
      </c>
      <c r="AYV39" s="42">
        <f>IF(AYV26=" "," ",$B$39*(1+'Residential PV Calculator'!$B$20)^AYV15)</f>
        <v>0</v>
      </c>
      <c r="AYW39" s="42">
        <f>IF(AYW26=" "," ",$B$39*(1+'Residential PV Calculator'!$B$20)^AYW15)</f>
        <v>0</v>
      </c>
      <c r="AYX39" s="42">
        <f>IF(AYX26=" "," ",$B$39*(1+'Residential PV Calculator'!$B$20)^AYX15)</f>
        <v>0</v>
      </c>
      <c r="AYY39" s="42">
        <f>IF(AYY26=" "," ",$B$39*(1+'Residential PV Calculator'!$B$20)^AYY15)</f>
        <v>0</v>
      </c>
      <c r="AYZ39" s="42">
        <f>IF(AYZ26=" "," ",$B$39*(1+'Residential PV Calculator'!$B$20)^AYZ15)</f>
        <v>0</v>
      </c>
      <c r="AZA39" s="42">
        <f>IF(AZA26=" "," ",$B$39*(1+'Residential PV Calculator'!$B$20)^AZA15)</f>
        <v>0</v>
      </c>
      <c r="AZB39" s="42">
        <f>IF(AZB26=" "," ",$B$39*(1+'Residential PV Calculator'!$B$20)^AZB15)</f>
        <v>0</v>
      </c>
      <c r="AZC39" s="42">
        <f>IF(AZC26=" "," ",$B$39*(1+'Residential PV Calculator'!$B$20)^AZC15)</f>
        <v>0</v>
      </c>
      <c r="AZD39" s="42">
        <f>IF(AZD26=" "," ",$B$39*(1+'Residential PV Calculator'!$B$20)^AZD15)</f>
        <v>0</v>
      </c>
      <c r="AZE39" s="42">
        <f>IF(AZE26=" "," ",$B$39*(1+'Residential PV Calculator'!$B$20)^AZE15)</f>
        <v>0</v>
      </c>
      <c r="AZF39" s="42">
        <f>IF(AZF26=" "," ",$B$39*(1+'Residential PV Calculator'!$B$20)^AZF15)</f>
        <v>0</v>
      </c>
      <c r="AZG39" s="42">
        <f>IF(AZG26=" "," ",$B$39*(1+'Residential PV Calculator'!$B$20)^AZG15)</f>
        <v>0</v>
      </c>
      <c r="AZH39" s="42">
        <f>IF(AZH26=" "," ",$B$39*(1+'Residential PV Calculator'!$B$20)^AZH15)</f>
        <v>0</v>
      </c>
      <c r="AZI39" s="42">
        <f>IF(AZI26=" "," ",$B$39*(1+'Residential PV Calculator'!$B$20)^AZI15)</f>
        <v>0</v>
      </c>
      <c r="AZJ39" s="42">
        <f>IF(AZJ26=" "," ",$B$39*(1+'Residential PV Calculator'!$B$20)^AZJ15)</f>
        <v>0</v>
      </c>
      <c r="AZK39" s="42">
        <f>IF(AZK26=" "," ",$B$39*(1+'Residential PV Calculator'!$B$20)^AZK15)</f>
        <v>0</v>
      </c>
      <c r="AZL39" s="42">
        <f>IF(AZL26=" "," ",$B$39*(1+'Residential PV Calculator'!$B$20)^AZL15)</f>
        <v>0</v>
      </c>
      <c r="AZM39" s="42">
        <f>IF(AZM26=" "," ",$B$39*(1+'Residential PV Calculator'!$B$20)^AZM15)</f>
        <v>0</v>
      </c>
      <c r="AZN39" s="42">
        <f>IF(AZN26=" "," ",$B$39*(1+'Residential PV Calculator'!$B$20)^AZN15)</f>
        <v>0</v>
      </c>
      <c r="AZO39" s="42">
        <f>IF(AZO26=" "," ",$B$39*(1+'Residential PV Calculator'!$B$20)^AZO15)</f>
        <v>0</v>
      </c>
      <c r="AZP39" s="42">
        <f>IF(AZP26=" "," ",$B$39*(1+'Residential PV Calculator'!$B$20)^AZP15)</f>
        <v>0</v>
      </c>
      <c r="AZQ39" s="42">
        <f>IF(AZQ26=" "," ",$B$39*(1+'Residential PV Calculator'!$B$20)^AZQ15)</f>
        <v>0</v>
      </c>
      <c r="AZR39" s="42">
        <f>IF(AZR26=" "," ",$B$39*(1+'Residential PV Calculator'!$B$20)^AZR15)</f>
        <v>0</v>
      </c>
      <c r="AZS39" s="42">
        <f>IF(AZS26=" "," ",$B$39*(1+'Residential PV Calculator'!$B$20)^AZS15)</f>
        <v>0</v>
      </c>
      <c r="AZT39" s="42">
        <f>IF(AZT26=" "," ",$B$39*(1+'Residential PV Calculator'!$B$20)^AZT15)</f>
        <v>0</v>
      </c>
      <c r="AZU39" s="42">
        <f>IF(AZU26=" "," ",$B$39*(1+'Residential PV Calculator'!$B$20)^AZU15)</f>
        <v>0</v>
      </c>
      <c r="AZV39" s="42">
        <f>IF(AZV26=" "," ",$B$39*(1+'Residential PV Calculator'!$B$20)^AZV15)</f>
        <v>0</v>
      </c>
      <c r="AZW39" s="42">
        <f>IF(AZW26=" "," ",$B$39*(1+'Residential PV Calculator'!$B$20)^AZW15)</f>
        <v>0</v>
      </c>
      <c r="AZX39" s="42">
        <f>IF(AZX26=" "," ",$B$39*(1+'Residential PV Calculator'!$B$20)^AZX15)</f>
        <v>0</v>
      </c>
      <c r="AZY39" s="42">
        <f>IF(AZY26=" "," ",$B$39*(1+'Residential PV Calculator'!$B$20)^AZY15)</f>
        <v>0</v>
      </c>
      <c r="AZZ39" s="42">
        <f>IF(AZZ26=" "," ",$B$39*(1+'Residential PV Calculator'!$B$20)^AZZ15)</f>
        <v>0</v>
      </c>
      <c r="BAA39" s="42">
        <f>IF(BAA26=" "," ",$B$39*(1+'Residential PV Calculator'!$B$20)^BAA15)</f>
        <v>0</v>
      </c>
      <c r="BAB39" s="42">
        <f>IF(BAB26=" "," ",$B$39*(1+'Residential PV Calculator'!$B$20)^BAB15)</f>
        <v>0</v>
      </c>
      <c r="BAC39" s="42">
        <f>IF(BAC26=" "," ",$B$39*(1+'Residential PV Calculator'!$B$20)^BAC15)</f>
        <v>0</v>
      </c>
      <c r="BAD39" s="42">
        <f>IF(BAD26=" "," ",$B$39*(1+'Residential PV Calculator'!$B$20)^BAD15)</f>
        <v>0</v>
      </c>
      <c r="BAE39" s="42">
        <f>IF(BAE26=" "," ",$B$39*(1+'Residential PV Calculator'!$B$20)^BAE15)</f>
        <v>0</v>
      </c>
      <c r="BAF39" s="42">
        <f>IF(BAF26=" "," ",$B$39*(1+'Residential PV Calculator'!$B$20)^BAF15)</f>
        <v>0</v>
      </c>
      <c r="BAG39" s="42">
        <f>IF(BAG26=" "," ",$B$39*(1+'Residential PV Calculator'!$B$20)^BAG15)</f>
        <v>0</v>
      </c>
      <c r="BAH39" s="42">
        <f>IF(BAH26=" "," ",$B$39*(1+'Residential PV Calculator'!$B$20)^BAH15)</f>
        <v>0</v>
      </c>
      <c r="BAI39" s="42">
        <f>IF(BAI26=" "," ",$B$39*(1+'Residential PV Calculator'!$B$20)^BAI15)</f>
        <v>0</v>
      </c>
      <c r="BAJ39" s="42">
        <f>IF(BAJ26=" "," ",$B$39*(1+'Residential PV Calculator'!$B$20)^BAJ15)</f>
        <v>0</v>
      </c>
      <c r="BAK39" s="42">
        <f>IF(BAK26=" "," ",$B$39*(1+'Residential PV Calculator'!$B$20)^BAK15)</f>
        <v>0</v>
      </c>
      <c r="BAL39" s="42">
        <f>IF(BAL26=" "," ",$B$39*(1+'Residential PV Calculator'!$B$20)^BAL15)</f>
        <v>0</v>
      </c>
      <c r="BAM39" s="42">
        <f>IF(BAM26=" "," ",$B$39*(1+'Residential PV Calculator'!$B$20)^BAM15)</f>
        <v>0</v>
      </c>
      <c r="BAN39" s="42">
        <f>IF(BAN26=" "," ",$B$39*(1+'Residential PV Calculator'!$B$20)^BAN15)</f>
        <v>0</v>
      </c>
      <c r="BAO39" s="42">
        <f>IF(BAO26=" "," ",$B$39*(1+'Residential PV Calculator'!$B$20)^BAO15)</f>
        <v>0</v>
      </c>
      <c r="BAP39" s="42">
        <f>IF(BAP26=" "," ",$B$39*(1+'Residential PV Calculator'!$B$20)^BAP15)</f>
        <v>0</v>
      </c>
      <c r="BAQ39" s="42">
        <f>IF(BAQ26=" "," ",$B$39*(1+'Residential PV Calculator'!$B$20)^BAQ15)</f>
        <v>0</v>
      </c>
      <c r="BAR39" s="42">
        <f>IF(BAR26=" "," ",$B$39*(1+'Residential PV Calculator'!$B$20)^BAR15)</f>
        <v>0</v>
      </c>
      <c r="BAS39" s="42">
        <f>IF(BAS26=" "," ",$B$39*(1+'Residential PV Calculator'!$B$20)^BAS15)</f>
        <v>0</v>
      </c>
      <c r="BAT39" s="42">
        <f>IF(BAT26=" "," ",$B$39*(1+'Residential PV Calculator'!$B$20)^BAT15)</f>
        <v>0</v>
      </c>
      <c r="BAU39" s="42">
        <f>IF(BAU26=" "," ",$B$39*(1+'Residential PV Calculator'!$B$20)^BAU15)</f>
        <v>0</v>
      </c>
      <c r="BAV39" s="42">
        <f>IF(BAV26=" "," ",$B$39*(1+'Residential PV Calculator'!$B$20)^BAV15)</f>
        <v>0</v>
      </c>
      <c r="BAW39" s="42">
        <f>IF(BAW26=" "," ",$B$39*(1+'Residential PV Calculator'!$B$20)^BAW15)</f>
        <v>0</v>
      </c>
      <c r="BAX39" s="42">
        <f>IF(BAX26=" "," ",$B$39*(1+'Residential PV Calculator'!$B$20)^BAX15)</f>
        <v>0</v>
      </c>
      <c r="BAY39" s="42">
        <f>IF(BAY26=" "," ",$B$39*(1+'Residential PV Calculator'!$B$20)^BAY15)</f>
        <v>0</v>
      </c>
      <c r="BAZ39" s="42">
        <f>IF(BAZ26=" "," ",$B$39*(1+'Residential PV Calculator'!$B$20)^BAZ15)</f>
        <v>0</v>
      </c>
      <c r="BBA39" s="42">
        <f>IF(BBA26=" "," ",$B$39*(1+'Residential PV Calculator'!$B$20)^BBA15)</f>
        <v>0</v>
      </c>
      <c r="BBB39" s="42">
        <f>IF(BBB26=" "," ",$B$39*(1+'Residential PV Calculator'!$B$20)^BBB15)</f>
        <v>0</v>
      </c>
      <c r="BBC39" s="42">
        <f>IF(BBC26=" "," ",$B$39*(1+'Residential PV Calculator'!$B$20)^BBC15)</f>
        <v>0</v>
      </c>
      <c r="BBD39" s="42">
        <f>IF(BBD26=" "," ",$B$39*(1+'Residential PV Calculator'!$B$20)^BBD15)</f>
        <v>0</v>
      </c>
      <c r="BBE39" s="42">
        <f>IF(BBE26=" "," ",$B$39*(1+'Residential PV Calculator'!$B$20)^BBE15)</f>
        <v>0</v>
      </c>
      <c r="BBF39" s="42">
        <f>IF(BBF26=" "," ",$B$39*(1+'Residential PV Calculator'!$B$20)^BBF15)</f>
        <v>0</v>
      </c>
      <c r="BBG39" s="42">
        <f>IF(BBG26=" "," ",$B$39*(1+'Residential PV Calculator'!$B$20)^BBG15)</f>
        <v>0</v>
      </c>
      <c r="BBH39" s="42">
        <f>IF(BBH26=" "," ",$B$39*(1+'Residential PV Calculator'!$B$20)^BBH15)</f>
        <v>0</v>
      </c>
      <c r="BBI39" s="42">
        <f>IF(BBI26=" "," ",$B$39*(1+'Residential PV Calculator'!$B$20)^BBI15)</f>
        <v>0</v>
      </c>
      <c r="BBJ39" s="42">
        <f>IF(BBJ26=" "," ",$B$39*(1+'Residential PV Calculator'!$B$20)^BBJ15)</f>
        <v>0</v>
      </c>
      <c r="BBK39" s="42">
        <f>IF(BBK26=" "," ",$B$39*(1+'Residential PV Calculator'!$B$20)^BBK15)</f>
        <v>0</v>
      </c>
      <c r="BBL39" s="42">
        <f>IF(BBL26=" "," ",$B$39*(1+'Residential PV Calculator'!$B$20)^BBL15)</f>
        <v>0</v>
      </c>
      <c r="BBM39" s="42">
        <f>IF(BBM26=" "," ",$B$39*(1+'Residential PV Calculator'!$B$20)^BBM15)</f>
        <v>0</v>
      </c>
      <c r="BBN39" s="42">
        <f>IF(BBN26=" "," ",$B$39*(1+'Residential PV Calculator'!$B$20)^BBN15)</f>
        <v>0</v>
      </c>
      <c r="BBO39" s="42">
        <f>IF(BBO26=" "," ",$B$39*(1+'Residential PV Calculator'!$B$20)^BBO15)</f>
        <v>0</v>
      </c>
      <c r="BBP39" s="42">
        <f>IF(BBP26=" "," ",$B$39*(1+'Residential PV Calculator'!$B$20)^BBP15)</f>
        <v>0</v>
      </c>
      <c r="BBQ39" s="42">
        <f>IF(BBQ26=" "," ",$B$39*(1+'Residential PV Calculator'!$B$20)^BBQ15)</f>
        <v>0</v>
      </c>
      <c r="BBR39" s="42">
        <f>IF(BBR26=" "," ",$B$39*(1+'Residential PV Calculator'!$B$20)^BBR15)</f>
        <v>0</v>
      </c>
      <c r="BBS39" s="42">
        <f>IF(BBS26=" "," ",$B$39*(1+'Residential PV Calculator'!$B$20)^BBS15)</f>
        <v>0</v>
      </c>
      <c r="BBT39" s="42">
        <f>IF(BBT26=" "," ",$B$39*(1+'Residential PV Calculator'!$B$20)^BBT15)</f>
        <v>0</v>
      </c>
      <c r="BBU39" s="42">
        <f>IF(BBU26=" "," ",$B$39*(1+'Residential PV Calculator'!$B$20)^BBU15)</f>
        <v>0</v>
      </c>
      <c r="BBV39" s="42">
        <f>IF(BBV26=" "," ",$B$39*(1+'Residential PV Calculator'!$B$20)^BBV15)</f>
        <v>0</v>
      </c>
      <c r="BBW39" s="42">
        <f>IF(BBW26=" "," ",$B$39*(1+'Residential PV Calculator'!$B$20)^BBW15)</f>
        <v>0</v>
      </c>
      <c r="BBX39" s="42">
        <f>IF(BBX26=" "," ",$B$39*(1+'Residential PV Calculator'!$B$20)^BBX15)</f>
        <v>0</v>
      </c>
      <c r="BBY39" s="42">
        <f>IF(BBY26=" "," ",$B$39*(1+'Residential PV Calculator'!$B$20)^BBY15)</f>
        <v>0</v>
      </c>
      <c r="BBZ39" s="42">
        <f>IF(BBZ26=" "," ",$B$39*(1+'Residential PV Calculator'!$B$20)^BBZ15)</f>
        <v>0</v>
      </c>
      <c r="BCA39" s="42">
        <f>IF(BCA26=" "," ",$B$39*(1+'Residential PV Calculator'!$B$20)^BCA15)</f>
        <v>0</v>
      </c>
      <c r="BCB39" s="42">
        <f>IF(BCB26=" "," ",$B$39*(1+'Residential PV Calculator'!$B$20)^BCB15)</f>
        <v>0</v>
      </c>
      <c r="BCC39" s="42">
        <f>IF(BCC26=" "," ",$B$39*(1+'Residential PV Calculator'!$B$20)^BCC15)</f>
        <v>0</v>
      </c>
      <c r="BCD39" s="42">
        <f>IF(BCD26=" "," ",$B$39*(1+'Residential PV Calculator'!$B$20)^BCD15)</f>
        <v>0</v>
      </c>
      <c r="BCE39" s="42">
        <f>IF(BCE26=" "," ",$B$39*(1+'Residential PV Calculator'!$B$20)^BCE15)</f>
        <v>0</v>
      </c>
      <c r="BCF39" s="42">
        <f>IF(BCF26=" "," ",$B$39*(1+'Residential PV Calculator'!$B$20)^BCF15)</f>
        <v>0</v>
      </c>
      <c r="BCG39" s="42">
        <f>IF(BCG26=" "," ",$B$39*(1+'Residential PV Calculator'!$B$20)^BCG15)</f>
        <v>0</v>
      </c>
      <c r="BCH39" s="42">
        <f>IF(BCH26=" "," ",$B$39*(1+'Residential PV Calculator'!$B$20)^BCH15)</f>
        <v>0</v>
      </c>
      <c r="BCI39" s="42">
        <f>IF(BCI26=" "," ",$B$39*(1+'Residential PV Calculator'!$B$20)^BCI15)</f>
        <v>0</v>
      </c>
      <c r="BCJ39" s="42">
        <f>IF(BCJ26=" "," ",$B$39*(1+'Residential PV Calculator'!$B$20)^BCJ15)</f>
        <v>0</v>
      </c>
      <c r="BCK39" s="42">
        <f>IF(BCK26=" "," ",$B$39*(1+'Residential PV Calculator'!$B$20)^BCK15)</f>
        <v>0</v>
      </c>
      <c r="BCL39" s="42">
        <f>IF(BCL26=" "," ",$B$39*(1+'Residential PV Calculator'!$B$20)^BCL15)</f>
        <v>0</v>
      </c>
      <c r="BCM39" s="42">
        <f>IF(BCM26=" "," ",$B$39*(1+'Residential PV Calculator'!$B$20)^BCM15)</f>
        <v>0</v>
      </c>
      <c r="BCN39" s="42">
        <f>IF(BCN26=" "," ",$B$39*(1+'Residential PV Calculator'!$B$20)^BCN15)</f>
        <v>0</v>
      </c>
      <c r="BCO39" s="42">
        <f>IF(BCO26=" "," ",$B$39*(1+'Residential PV Calculator'!$B$20)^BCO15)</f>
        <v>0</v>
      </c>
      <c r="BCP39" s="42">
        <f>IF(BCP26=" "," ",$B$39*(1+'Residential PV Calculator'!$B$20)^BCP15)</f>
        <v>0</v>
      </c>
      <c r="BCQ39" s="42">
        <f>IF(BCQ26=" "," ",$B$39*(1+'Residential PV Calculator'!$B$20)^BCQ15)</f>
        <v>0</v>
      </c>
      <c r="BCR39" s="42">
        <f>IF(BCR26=" "," ",$B$39*(1+'Residential PV Calculator'!$B$20)^BCR15)</f>
        <v>0</v>
      </c>
      <c r="BCS39" s="42">
        <f>IF(BCS26=" "," ",$B$39*(1+'Residential PV Calculator'!$B$20)^BCS15)</f>
        <v>0</v>
      </c>
      <c r="BCT39" s="42">
        <f>IF(BCT26=" "," ",$B$39*(1+'Residential PV Calculator'!$B$20)^BCT15)</f>
        <v>0</v>
      </c>
      <c r="BCU39" s="42">
        <f>IF(BCU26=" "," ",$B$39*(1+'Residential PV Calculator'!$B$20)^BCU15)</f>
        <v>0</v>
      </c>
      <c r="BCV39" s="42">
        <f>IF(BCV26=" "," ",$B$39*(1+'Residential PV Calculator'!$B$20)^BCV15)</f>
        <v>0</v>
      </c>
      <c r="BCW39" s="42">
        <f>IF(BCW26=" "," ",$B$39*(1+'Residential PV Calculator'!$B$20)^BCW15)</f>
        <v>0</v>
      </c>
      <c r="BCX39" s="42">
        <f>IF(BCX26=" "," ",$B$39*(1+'Residential PV Calculator'!$B$20)^BCX15)</f>
        <v>0</v>
      </c>
      <c r="BCY39" s="42">
        <f>IF(BCY26=" "," ",$B$39*(1+'Residential PV Calculator'!$B$20)^BCY15)</f>
        <v>0</v>
      </c>
      <c r="BCZ39" s="42">
        <f>IF(BCZ26=" "," ",$B$39*(1+'Residential PV Calculator'!$B$20)^BCZ15)</f>
        <v>0</v>
      </c>
      <c r="BDA39" s="42">
        <f>IF(BDA26=" "," ",$B$39*(1+'Residential PV Calculator'!$B$20)^BDA15)</f>
        <v>0</v>
      </c>
      <c r="BDB39" s="42">
        <f>IF(BDB26=" "," ",$B$39*(1+'Residential PV Calculator'!$B$20)^BDB15)</f>
        <v>0</v>
      </c>
      <c r="BDC39" s="42">
        <f>IF(BDC26=" "," ",$B$39*(1+'Residential PV Calculator'!$B$20)^BDC15)</f>
        <v>0</v>
      </c>
      <c r="BDD39" s="42">
        <f>IF(BDD26=" "," ",$B$39*(1+'Residential PV Calculator'!$B$20)^BDD15)</f>
        <v>0</v>
      </c>
      <c r="BDE39" s="42">
        <f>IF(BDE26=" "," ",$B$39*(1+'Residential PV Calculator'!$B$20)^BDE15)</f>
        <v>0</v>
      </c>
      <c r="BDF39" s="42">
        <f>IF(BDF26=" "," ",$B$39*(1+'Residential PV Calculator'!$B$20)^BDF15)</f>
        <v>0</v>
      </c>
      <c r="BDG39" s="42">
        <f>IF(BDG26=" "," ",$B$39*(1+'Residential PV Calculator'!$B$20)^BDG15)</f>
        <v>0</v>
      </c>
      <c r="BDH39" s="42">
        <f>IF(BDH26=" "," ",$B$39*(1+'Residential PV Calculator'!$B$20)^BDH15)</f>
        <v>0</v>
      </c>
      <c r="BDI39" s="42">
        <f>IF(BDI26=" "," ",$B$39*(1+'Residential PV Calculator'!$B$20)^BDI15)</f>
        <v>0</v>
      </c>
      <c r="BDJ39" s="42">
        <f>IF(BDJ26=" "," ",$B$39*(1+'Residential PV Calculator'!$B$20)^BDJ15)</f>
        <v>0</v>
      </c>
      <c r="BDK39" s="42">
        <f>IF(BDK26=" "," ",$B$39*(1+'Residential PV Calculator'!$B$20)^BDK15)</f>
        <v>0</v>
      </c>
      <c r="BDL39" s="42">
        <f>IF(BDL26=" "," ",$B$39*(1+'Residential PV Calculator'!$B$20)^BDL15)</f>
        <v>0</v>
      </c>
      <c r="BDM39" s="42">
        <f>IF(BDM26=" "," ",$B$39*(1+'Residential PV Calculator'!$B$20)^BDM15)</f>
        <v>0</v>
      </c>
      <c r="BDN39" s="42">
        <f>IF(BDN26=" "," ",$B$39*(1+'Residential PV Calculator'!$B$20)^BDN15)</f>
        <v>0</v>
      </c>
      <c r="BDO39" s="42">
        <f>IF(BDO26=" "," ",$B$39*(1+'Residential PV Calculator'!$B$20)^BDO15)</f>
        <v>0</v>
      </c>
      <c r="BDP39" s="42">
        <f>IF(BDP26=" "," ",$B$39*(1+'Residential PV Calculator'!$B$20)^BDP15)</f>
        <v>0</v>
      </c>
      <c r="BDQ39" s="42">
        <f>IF(BDQ26=" "," ",$B$39*(1+'Residential PV Calculator'!$B$20)^BDQ15)</f>
        <v>0</v>
      </c>
      <c r="BDR39" s="42">
        <f>IF(BDR26=" "," ",$B$39*(1+'Residential PV Calculator'!$B$20)^BDR15)</f>
        <v>0</v>
      </c>
      <c r="BDS39" s="42">
        <f>IF(BDS26=" "," ",$B$39*(1+'Residential PV Calculator'!$B$20)^BDS15)</f>
        <v>0</v>
      </c>
      <c r="BDT39" s="42">
        <f>IF(BDT26=" "," ",$B$39*(1+'Residential PV Calculator'!$B$20)^BDT15)</f>
        <v>0</v>
      </c>
      <c r="BDU39" s="42">
        <f>IF(BDU26=" "," ",$B$39*(1+'Residential PV Calculator'!$B$20)^BDU15)</f>
        <v>0</v>
      </c>
      <c r="BDV39" s="42">
        <f>IF(BDV26=" "," ",$B$39*(1+'Residential PV Calculator'!$B$20)^BDV15)</f>
        <v>0</v>
      </c>
      <c r="BDW39" s="42">
        <f>IF(BDW26=" "," ",$B$39*(1+'Residential PV Calculator'!$B$20)^BDW15)</f>
        <v>0</v>
      </c>
      <c r="BDX39" s="42">
        <f>IF(BDX26=" "," ",$B$39*(1+'Residential PV Calculator'!$B$20)^BDX15)</f>
        <v>0</v>
      </c>
      <c r="BDY39" s="42">
        <f>IF(BDY26=" "," ",$B$39*(1+'Residential PV Calculator'!$B$20)^BDY15)</f>
        <v>0</v>
      </c>
      <c r="BDZ39" s="42">
        <f>IF(BDZ26=" "," ",$B$39*(1+'Residential PV Calculator'!$B$20)^BDZ15)</f>
        <v>0</v>
      </c>
      <c r="BEA39" s="42">
        <f>IF(BEA26=" "," ",$B$39*(1+'Residential PV Calculator'!$B$20)^BEA15)</f>
        <v>0</v>
      </c>
      <c r="BEB39" s="42">
        <f>IF(BEB26=" "," ",$B$39*(1+'Residential PV Calculator'!$B$20)^BEB15)</f>
        <v>0</v>
      </c>
      <c r="BEC39" s="42">
        <f>IF(BEC26=" "," ",$B$39*(1+'Residential PV Calculator'!$B$20)^BEC15)</f>
        <v>0</v>
      </c>
      <c r="BED39" s="42">
        <f>IF(BED26=" "," ",$B$39*(1+'Residential PV Calculator'!$B$20)^BED15)</f>
        <v>0</v>
      </c>
      <c r="BEE39" s="42">
        <f>IF(BEE26=" "," ",$B$39*(1+'Residential PV Calculator'!$B$20)^BEE15)</f>
        <v>0</v>
      </c>
      <c r="BEF39" s="42">
        <f>IF(BEF26=" "," ",$B$39*(1+'Residential PV Calculator'!$B$20)^BEF15)</f>
        <v>0</v>
      </c>
      <c r="BEG39" s="42">
        <f>IF(BEG26=" "," ",$B$39*(1+'Residential PV Calculator'!$B$20)^BEG15)</f>
        <v>0</v>
      </c>
      <c r="BEH39" s="42">
        <f>IF(BEH26=" "," ",$B$39*(1+'Residential PV Calculator'!$B$20)^BEH15)</f>
        <v>0</v>
      </c>
      <c r="BEI39" s="42">
        <f>IF(BEI26=" "," ",$B$39*(1+'Residential PV Calculator'!$B$20)^BEI15)</f>
        <v>0</v>
      </c>
      <c r="BEJ39" s="42">
        <f>IF(BEJ26=" "," ",$B$39*(1+'Residential PV Calculator'!$B$20)^BEJ15)</f>
        <v>0</v>
      </c>
      <c r="BEK39" s="42">
        <f>IF(BEK26=" "," ",$B$39*(1+'Residential PV Calculator'!$B$20)^BEK15)</f>
        <v>0</v>
      </c>
      <c r="BEL39" s="42">
        <f>IF(BEL26=" "," ",$B$39*(1+'Residential PV Calculator'!$B$20)^BEL15)</f>
        <v>0</v>
      </c>
      <c r="BEM39" s="42">
        <f>IF(BEM26=" "," ",$B$39*(1+'Residential PV Calculator'!$B$20)^BEM15)</f>
        <v>0</v>
      </c>
      <c r="BEN39" s="42">
        <f>IF(BEN26=" "," ",$B$39*(1+'Residential PV Calculator'!$B$20)^BEN15)</f>
        <v>0</v>
      </c>
      <c r="BEO39" s="42">
        <f>IF(BEO26=" "," ",$B$39*(1+'Residential PV Calculator'!$B$20)^BEO15)</f>
        <v>0</v>
      </c>
      <c r="BEP39" s="42">
        <f>IF(BEP26=" "," ",$B$39*(1+'Residential PV Calculator'!$B$20)^BEP15)</f>
        <v>0</v>
      </c>
      <c r="BEQ39" s="42">
        <f>IF(BEQ26=" "," ",$B$39*(1+'Residential PV Calculator'!$B$20)^BEQ15)</f>
        <v>0</v>
      </c>
      <c r="BER39" s="42">
        <f>IF(BER26=" "," ",$B$39*(1+'Residential PV Calculator'!$B$20)^BER15)</f>
        <v>0</v>
      </c>
      <c r="BES39" s="42">
        <f>IF(BES26=" "," ",$B$39*(1+'Residential PV Calculator'!$B$20)^BES15)</f>
        <v>0</v>
      </c>
      <c r="BET39" s="42">
        <f>IF(BET26=" "," ",$B$39*(1+'Residential PV Calculator'!$B$20)^BET15)</f>
        <v>0</v>
      </c>
      <c r="BEU39" s="42">
        <f>IF(BEU26=" "," ",$B$39*(1+'Residential PV Calculator'!$B$20)^BEU15)</f>
        <v>0</v>
      </c>
      <c r="BEV39" s="42">
        <f>IF(BEV26=" "," ",$B$39*(1+'Residential PV Calculator'!$B$20)^BEV15)</f>
        <v>0</v>
      </c>
      <c r="BEW39" s="42">
        <f>IF(BEW26=" "," ",$B$39*(1+'Residential PV Calculator'!$B$20)^BEW15)</f>
        <v>0</v>
      </c>
      <c r="BEX39" s="42">
        <f>IF(BEX26=" "," ",$B$39*(1+'Residential PV Calculator'!$B$20)^BEX15)</f>
        <v>0</v>
      </c>
      <c r="BEY39" s="42">
        <f>IF(BEY26=" "," ",$B$39*(1+'Residential PV Calculator'!$B$20)^BEY15)</f>
        <v>0</v>
      </c>
      <c r="BEZ39" s="42">
        <f>IF(BEZ26=" "," ",$B$39*(1+'Residential PV Calculator'!$B$20)^BEZ15)</f>
        <v>0</v>
      </c>
      <c r="BFA39" s="42">
        <f>IF(BFA26=" "," ",$B$39*(1+'Residential PV Calculator'!$B$20)^BFA15)</f>
        <v>0</v>
      </c>
      <c r="BFB39" s="42">
        <f>IF(BFB26=" "," ",$B$39*(1+'Residential PV Calculator'!$B$20)^BFB15)</f>
        <v>0</v>
      </c>
      <c r="BFC39" s="42">
        <f>IF(BFC26=" "," ",$B$39*(1+'Residential PV Calculator'!$B$20)^BFC15)</f>
        <v>0</v>
      </c>
      <c r="BFD39" s="42">
        <f>IF(BFD26=" "," ",$B$39*(1+'Residential PV Calculator'!$B$20)^BFD15)</f>
        <v>0</v>
      </c>
      <c r="BFE39" s="42">
        <f>IF(BFE26=" "," ",$B$39*(1+'Residential PV Calculator'!$B$20)^BFE15)</f>
        <v>0</v>
      </c>
      <c r="BFF39" s="42">
        <f>IF(BFF26=" "," ",$B$39*(1+'Residential PV Calculator'!$B$20)^BFF15)</f>
        <v>0</v>
      </c>
      <c r="BFG39" s="42">
        <f>IF(BFG26=" "," ",$B$39*(1+'Residential PV Calculator'!$B$20)^BFG15)</f>
        <v>0</v>
      </c>
      <c r="BFH39" s="42">
        <f>IF(BFH26=" "," ",$B$39*(1+'Residential PV Calculator'!$B$20)^BFH15)</f>
        <v>0</v>
      </c>
      <c r="BFI39" s="42">
        <f>IF(BFI26=" "," ",$B$39*(1+'Residential PV Calculator'!$B$20)^BFI15)</f>
        <v>0</v>
      </c>
      <c r="BFJ39" s="42">
        <f>IF(BFJ26=" "," ",$B$39*(1+'Residential PV Calculator'!$B$20)^BFJ15)</f>
        <v>0</v>
      </c>
      <c r="BFK39" s="42">
        <f>IF(BFK26=" "," ",$B$39*(1+'Residential PV Calculator'!$B$20)^BFK15)</f>
        <v>0</v>
      </c>
      <c r="BFL39" s="42">
        <f>IF(BFL26=" "," ",$B$39*(1+'Residential PV Calculator'!$B$20)^BFL15)</f>
        <v>0</v>
      </c>
      <c r="BFM39" s="42">
        <f>IF(BFM26=" "," ",$B$39*(1+'Residential PV Calculator'!$B$20)^BFM15)</f>
        <v>0</v>
      </c>
      <c r="BFN39" s="42">
        <f>IF(BFN26=" "," ",$B$39*(1+'Residential PV Calculator'!$B$20)^BFN15)</f>
        <v>0</v>
      </c>
      <c r="BFO39" s="42">
        <f>IF(BFO26=" "," ",$B$39*(1+'Residential PV Calculator'!$B$20)^BFO15)</f>
        <v>0</v>
      </c>
      <c r="BFP39" s="42">
        <f>IF(BFP26=" "," ",$B$39*(1+'Residential PV Calculator'!$B$20)^BFP15)</f>
        <v>0</v>
      </c>
      <c r="BFQ39" s="42">
        <f>IF(BFQ26=" "," ",$B$39*(1+'Residential PV Calculator'!$B$20)^BFQ15)</f>
        <v>0</v>
      </c>
      <c r="BFR39" s="42">
        <f>IF(BFR26=" "," ",$B$39*(1+'Residential PV Calculator'!$B$20)^BFR15)</f>
        <v>0</v>
      </c>
      <c r="BFS39" s="42">
        <f>IF(BFS26=" "," ",$B$39*(1+'Residential PV Calculator'!$B$20)^BFS15)</f>
        <v>0</v>
      </c>
      <c r="BFT39" s="42">
        <f>IF(BFT26=" "," ",$B$39*(1+'Residential PV Calculator'!$B$20)^BFT15)</f>
        <v>0</v>
      </c>
      <c r="BFU39" s="42">
        <f>IF(BFU26=" "," ",$B$39*(1+'Residential PV Calculator'!$B$20)^BFU15)</f>
        <v>0</v>
      </c>
      <c r="BFV39" s="42">
        <f>IF(BFV26=" "," ",$B$39*(1+'Residential PV Calculator'!$B$20)^BFV15)</f>
        <v>0</v>
      </c>
      <c r="BFW39" s="42">
        <f>IF(BFW26=" "," ",$B$39*(1+'Residential PV Calculator'!$B$20)^BFW15)</f>
        <v>0</v>
      </c>
      <c r="BFX39" s="42">
        <f>IF(BFX26=" "," ",$B$39*(1+'Residential PV Calculator'!$B$20)^BFX15)</f>
        <v>0</v>
      </c>
      <c r="BFY39" s="42">
        <f>IF(BFY26=" "," ",$B$39*(1+'Residential PV Calculator'!$B$20)^BFY15)</f>
        <v>0</v>
      </c>
      <c r="BFZ39" s="42">
        <f>IF(BFZ26=" "," ",$B$39*(1+'Residential PV Calculator'!$B$20)^BFZ15)</f>
        <v>0</v>
      </c>
      <c r="BGA39" s="42">
        <f>IF(BGA26=" "," ",$B$39*(1+'Residential PV Calculator'!$B$20)^BGA15)</f>
        <v>0</v>
      </c>
      <c r="BGB39" s="42">
        <f>IF(BGB26=" "," ",$B$39*(1+'Residential PV Calculator'!$B$20)^BGB15)</f>
        <v>0</v>
      </c>
      <c r="BGC39" s="42">
        <f>IF(BGC26=" "," ",$B$39*(1+'Residential PV Calculator'!$B$20)^BGC15)</f>
        <v>0</v>
      </c>
      <c r="BGD39" s="42">
        <f>IF(BGD26=" "," ",$B$39*(1+'Residential PV Calculator'!$B$20)^BGD15)</f>
        <v>0</v>
      </c>
      <c r="BGE39" s="42">
        <f>IF(BGE26=" "," ",$B$39*(1+'Residential PV Calculator'!$B$20)^BGE15)</f>
        <v>0</v>
      </c>
      <c r="BGF39" s="42">
        <f>IF(BGF26=" "," ",$B$39*(1+'Residential PV Calculator'!$B$20)^BGF15)</f>
        <v>0</v>
      </c>
      <c r="BGG39" s="42">
        <f>IF(BGG26=" "," ",$B$39*(1+'Residential PV Calculator'!$B$20)^BGG15)</f>
        <v>0</v>
      </c>
      <c r="BGH39" s="42">
        <f>IF(BGH26=" "," ",$B$39*(1+'Residential PV Calculator'!$B$20)^BGH15)</f>
        <v>0</v>
      </c>
      <c r="BGI39" s="42">
        <f>IF(BGI26=" "," ",$B$39*(1+'Residential PV Calculator'!$B$20)^BGI15)</f>
        <v>0</v>
      </c>
      <c r="BGJ39" s="42">
        <f>IF(BGJ26=" "," ",$B$39*(1+'Residential PV Calculator'!$B$20)^BGJ15)</f>
        <v>0</v>
      </c>
      <c r="BGK39" s="42">
        <f>IF(BGK26=" "," ",$B$39*(1+'Residential PV Calculator'!$B$20)^BGK15)</f>
        <v>0</v>
      </c>
      <c r="BGL39" s="42">
        <f>IF(BGL26=" "," ",$B$39*(1+'Residential PV Calculator'!$B$20)^BGL15)</f>
        <v>0</v>
      </c>
      <c r="BGM39" s="42">
        <f>IF(BGM26=" "," ",$B$39*(1+'Residential PV Calculator'!$B$20)^BGM15)</f>
        <v>0</v>
      </c>
      <c r="BGN39" s="42">
        <f>IF(BGN26=" "," ",$B$39*(1+'Residential PV Calculator'!$B$20)^BGN15)</f>
        <v>0</v>
      </c>
      <c r="BGO39" s="42">
        <f>IF(BGO26=" "," ",$B$39*(1+'Residential PV Calculator'!$B$20)^BGO15)</f>
        <v>0</v>
      </c>
      <c r="BGP39" s="42">
        <f>IF(BGP26=" "," ",$B$39*(1+'Residential PV Calculator'!$B$20)^BGP15)</f>
        <v>0</v>
      </c>
      <c r="BGQ39" s="42">
        <f>IF(BGQ26=" "," ",$B$39*(1+'Residential PV Calculator'!$B$20)^BGQ15)</f>
        <v>0</v>
      </c>
      <c r="BGR39" s="42">
        <f>IF(BGR26=" "," ",$B$39*(1+'Residential PV Calculator'!$B$20)^BGR15)</f>
        <v>0</v>
      </c>
      <c r="BGS39" s="42">
        <f>IF(BGS26=" "," ",$B$39*(1+'Residential PV Calculator'!$B$20)^BGS15)</f>
        <v>0</v>
      </c>
      <c r="BGT39" s="42">
        <f>IF(BGT26=" "," ",$B$39*(1+'Residential PV Calculator'!$B$20)^BGT15)</f>
        <v>0</v>
      </c>
      <c r="BGU39" s="42">
        <f>IF(BGU26=" "," ",$B$39*(1+'Residential PV Calculator'!$B$20)^BGU15)</f>
        <v>0</v>
      </c>
      <c r="BGV39" s="42">
        <f>IF(BGV26=" "," ",$B$39*(1+'Residential PV Calculator'!$B$20)^BGV15)</f>
        <v>0</v>
      </c>
      <c r="BGW39" s="42">
        <f>IF(BGW26=" "," ",$B$39*(1+'Residential PV Calculator'!$B$20)^BGW15)</f>
        <v>0</v>
      </c>
      <c r="BGX39" s="42">
        <f>IF(BGX26=" "," ",$B$39*(1+'Residential PV Calculator'!$B$20)^BGX15)</f>
        <v>0</v>
      </c>
      <c r="BGY39" s="42">
        <f>IF(BGY26=" "," ",$B$39*(1+'Residential PV Calculator'!$B$20)^BGY15)</f>
        <v>0</v>
      </c>
      <c r="BGZ39" s="42">
        <f>IF(BGZ26=" "," ",$B$39*(1+'Residential PV Calculator'!$B$20)^BGZ15)</f>
        <v>0</v>
      </c>
      <c r="BHA39" s="42">
        <f>IF(BHA26=" "," ",$B$39*(1+'Residential PV Calculator'!$B$20)^BHA15)</f>
        <v>0</v>
      </c>
      <c r="BHB39" s="42">
        <f>IF(BHB26=" "," ",$B$39*(1+'Residential PV Calculator'!$B$20)^BHB15)</f>
        <v>0</v>
      </c>
      <c r="BHC39" s="42">
        <f>IF(BHC26=" "," ",$B$39*(1+'Residential PV Calculator'!$B$20)^BHC15)</f>
        <v>0</v>
      </c>
      <c r="BHD39" s="42">
        <f>IF(BHD26=" "," ",$B$39*(1+'Residential PV Calculator'!$B$20)^BHD15)</f>
        <v>0</v>
      </c>
      <c r="BHE39" s="42">
        <f>IF(BHE26=" "," ",$B$39*(1+'Residential PV Calculator'!$B$20)^BHE15)</f>
        <v>0</v>
      </c>
      <c r="BHF39" s="42">
        <f>IF(BHF26=" "," ",$B$39*(1+'Residential PV Calculator'!$B$20)^BHF15)</f>
        <v>0</v>
      </c>
      <c r="BHG39" s="42">
        <f>IF(BHG26=" "," ",$B$39*(1+'Residential PV Calculator'!$B$20)^BHG15)</f>
        <v>0</v>
      </c>
      <c r="BHH39" s="42">
        <f>IF(BHH26=" "," ",$B$39*(1+'Residential PV Calculator'!$B$20)^BHH15)</f>
        <v>0</v>
      </c>
      <c r="BHI39" s="42">
        <f>IF(BHI26=" "," ",$B$39*(1+'Residential PV Calculator'!$B$20)^BHI15)</f>
        <v>0</v>
      </c>
      <c r="BHJ39" s="42">
        <f>IF(BHJ26=" "," ",$B$39*(1+'Residential PV Calculator'!$B$20)^BHJ15)</f>
        <v>0</v>
      </c>
      <c r="BHK39" s="42">
        <f>IF(BHK26=" "," ",$B$39*(1+'Residential PV Calculator'!$B$20)^BHK15)</f>
        <v>0</v>
      </c>
      <c r="BHL39" s="42">
        <f>IF(BHL26=" "," ",$B$39*(1+'Residential PV Calculator'!$B$20)^BHL15)</f>
        <v>0</v>
      </c>
      <c r="BHM39" s="42">
        <f>IF(BHM26=" "," ",$B$39*(1+'Residential PV Calculator'!$B$20)^BHM15)</f>
        <v>0</v>
      </c>
      <c r="BHN39" s="42">
        <f>IF(BHN26=" "," ",$B$39*(1+'Residential PV Calculator'!$B$20)^BHN15)</f>
        <v>0</v>
      </c>
      <c r="BHO39" s="42">
        <f>IF(BHO26=" "," ",$B$39*(1+'Residential PV Calculator'!$B$20)^BHO15)</f>
        <v>0</v>
      </c>
      <c r="BHP39" s="42">
        <f>IF(BHP26=" "," ",$B$39*(1+'Residential PV Calculator'!$B$20)^BHP15)</f>
        <v>0</v>
      </c>
      <c r="BHQ39" s="42">
        <f>IF(BHQ26=" "," ",$B$39*(1+'Residential PV Calculator'!$B$20)^BHQ15)</f>
        <v>0</v>
      </c>
      <c r="BHR39" s="42">
        <f>IF(BHR26=" "," ",$B$39*(1+'Residential PV Calculator'!$B$20)^BHR15)</f>
        <v>0</v>
      </c>
      <c r="BHS39" s="42">
        <f>IF(BHS26=" "," ",$B$39*(1+'Residential PV Calculator'!$B$20)^BHS15)</f>
        <v>0</v>
      </c>
      <c r="BHT39" s="42">
        <f>IF(BHT26=" "," ",$B$39*(1+'Residential PV Calculator'!$B$20)^BHT15)</f>
        <v>0</v>
      </c>
      <c r="BHU39" s="42">
        <f>IF(BHU26=" "," ",$B$39*(1+'Residential PV Calculator'!$B$20)^BHU15)</f>
        <v>0</v>
      </c>
      <c r="BHV39" s="42">
        <f>IF(BHV26=" "," ",$B$39*(1+'Residential PV Calculator'!$B$20)^BHV15)</f>
        <v>0</v>
      </c>
      <c r="BHW39" s="42">
        <f>IF(BHW26=" "," ",$B$39*(1+'Residential PV Calculator'!$B$20)^BHW15)</f>
        <v>0</v>
      </c>
      <c r="BHX39" s="42">
        <f>IF(BHX26=" "," ",$B$39*(1+'Residential PV Calculator'!$B$20)^BHX15)</f>
        <v>0</v>
      </c>
      <c r="BHY39" s="42">
        <f>IF(BHY26=" "," ",$B$39*(1+'Residential PV Calculator'!$B$20)^BHY15)</f>
        <v>0</v>
      </c>
      <c r="BHZ39" s="42">
        <f>IF(BHZ26=" "," ",$B$39*(1+'Residential PV Calculator'!$B$20)^BHZ15)</f>
        <v>0</v>
      </c>
      <c r="BIA39" s="42">
        <f>IF(BIA26=" "," ",$B$39*(1+'Residential PV Calculator'!$B$20)^BIA15)</f>
        <v>0</v>
      </c>
      <c r="BIB39" s="42">
        <f>IF(BIB26=" "," ",$B$39*(1+'Residential PV Calculator'!$B$20)^BIB15)</f>
        <v>0</v>
      </c>
      <c r="BIC39" s="42">
        <f>IF(BIC26=" "," ",$B$39*(1+'Residential PV Calculator'!$B$20)^BIC15)</f>
        <v>0</v>
      </c>
      <c r="BID39" s="42">
        <f>IF(BID26=" "," ",$B$39*(1+'Residential PV Calculator'!$B$20)^BID15)</f>
        <v>0</v>
      </c>
      <c r="BIE39" s="42">
        <f>IF(BIE26=" "," ",$B$39*(1+'Residential PV Calculator'!$B$20)^BIE15)</f>
        <v>0</v>
      </c>
      <c r="BIF39" s="42">
        <f>IF(BIF26=" "," ",$B$39*(1+'Residential PV Calculator'!$B$20)^BIF15)</f>
        <v>0</v>
      </c>
      <c r="BIG39" s="42">
        <f>IF(BIG26=" "," ",$B$39*(1+'Residential PV Calculator'!$B$20)^BIG15)</f>
        <v>0</v>
      </c>
      <c r="BIH39" s="42">
        <f>IF(BIH26=" "," ",$B$39*(1+'Residential PV Calculator'!$B$20)^BIH15)</f>
        <v>0</v>
      </c>
      <c r="BII39" s="42">
        <f>IF(BII26=" "," ",$B$39*(1+'Residential PV Calculator'!$B$20)^BII15)</f>
        <v>0</v>
      </c>
      <c r="BIJ39" s="42">
        <f>IF(BIJ26=" "," ",$B$39*(1+'Residential PV Calculator'!$B$20)^BIJ15)</f>
        <v>0</v>
      </c>
      <c r="BIK39" s="42">
        <f>IF(BIK26=" "," ",$B$39*(1+'Residential PV Calculator'!$B$20)^BIK15)</f>
        <v>0</v>
      </c>
      <c r="BIL39" s="42">
        <f>IF(BIL26=" "," ",$B$39*(1+'Residential PV Calculator'!$B$20)^BIL15)</f>
        <v>0</v>
      </c>
      <c r="BIM39" s="42">
        <f>IF(BIM26=" "," ",$B$39*(1+'Residential PV Calculator'!$B$20)^BIM15)</f>
        <v>0</v>
      </c>
      <c r="BIN39" s="42">
        <f>IF(BIN26=" "," ",$B$39*(1+'Residential PV Calculator'!$B$20)^BIN15)</f>
        <v>0</v>
      </c>
      <c r="BIO39" s="42">
        <f>IF(BIO26=" "," ",$B$39*(1+'Residential PV Calculator'!$B$20)^BIO15)</f>
        <v>0</v>
      </c>
      <c r="BIP39" s="42">
        <f>IF(BIP26=" "," ",$B$39*(1+'Residential PV Calculator'!$B$20)^BIP15)</f>
        <v>0</v>
      </c>
      <c r="BIQ39" s="42">
        <f>IF(BIQ26=" "," ",$B$39*(1+'Residential PV Calculator'!$B$20)^BIQ15)</f>
        <v>0</v>
      </c>
      <c r="BIR39" s="42">
        <f>IF(BIR26=" "," ",$B$39*(1+'Residential PV Calculator'!$B$20)^BIR15)</f>
        <v>0</v>
      </c>
      <c r="BIS39" s="42">
        <f>IF(BIS26=" "," ",$B$39*(1+'Residential PV Calculator'!$B$20)^BIS15)</f>
        <v>0</v>
      </c>
      <c r="BIT39" s="42">
        <f>IF(BIT26=" "," ",$B$39*(1+'Residential PV Calculator'!$B$20)^BIT15)</f>
        <v>0</v>
      </c>
      <c r="BIU39" s="42">
        <f>IF(BIU26=" "," ",$B$39*(1+'Residential PV Calculator'!$B$20)^BIU15)</f>
        <v>0</v>
      </c>
      <c r="BIV39" s="42">
        <f>IF(BIV26=" "," ",$B$39*(1+'Residential PV Calculator'!$B$20)^BIV15)</f>
        <v>0</v>
      </c>
      <c r="BIW39" s="42">
        <f>IF(BIW26=" "," ",$B$39*(1+'Residential PV Calculator'!$B$20)^BIW15)</f>
        <v>0</v>
      </c>
      <c r="BIX39" s="42">
        <f>IF(BIX26=" "," ",$B$39*(1+'Residential PV Calculator'!$B$20)^BIX15)</f>
        <v>0</v>
      </c>
      <c r="BIY39" s="42">
        <f>IF(BIY26=" "," ",$B$39*(1+'Residential PV Calculator'!$B$20)^BIY15)</f>
        <v>0</v>
      </c>
      <c r="BIZ39" s="42">
        <f>IF(BIZ26=" "," ",$B$39*(1+'Residential PV Calculator'!$B$20)^BIZ15)</f>
        <v>0</v>
      </c>
      <c r="BJA39" s="42">
        <f>IF(BJA26=" "," ",$B$39*(1+'Residential PV Calculator'!$B$20)^BJA15)</f>
        <v>0</v>
      </c>
      <c r="BJB39" s="42">
        <f>IF(BJB26=" "," ",$B$39*(1+'Residential PV Calculator'!$B$20)^BJB15)</f>
        <v>0</v>
      </c>
      <c r="BJC39" s="42">
        <f>IF(BJC26=" "," ",$B$39*(1+'Residential PV Calculator'!$B$20)^BJC15)</f>
        <v>0</v>
      </c>
      <c r="BJD39" s="42">
        <f>IF(BJD26=" "," ",$B$39*(1+'Residential PV Calculator'!$B$20)^BJD15)</f>
        <v>0</v>
      </c>
      <c r="BJE39" s="42">
        <f>IF(BJE26=" "," ",$B$39*(1+'Residential PV Calculator'!$B$20)^BJE15)</f>
        <v>0</v>
      </c>
      <c r="BJF39" s="42">
        <f>IF(BJF26=" "," ",$B$39*(1+'Residential PV Calculator'!$B$20)^BJF15)</f>
        <v>0</v>
      </c>
      <c r="BJG39" s="42">
        <f>IF(BJG26=" "," ",$B$39*(1+'Residential PV Calculator'!$B$20)^BJG15)</f>
        <v>0</v>
      </c>
      <c r="BJH39" s="42">
        <f>IF(BJH26=" "," ",$B$39*(1+'Residential PV Calculator'!$B$20)^BJH15)</f>
        <v>0</v>
      </c>
      <c r="BJI39" s="42">
        <f>IF(BJI26=" "," ",$B$39*(1+'Residential PV Calculator'!$B$20)^BJI15)</f>
        <v>0</v>
      </c>
      <c r="BJJ39" s="42">
        <f>IF(BJJ26=" "," ",$B$39*(1+'Residential PV Calculator'!$B$20)^BJJ15)</f>
        <v>0</v>
      </c>
      <c r="BJK39" s="42">
        <f>IF(BJK26=" "," ",$B$39*(1+'Residential PV Calculator'!$B$20)^BJK15)</f>
        <v>0</v>
      </c>
      <c r="BJL39" s="42">
        <f>IF(BJL26=" "," ",$B$39*(1+'Residential PV Calculator'!$B$20)^BJL15)</f>
        <v>0</v>
      </c>
      <c r="BJM39" s="42">
        <f>IF(BJM26=" "," ",$B$39*(1+'Residential PV Calculator'!$B$20)^BJM15)</f>
        <v>0</v>
      </c>
      <c r="BJN39" s="42">
        <f>IF(BJN26=" "," ",$B$39*(1+'Residential PV Calculator'!$B$20)^BJN15)</f>
        <v>0</v>
      </c>
      <c r="BJO39" s="42">
        <f>IF(BJO26=" "," ",$B$39*(1+'Residential PV Calculator'!$B$20)^BJO15)</f>
        <v>0</v>
      </c>
      <c r="BJP39" s="42">
        <f>IF(BJP26=" "," ",$B$39*(1+'Residential PV Calculator'!$B$20)^BJP15)</f>
        <v>0</v>
      </c>
      <c r="BJQ39" s="42">
        <f>IF(BJQ26=" "," ",$B$39*(1+'Residential PV Calculator'!$B$20)^BJQ15)</f>
        <v>0</v>
      </c>
      <c r="BJR39" s="42">
        <f>IF(BJR26=" "," ",$B$39*(1+'Residential PV Calculator'!$B$20)^BJR15)</f>
        <v>0</v>
      </c>
      <c r="BJS39" s="42">
        <f>IF(BJS26=" "," ",$B$39*(1+'Residential PV Calculator'!$B$20)^BJS15)</f>
        <v>0</v>
      </c>
      <c r="BJT39" s="42">
        <f>IF(BJT26=" "," ",$B$39*(1+'Residential PV Calculator'!$B$20)^BJT15)</f>
        <v>0</v>
      </c>
      <c r="BJU39" s="42">
        <f>IF(BJU26=" "," ",$B$39*(1+'Residential PV Calculator'!$B$20)^BJU15)</f>
        <v>0</v>
      </c>
      <c r="BJV39" s="42">
        <f>IF(BJV26=" "," ",$B$39*(1+'Residential PV Calculator'!$B$20)^BJV15)</f>
        <v>0</v>
      </c>
      <c r="BJW39" s="42">
        <f>IF(BJW26=" "," ",$B$39*(1+'Residential PV Calculator'!$B$20)^BJW15)</f>
        <v>0</v>
      </c>
      <c r="BJX39" s="42">
        <f>IF(BJX26=" "," ",$B$39*(1+'Residential PV Calculator'!$B$20)^BJX15)</f>
        <v>0</v>
      </c>
      <c r="BJY39" s="42">
        <f>IF(BJY26=" "," ",$B$39*(1+'Residential PV Calculator'!$B$20)^BJY15)</f>
        <v>0</v>
      </c>
      <c r="BJZ39" s="42">
        <f>IF(BJZ26=" "," ",$B$39*(1+'Residential PV Calculator'!$B$20)^BJZ15)</f>
        <v>0</v>
      </c>
      <c r="BKA39" s="42">
        <f>IF(BKA26=" "," ",$B$39*(1+'Residential PV Calculator'!$B$20)^BKA15)</f>
        <v>0</v>
      </c>
      <c r="BKB39" s="42">
        <f>IF(BKB26=" "," ",$B$39*(1+'Residential PV Calculator'!$B$20)^BKB15)</f>
        <v>0</v>
      </c>
      <c r="BKC39" s="42">
        <f>IF(BKC26=" "," ",$B$39*(1+'Residential PV Calculator'!$B$20)^BKC15)</f>
        <v>0</v>
      </c>
      <c r="BKD39" s="42">
        <f>IF(BKD26=" "," ",$B$39*(1+'Residential PV Calculator'!$B$20)^BKD15)</f>
        <v>0</v>
      </c>
      <c r="BKE39" s="42">
        <f>IF(BKE26=" "," ",$B$39*(1+'Residential PV Calculator'!$B$20)^BKE15)</f>
        <v>0</v>
      </c>
      <c r="BKF39" s="42">
        <f>IF(BKF26=" "," ",$B$39*(1+'Residential PV Calculator'!$B$20)^BKF15)</f>
        <v>0</v>
      </c>
      <c r="BKG39" s="42">
        <f>IF(BKG26=" "," ",$B$39*(1+'Residential PV Calculator'!$B$20)^BKG15)</f>
        <v>0</v>
      </c>
      <c r="BKH39" s="42">
        <f>IF(BKH26=" "," ",$B$39*(1+'Residential PV Calculator'!$B$20)^BKH15)</f>
        <v>0</v>
      </c>
      <c r="BKI39" s="42">
        <f>IF(BKI26=" "," ",$B$39*(1+'Residential PV Calculator'!$B$20)^BKI15)</f>
        <v>0</v>
      </c>
      <c r="BKJ39" s="42">
        <f>IF(BKJ26=" "," ",$B$39*(1+'Residential PV Calculator'!$B$20)^BKJ15)</f>
        <v>0</v>
      </c>
      <c r="BKK39" s="42">
        <f>IF(BKK26=" "," ",$B$39*(1+'Residential PV Calculator'!$B$20)^BKK15)</f>
        <v>0</v>
      </c>
      <c r="BKL39" s="42">
        <f>IF(BKL26=" "," ",$B$39*(1+'Residential PV Calculator'!$B$20)^BKL15)</f>
        <v>0</v>
      </c>
      <c r="BKM39" s="42">
        <f>IF(BKM26=" "," ",$B$39*(1+'Residential PV Calculator'!$B$20)^BKM15)</f>
        <v>0</v>
      </c>
      <c r="BKN39" s="42">
        <f>IF(BKN26=" "," ",$B$39*(1+'Residential PV Calculator'!$B$20)^BKN15)</f>
        <v>0</v>
      </c>
      <c r="BKO39" s="42">
        <f>IF(BKO26=" "," ",$B$39*(1+'Residential PV Calculator'!$B$20)^BKO15)</f>
        <v>0</v>
      </c>
      <c r="BKP39" s="42">
        <f>IF(BKP26=" "," ",$B$39*(1+'Residential PV Calculator'!$B$20)^BKP15)</f>
        <v>0</v>
      </c>
      <c r="BKQ39" s="42">
        <f>IF(BKQ26=" "," ",$B$39*(1+'Residential PV Calculator'!$B$20)^BKQ15)</f>
        <v>0</v>
      </c>
      <c r="BKR39" s="42">
        <f>IF(BKR26=" "," ",$B$39*(1+'Residential PV Calculator'!$B$20)^BKR15)</f>
        <v>0</v>
      </c>
      <c r="BKS39" s="42">
        <f>IF(BKS26=" "," ",$B$39*(1+'Residential PV Calculator'!$B$20)^BKS15)</f>
        <v>0</v>
      </c>
      <c r="BKT39" s="42">
        <f>IF(BKT26=" "," ",$B$39*(1+'Residential PV Calculator'!$B$20)^BKT15)</f>
        <v>0</v>
      </c>
      <c r="BKU39" s="42">
        <f>IF(BKU26=" "," ",$B$39*(1+'Residential PV Calculator'!$B$20)^BKU15)</f>
        <v>0</v>
      </c>
      <c r="BKV39" s="42">
        <f>IF(BKV26=" "," ",$B$39*(1+'Residential PV Calculator'!$B$20)^BKV15)</f>
        <v>0</v>
      </c>
      <c r="BKW39" s="42">
        <f>IF(BKW26=" "," ",$B$39*(1+'Residential PV Calculator'!$B$20)^BKW15)</f>
        <v>0</v>
      </c>
      <c r="BKX39" s="42">
        <f>IF(BKX26=" "," ",$B$39*(1+'Residential PV Calculator'!$B$20)^BKX15)</f>
        <v>0</v>
      </c>
      <c r="BKY39" s="42">
        <f>IF(BKY26=" "," ",$B$39*(1+'Residential PV Calculator'!$B$20)^BKY15)</f>
        <v>0</v>
      </c>
      <c r="BKZ39" s="42">
        <f>IF(BKZ26=" "," ",$B$39*(1+'Residential PV Calculator'!$B$20)^BKZ15)</f>
        <v>0</v>
      </c>
      <c r="BLA39" s="42">
        <f>IF(BLA26=" "," ",$B$39*(1+'Residential PV Calculator'!$B$20)^BLA15)</f>
        <v>0</v>
      </c>
      <c r="BLB39" s="42">
        <f>IF(BLB26=" "," ",$B$39*(1+'Residential PV Calculator'!$B$20)^BLB15)</f>
        <v>0</v>
      </c>
      <c r="BLC39" s="42">
        <f>IF(BLC26=" "," ",$B$39*(1+'Residential PV Calculator'!$B$20)^BLC15)</f>
        <v>0</v>
      </c>
      <c r="BLD39" s="42">
        <f>IF(BLD26=" "," ",$B$39*(1+'Residential PV Calculator'!$B$20)^BLD15)</f>
        <v>0</v>
      </c>
      <c r="BLE39" s="42">
        <f>IF(BLE26=" "," ",$B$39*(1+'Residential PV Calculator'!$B$20)^BLE15)</f>
        <v>0</v>
      </c>
      <c r="BLF39" s="42">
        <f>IF(BLF26=" "," ",$B$39*(1+'Residential PV Calculator'!$B$20)^BLF15)</f>
        <v>0</v>
      </c>
      <c r="BLG39" s="42">
        <f>IF(BLG26=" "," ",$B$39*(1+'Residential PV Calculator'!$B$20)^BLG15)</f>
        <v>0</v>
      </c>
      <c r="BLH39" s="42">
        <f>IF(BLH26=" "," ",$B$39*(1+'Residential PV Calculator'!$B$20)^BLH15)</f>
        <v>0</v>
      </c>
      <c r="BLI39" s="42">
        <f>IF(BLI26=" "," ",$B$39*(1+'Residential PV Calculator'!$B$20)^BLI15)</f>
        <v>0</v>
      </c>
      <c r="BLJ39" s="42">
        <f>IF(BLJ26=" "," ",$B$39*(1+'Residential PV Calculator'!$B$20)^BLJ15)</f>
        <v>0</v>
      </c>
      <c r="BLK39" s="42">
        <f>IF(BLK26=" "," ",$B$39*(1+'Residential PV Calculator'!$B$20)^BLK15)</f>
        <v>0</v>
      </c>
      <c r="BLL39" s="42">
        <f>IF(BLL26=" "," ",$B$39*(1+'Residential PV Calculator'!$B$20)^BLL15)</f>
        <v>0</v>
      </c>
      <c r="BLM39" s="42">
        <f>IF(BLM26=" "," ",$B$39*(1+'Residential PV Calculator'!$B$20)^BLM15)</f>
        <v>0</v>
      </c>
      <c r="BLN39" s="42">
        <f>IF(BLN26=" "," ",$B$39*(1+'Residential PV Calculator'!$B$20)^BLN15)</f>
        <v>0</v>
      </c>
      <c r="BLO39" s="42">
        <f>IF(BLO26=" "," ",$B$39*(1+'Residential PV Calculator'!$B$20)^BLO15)</f>
        <v>0</v>
      </c>
      <c r="BLP39" s="42">
        <f>IF(BLP26=" "," ",$B$39*(1+'Residential PV Calculator'!$B$20)^BLP15)</f>
        <v>0</v>
      </c>
      <c r="BLQ39" s="42">
        <f>IF(BLQ26=" "," ",$B$39*(1+'Residential PV Calculator'!$B$20)^BLQ15)</f>
        <v>0</v>
      </c>
      <c r="BLR39" s="42">
        <f>IF(BLR26=" "," ",$B$39*(1+'Residential PV Calculator'!$B$20)^BLR15)</f>
        <v>0</v>
      </c>
      <c r="BLS39" s="42">
        <f>IF(BLS26=" "," ",$B$39*(1+'Residential PV Calculator'!$B$20)^BLS15)</f>
        <v>0</v>
      </c>
      <c r="BLT39" s="42">
        <f>IF(BLT26=" "," ",$B$39*(1+'Residential PV Calculator'!$B$20)^BLT15)</f>
        <v>0</v>
      </c>
      <c r="BLU39" s="42">
        <f>IF(BLU26=" "," ",$B$39*(1+'Residential PV Calculator'!$B$20)^BLU15)</f>
        <v>0</v>
      </c>
      <c r="BLV39" s="42">
        <f>IF(BLV26=" "," ",$B$39*(1+'Residential PV Calculator'!$B$20)^BLV15)</f>
        <v>0</v>
      </c>
      <c r="BLW39" s="42">
        <f>IF(BLW26=" "," ",$B$39*(1+'Residential PV Calculator'!$B$20)^BLW15)</f>
        <v>0</v>
      </c>
      <c r="BLX39" s="42">
        <f>IF(BLX26=" "," ",$B$39*(1+'Residential PV Calculator'!$B$20)^BLX15)</f>
        <v>0</v>
      </c>
      <c r="BLY39" s="42">
        <f>IF(BLY26=" "," ",$B$39*(1+'Residential PV Calculator'!$B$20)^BLY15)</f>
        <v>0</v>
      </c>
      <c r="BLZ39" s="42">
        <f>IF(BLZ26=" "," ",$B$39*(1+'Residential PV Calculator'!$B$20)^BLZ15)</f>
        <v>0</v>
      </c>
      <c r="BMA39" s="42">
        <f>IF(BMA26=" "," ",$B$39*(1+'Residential PV Calculator'!$B$20)^BMA15)</f>
        <v>0</v>
      </c>
      <c r="BMB39" s="42">
        <f>IF(BMB26=" "," ",$B$39*(1+'Residential PV Calculator'!$B$20)^BMB15)</f>
        <v>0</v>
      </c>
      <c r="BMC39" s="42">
        <f>IF(BMC26=" "," ",$B$39*(1+'Residential PV Calculator'!$B$20)^BMC15)</f>
        <v>0</v>
      </c>
      <c r="BMD39" s="42">
        <f>IF(BMD26=" "," ",$B$39*(1+'Residential PV Calculator'!$B$20)^BMD15)</f>
        <v>0</v>
      </c>
      <c r="BME39" s="42">
        <f>IF(BME26=" "," ",$B$39*(1+'Residential PV Calculator'!$B$20)^BME15)</f>
        <v>0</v>
      </c>
      <c r="BMF39" s="42">
        <f>IF(BMF26=" "," ",$B$39*(1+'Residential PV Calculator'!$B$20)^BMF15)</f>
        <v>0</v>
      </c>
      <c r="BMG39" s="42">
        <f>IF(BMG26=" "," ",$B$39*(1+'Residential PV Calculator'!$B$20)^BMG15)</f>
        <v>0</v>
      </c>
      <c r="BMH39" s="42">
        <f>IF(BMH26=" "," ",$B$39*(1+'Residential PV Calculator'!$B$20)^BMH15)</f>
        <v>0</v>
      </c>
      <c r="BMI39" s="42">
        <f>IF(BMI26=" "," ",$B$39*(1+'Residential PV Calculator'!$B$20)^BMI15)</f>
        <v>0</v>
      </c>
      <c r="BMJ39" s="42">
        <f>IF(BMJ26=" "," ",$B$39*(1+'Residential PV Calculator'!$B$20)^BMJ15)</f>
        <v>0</v>
      </c>
      <c r="BMK39" s="42">
        <f>IF(BMK26=" "," ",$B$39*(1+'Residential PV Calculator'!$B$20)^BMK15)</f>
        <v>0</v>
      </c>
      <c r="BML39" s="42">
        <f>IF(BML26=" "," ",$B$39*(1+'Residential PV Calculator'!$B$20)^BML15)</f>
        <v>0</v>
      </c>
      <c r="BMM39" s="42">
        <f>IF(BMM26=" "," ",$B$39*(1+'Residential PV Calculator'!$B$20)^BMM15)</f>
        <v>0</v>
      </c>
      <c r="BMN39" s="42">
        <f>IF(BMN26=" "," ",$B$39*(1+'Residential PV Calculator'!$B$20)^BMN15)</f>
        <v>0</v>
      </c>
      <c r="BMO39" s="42">
        <f>IF(BMO26=" "," ",$B$39*(1+'Residential PV Calculator'!$B$20)^BMO15)</f>
        <v>0</v>
      </c>
      <c r="BMP39" s="42">
        <f>IF(BMP26=" "," ",$B$39*(1+'Residential PV Calculator'!$B$20)^BMP15)</f>
        <v>0</v>
      </c>
      <c r="BMQ39" s="42">
        <f>IF(BMQ26=" "," ",$B$39*(1+'Residential PV Calculator'!$B$20)^BMQ15)</f>
        <v>0</v>
      </c>
      <c r="BMR39" s="42">
        <f>IF(BMR26=" "," ",$B$39*(1+'Residential PV Calculator'!$B$20)^BMR15)</f>
        <v>0</v>
      </c>
      <c r="BMS39" s="42">
        <f>IF(BMS26=" "," ",$B$39*(1+'Residential PV Calculator'!$B$20)^BMS15)</f>
        <v>0</v>
      </c>
      <c r="BMT39" s="42">
        <f>IF(BMT26=" "," ",$B$39*(1+'Residential PV Calculator'!$B$20)^BMT15)</f>
        <v>0</v>
      </c>
      <c r="BMU39" s="42">
        <f>IF(BMU26=" "," ",$B$39*(1+'Residential PV Calculator'!$B$20)^BMU15)</f>
        <v>0</v>
      </c>
      <c r="BMV39" s="42">
        <f>IF(BMV26=" "," ",$B$39*(1+'Residential PV Calculator'!$B$20)^BMV15)</f>
        <v>0</v>
      </c>
      <c r="BMW39" s="42">
        <f>IF(BMW26=" "," ",$B$39*(1+'Residential PV Calculator'!$B$20)^BMW15)</f>
        <v>0</v>
      </c>
      <c r="BMX39" s="42">
        <f>IF(BMX26=" "," ",$B$39*(1+'Residential PV Calculator'!$B$20)^BMX15)</f>
        <v>0</v>
      </c>
      <c r="BMY39" s="42">
        <f>IF(BMY26=" "," ",$B$39*(1+'Residential PV Calculator'!$B$20)^BMY15)</f>
        <v>0</v>
      </c>
      <c r="BMZ39" s="42">
        <f>IF(BMZ26=" "," ",$B$39*(1+'Residential PV Calculator'!$B$20)^BMZ15)</f>
        <v>0</v>
      </c>
      <c r="BNA39" s="42">
        <f>IF(BNA26=" "," ",$B$39*(1+'Residential PV Calculator'!$B$20)^BNA15)</f>
        <v>0</v>
      </c>
      <c r="BNB39" s="42">
        <f>IF(BNB26=" "," ",$B$39*(1+'Residential PV Calculator'!$B$20)^BNB15)</f>
        <v>0</v>
      </c>
      <c r="BNC39" s="42">
        <f>IF(BNC26=" "," ",$B$39*(1+'Residential PV Calculator'!$B$20)^BNC15)</f>
        <v>0</v>
      </c>
      <c r="BND39" s="42">
        <f>IF(BND26=" "," ",$B$39*(1+'Residential PV Calculator'!$B$20)^BND15)</f>
        <v>0</v>
      </c>
      <c r="BNE39" s="42">
        <f>IF(BNE26=" "," ",$B$39*(1+'Residential PV Calculator'!$B$20)^BNE15)</f>
        <v>0</v>
      </c>
      <c r="BNF39" s="42">
        <f>IF(BNF26=" "," ",$B$39*(1+'Residential PV Calculator'!$B$20)^BNF15)</f>
        <v>0</v>
      </c>
      <c r="BNG39" s="42">
        <f>IF(BNG26=" "," ",$B$39*(1+'Residential PV Calculator'!$B$20)^BNG15)</f>
        <v>0</v>
      </c>
      <c r="BNH39" s="42">
        <f>IF(BNH26=" "," ",$B$39*(1+'Residential PV Calculator'!$B$20)^BNH15)</f>
        <v>0</v>
      </c>
      <c r="BNI39" s="42">
        <f>IF(BNI26=" "," ",$B$39*(1+'Residential PV Calculator'!$B$20)^BNI15)</f>
        <v>0</v>
      </c>
      <c r="BNJ39" s="42">
        <f>IF(BNJ26=" "," ",$B$39*(1+'Residential PV Calculator'!$B$20)^BNJ15)</f>
        <v>0</v>
      </c>
      <c r="BNK39" s="42">
        <f>IF(BNK26=" "," ",$B$39*(1+'Residential PV Calculator'!$B$20)^BNK15)</f>
        <v>0</v>
      </c>
      <c r="BNL39" s="42">
        <f>IF(BNL26=" "," ",$B$39*(1+'Residential PV Calculator'!$B$20)^BNL15)</f>
        <v>0</v>
      </c>
      <c r="BNM39" s="42">
        <f>IF(BNM26=" "," ",$B$39*(1+'Residential PV Calculator'!$B$20)^BNM15)</f>
        <v>0</v>
      </c>
      <c r="BNN39" s="42">
        <f>IF(BNN26=" "," ",$B$39*(1+'Residential PV Calculator'!$B$20)^BNN15)</f>
        <v>0</v>
      </c>
      <c r="BNO39" s="42">
        <f>IF(BNO26=" "," ",$B$39*(1+'Residential PV Calculator'!$B$20)^BNO15)</f>
        <v>0</v>
      </c>
      <c r="BNP39" s="42">
        <f>IF(BNP26=" "," ",$B$39*(1+'Residential PV Calculator'!$B$20)^BNP15)</f>
        <v>0</v>
      </c>
      <c r="BNQ39" s="42">
        <f>IF(BNQ26=" "," ",$B$39*(1+'Residential PV Calculator'!$B$20)^BNQ15)</f>
        <v>0</v>
      </c>
      <c r="BNR39" s="42">
        <f>IF(BNR26=" "," ",$B$39*(1+'Residential PV Calculator'!$B$20)^BNR15)</f>
        <v>0</v>
      </c>
      <c r="BNS39" s="42">
        <f>IF(BNS26=" "," ",$B$39*(1+'Residential PV Calculator'!$B$20)^BNS15)</f>
        <v>0</v>
      </c>
      <c r="BNT39" s="42">
        <f>IF(BNT26=" "," ",$B$39*(1+'Residential PV Calculator'!$B$20)^BNT15)</f>
        <v>0</v>
      </c>
      <c r="BNU39" s="42">
        <f>IF(BNU26=" "," ",$B$39*(1+'Residential PV Calculator'!$B$20)^BNU15)</f>
        <v>0</v>
      </c>
      <c r="BNV39" s="42">
        <f>IF(BNV26=" "," ",$B$39*(1+'Residential PV Calculator'!$B$20)^BNV15)</f>
        <v>0</v>
      </c>
      <c r="BNW39" s="42">
        <f>IF(BNW26=" "," ",$B$39*(1+'Residential PV Calculator'!$B$20)^BNW15)</f>
        <v>0</v>
      </c>
      <c r="BNX39" s="42">
        <f>IF(BNX26=" "," ",$B$39*(1+'Residential PV Calculator'!$B$20)^BNX15)</f>
        <v>0</v>
      </c>
      <c r="BNY39" s="42">
        <f>IF(BNY26=" "," ",$B$39*(1+'Residential PV Calculator'!$B$20)^BNY15)</f>
        <v>0</v>
      </c>
      <c r="BNZ39" s="42">
        <f>IF(BNZ26=" "," ",$B$39*(1+'Residential PV Calculator'!$B$20)^BNZ15)</f>
        <v>0</v>
      </c>
      <c r="BOA39" s="42">
        <f>IF(BOA26=" "," ",$B$39*(1+'Residential PV Calculator'!$B$20)^BOA15)</f>
        <v>0</v>
      </c>
      <c r="BOB39" s="42">
        <f>IF(BOB26=" "," ",$B$39*(1+'Residential PV Calculator'!$B$20)^BOB15)</f>
        <v>0</v>
      </c>
      <c r="BOC39" s="42">
        <f>IF(BOC26=" "," ",$B$39*(1+'Residential PV Calculator'!$B$20)^BOC15)</f>
        <v>0</v>
      </c>
      <c r="BOD39" s="42">
        <f>IF(BOD26=" "," ",$B$39*(1+'Residential PV Calculator'!$B$20)^BOD15)</f>
        <v>0</v>
      </c>
      <c r="BOE39" s="42">
        <f>IF(BOE26=" "," ",$B$39*(1+'Residential PV Calculator'!$B$20)^BOE15)</f>
        <v>0</v>
      </c>
      <c r="BOF39" s="42">
        <f>IF(BOF26=" "," ",$B$39*(1+'Residential PV Calculator'!$B$20)^BOF15)</f>
        <v>0</v>
      </c>
      <c r="BOG39" s="42">
        <f>IF(BOG26=" "," ",$B$39*(1+'Residential PV Calculator'!$B$20)^BOG15)</f>
        <v>0</v>
      </c>
      <c r="BOH39" s="42">
        <f>IF(BOH26=" "," ",$B$39*(1+'Residential PV Calculator'!$B$20)^BOH15)</f>
        <v>0</v>
      </c>
      <c r="BOI39" s="42">
        <f>IF(BOI26=" "," ",$B$39*(1+'Residential PV Calculator'!$B$20)^BOI15)</f>
        <v>0</v>
      </c>
      <c r="BOJ39" s="42">
        <f>IF(BOJ26=" "," ",$B$39*(1+'Residential PV Calculator'!$B$20)^BOJ15)</f>
        <v>0</v>
      </c>
      <c r="BOK39" s="42">
        <f>IF(BOK26=" "," ",$B$39*(1+'Residential PV Calculator'!$B$20)^BOK15)</f>
        <v>0</v>
      </c>
      <c r="BOL39" s="42">
        <f>IF(BOL26=" "," ",$B$39*(1+'Residential PV Calculator'!$B$20)^BOL15)</f>
        <v>0</v>
      </c>
      <c r="BOM39" s="42">
        <f>IF(BOM26=" "," ",$B$39*(1+'Residential PV Calculator'!$B$20)^BOM15)</f>
        <v>0</v>
      </c>
      <c r="BON39" s="42">
        <f>IF(BON26=" "," ",$B$39*(1+'Residential PV Calculator'!$B$20)^BON15)</f>
        <v>0</v>
      </c>
      <c r="BOO39" s="42">
        <f>IF(BOO26=" "," ",$B$39*(1+'Residential PV Calculator'!$B$20)^BOO15)</f>
        <v>0</v>
      </c>
      <c r="BOP39" s="42">
        <f>IF(BOP26=" "," ",$B$39*(1+'Residential PV Calculator'!$B$20)^BOP15)</f>
        <v>0</v>
      </c>
      <c r="BOQ39" s="42">
        <f>IF(BOQ26=" "," ",$B$39*(1+'Residential PV Calculator'!$B$20)^BOQ15)</f>
        <v>0</v>
      </c>
      <c r="BOR39" s="42">
        <f>IF(BOR26=" "," ",$B$39*(1+'Residential PV Calculator'!$B$20)^BOR15)</f>
        <v>0</v>
      </c>
      <c r="BOS39" s="42">
        <f>IF(BOS26=" "," ",$B$39*(1+'Residential PV Calculator'!$B$20)^BOS15)</f>
        <v>0</v>
      </c>
      <c r="BOT39" s="42">
        <f>IF(BOT26=" "," ",$B$39*(1+'Residential PV Calculator'!$B$20)^BOT15)</f>
        <v>0</v>
      </c>
      <c r="BOU39" s="42">
        <f>IF(BOU26=" "," ",$B$39*(1+'Residential PV Calculator'!$B$20)^BOU15)</f>
        <v>0</v>
      </c>
      <c r="BOV39" s="42">
        <f>IF(BOV26=" "," ",$B$39*(1+'Residential PV Calculator'!$B$20)^BOV15)</f>
        <v>0</v>
      </c>
      <c r="BOW39" s="42">
        <f>IF(BOW26=" "," ",$B$39*(1+'Residential PV Calculator'!$B$20)^BOW15)</f>
        <v>0</v>
      </c>
      <c r="BOX39" s="42">
        <f>IF(BOX26=" "," ",$B$39*(1+'Residential PV Calculator'!$B$20)^BOX15)</f>
        <v>0</v>
      </c>
      <c r="BOY39" s="42">
        <f>IF(BOY26=" "," ",$B$39*(1+'Residential PV Calculator'!$B$20)^BOY15)</f>
        <v>0</v>
      </c>
      <c r="BOZ39" s="42">
        <f>IF(BOZ26=" "," ",$B$39*(1+'Residential PV Calculator'!$B$20)^BOZ15)</f>
        <v>0</v>
      </c>
      <c r="BPA39" s="42">
        <f>IF(BPA26=" "," ",$B$39*(1+'Residential PV Calculator'!$B$20)^BPA15)</f>
        <v>0</v>
      </c>
      <c r="BPB39" s="42">
        <f>IF(BPB26=" "," ",$B$39*(1+'Residential PV Calculator'!$B$20)^BPB15)</f>
        <v>0</v>
      </c>
      <c r="BPC39" s="42">
        <f>IF(BPC26=" "," ",$B$39*(1+'Residential PV Calculator'!$B$20)^BPC15)</f>
        <v>0</v>
      </c>
      <c r="BPD39" s="42">
        <f>IF(BPD26=" "," ",$B$39*(1+'Residential PV Calculator'!$B$20)^BPD15)</f>
        <v>0</v>
      </c>
      <c r="BPE39" s="42">
        <f>IF(BPE26=" "," ",$B$39*(1+'Residential PV Calculator'!$B$20)^BPE15)</f>
        <v>0</v>
      </c>
      <c r="BPF39" s="42">
        <f>IF(BPF26=" "," ",$B$39*(1+'Residential PV Calculator'!$B$20)^BPF15)</f>
        <v>0</v>
      </c>
      <c r="BPG39" s="42">
        <f>IF(BPG26=" "," ",$B$39*(1+'Residential PV Calculator'!$B$20)^BPG15)</f>
        <v>0</v>
      </c>
      <c r="BPH39" s="42">
        <f>IF(BPH26=" "," ",$B$39*(1+'Residential PV Calculator'!$B$20)^BPH15)</f>
        <v>0</v>
      </c>
      <c r="BPI39" s="42">
        <f>IF(BPI26=" "," ",$B$39*(1+'Residential PV Calculator'!$B$20)^BPI15)</f>
        <v>0</v>
      </c>
      <c r="BPJ39" s="42">
        <f>IF(BPJ26=" "," ",$B$39*(1+'Residential PV Calculator'!$B$20)^BPJ15)</f>
        <v>0</v>
      </c>
      <c r="BPK39" s="42">
        <f>IF(BPK26=" "," ",$B$39*(1+'Residential PV Calculator'!$B$20)^BPK15)</f>
        <v>0</v>
      </c>
      <c r="BPL39" s="42">
        <f>IF(BPL26=" "," ",$B$39*(1+'Residential PV Calculator'!$B$20)^BPL15)</f>
        <v>0</v>
      </c>
      <c r="BPM39" s="42">
        <f>IF(BPM26=" "," ",$B$39*(1+'Residential PV Calculator'!$B$20)^BPM15)</f>
        <v>0</v>
      </c>
      <c r="BPN39" s="42">
        <f>IF(BPN26=" "," ",$B$39*(1+'Residential PV Calculator'!$B$20)^BPN15)</f>
        <v>0</v>
      </c>
      <c r="BPO39" s="42">
        <f>IF(BPO26=" "," ",$B$39*(1+'Residential PV Calculator'!$B$20)^BPO15)</f>
        <v>0</v>
      </c>
      <c r="BPP39" s="42">
        <f>IF(BPP26=" "," ",$B$39*(1+'Residential PV Calculator'!$B$20)^BPP15)</f>
        <v>0</v>
      </c>
      <c r="BPQ39" s="42">
        <f>IF(BPQ26=" "," ",$B$39*(1+'Residential PV Calculator'!$B$20)^BPQ15)</f>
        <v>0</v>
      </c>
      <c r="BPR39" s="42">
        <f>IF(BPR26=" "," ",$B$39*(1+'Residential PV Calculator'!$B$20)^BPR15)</f>
        <v>0</v>
      </c>
      <c r="BPS39" s="42">
        <f>IF(BPS26=" "," ",$B$39*(1+'Residential PV Calculator'!$B$20)^BPS15)</f>
        <v>0</v>
      </c>
      <c r="BPT39" s="42">
        <f>IF(BPT26=" "," ",$B$39*(1+'Residential PV Calculator'!$B$20)^BPT15)</f>
        <v>0</v>
      </c>
      <c r="BPU39" s="42">
        <f>IF(BPU26=" "," ",$B$39*(1+'Residential PV Calculator'!$B$20)^BPU15)</f>
        <v>0</v>
      </c>
      <c r="BPV39" s="42">
        <f>IF(BPV26=" "," ",$B$39*(1+'Residential PV Calculator'!$B$20)^BPV15)</f>
        <v>0</v>
      </c>
      <c r="BPW39" s="42">
        <f>IF(BPW26=" "," ",$B$39*(1+'Residential PV Calculator'!$B$20)^BPW15)</f>
        <v>0</v>
      </c>
      <c r="BPX39" s="42">
        <f>IF(BPX26=" "," ",$B$39*(1+'Residential PV Calculator'!$B$20)^BPX15)</f>
        <v>0</v>
      </c>
      <c r="BPY39" s="42">
        <f>IF(BPY26=" "," ",$B$39*(1+'Residential PV Calculator'!$B$20)^BPY15)</f>
        <v>0</v>
      </c>
      <c r="BPZ39" s="42">
        <f>IF(BPZ26=" "," ",$B$39*(1+'Residential PV Calculator'!$B$20)^BPZ15)</f>
        <v>0</v>
      </c>
      <c r="BQA39" s="42">
        <f>IF(BQA26=" "," ",$B$39*(1+'Residential PV Calculator'!$B$20)^BQA15)</f>
        <v>0</v>
      </c>
      <c r="BQB39" s="42">
        <f>IF(BQB26=" "," ",$B$39*(1+'Residential PV Calculator'!$B$20)^BQB15)</f>
        <v>0</v>
      </c>
      <c r="BQC39" s="42">
        <f>IF(BQC26=" "," ",$B$39*(1+'Residential PV Calculator'!$B$20)^BQC15)</f>
        <v>0</v>
      </c>
      <c r="BQD39" s="42">
        <f>IF(BQD26=" "," ",$B$39*(1+'Residential PV Calculator'!$B$20)^BQD15)</f>
        <v>0</v>
      </c>
      <c r="BQE39" s="42">
        <f>IF(BQE26=" "," ",$B$39*(1+'Residential PV Calculator'!$B$20)^BQE15)</f>
        <v>0</v>
      </c>
      <c r="BQF39" s="42">
        <f>IF(BQF26=" "," ",$B$39*(1+'Residential PV Calculator'!$B$20)^BQF15)</f>
        <v>0</v>
      </c>
      <c r="BQG39" s="42">
        <f>IF(BQG26=" "," ",$B$39*(1+'Residential PV Calculator'!$B$20)^BQG15)</f>
        <v>0</v>
      </c>
      <c r="BQH39" s="42">
        <f>IF(BQH26=" "," ",$B$39*(1+'Residential PV Calculator'!$B$20)^BQH15)</f>
        <v>0</v>
      </c>
      <c r="BQI39" s="42">
        <f>IF(BQI26=" "," ",$B$39*(1+'Residential PV Calculator'!$B$20)^BQI15)</f>
        <v>0</v>
      </c>
      <c r="BQJ39" s="42">
        <f>IF(BQJ26=" "," ",$B$39*(1+'Residential PV Calculator'!$B$20)^BQJ15)</f>
        <v>0</v>
      </c>
      <c r="BQK39" s="42">
        <f>IF(BQK26=" "," ",$B$39*(1+'Residential PV Calculator'!$B$20)^BQK15)</f>
        <v>0</v>
      </c>
      <c r="BQL39" s="42">
        <f>IF(BQL26=" "," ",$B$39*(1+'Residential PV Calculator'!$B$20)^BQL15)</f>
        <v>0</v>
      </c>
      <c r="BQM39" s="42">
        <f>IF(BQM26=" "," ",$B$39*(1+'Residential PV Calculator'!$B$20)^BQM15)</f>
        <v>0</v>
      </c>
      <c r="BQN39" s="42">
        <f>IF(BQN26=" "," ",$B$39*(1+'Residential PV Calculator'!$B$20)^BQN15)</f>
        <v>0</v>
      </c>
      <c r="BQO39" s="42">
        <f>IF(BQO26=" "," ",$B$39*(1+'Residential PV Calculator'!$B$20)^BQO15)</f>
        <v>0</v>
      </c>
      <c r="BQP39" s="42">
        <f>IF(BQP26=" "," ",$B$39*(1+'Residential PV Calculator'!$B$20)^BQP15)</f>
        <v>0</v>
      </c>
      <c r="BQQ39" s="42">
        <f>IF(BQQ26=" "," ",$B$39*(1+'Residential PV Calculator'!$B$20)^BQQ15)</f>
        <v>0</v>
      </c>
      <c r="BQR39" s="42">
        <f>IF(BQR26=" "," ",$B$39*(1+'Residential PV Calculator'!$B$20)^BQR15)</f>
        <v>0</v>
      </c>
      <c r="BQS39" s="42">
        <f>IF(BQS26=" "," ",$B$39*(1+'Residential PV Calculator'!$B$20)^BQS15)</f>
        <v>0</v>
      </c>
      <c r="BQT39" s="42">
        <f>IF(BQT26=" "," ",$B$39*(1+'Residential PV Calculator'!$B$20)^BQT15)</f>
        <v>0</v>
      </c>
      <c r="BQU39" s="42">
        <f>IF(BQU26=" "," ",$B$39*(1+'Residential PV Calculator'!$B$20)^BQU15)</f>
        <v>0</v>
      </c>
      <c r="BQV39" s="42">
        <f>IF(BQV26=" "," ",$B$39*(1+'Residential PV Calculator'!$B$20)^BQV15)</f>
        <v>0</v>
      </c>
      <c r="BQW39" s="42">
        <f>IF(BQW26=" "," ",$B$39*(1+'Residential PV Calculator'!$B$20)^BQW15)</f>
        <v>0</v>
      </c>
      <c r="BQX39" s="42">
        <f>IF(BQX26=" "," ",$B$39*(1+'Residential PV Calculator'!$B$20)^BQX15)</f>
        <v>0</v>
      </c>
      <c r="BQY39" s="42">
        <f>IF(BQY26=" "," ",$B$39*(1+'Residential PV Calculator'!$B$20)^BQY15)</f>
        <v>0</v>
      </c>
      <c r="BQZ39" s="42">
        <f>IF(BQZ26=" "," ",$B$39*(1+'Residential PV Calculator'!$B$20)^BQZ15)</f>
        <v>0</v>
      </c>
      <c r="BRA39" s="42">
        <f>IF(BRA26=" "," ",$B$39*(1+'Residential PV Calculator'!$B$20)^BRA15)</f>
        <v>0</v>
      </c>
      <c r="BRB39" s="42">
        <f>IF(BRB26=" "," ",$B$39*(1+'Residential PV Calculator'!$B$20)^BRB15)</f>
        <v>0</v>
      </c>
      <c r="BRC39" s="42">
        <f>IF(BRC26=" "," ",$B$39*(1+'Residential PV Calculator'!$B$20)^BRC15)</f>
        <v>0</v>
      </c>
      <c r="BRD39" s="42">
        <f>IF(BRD26=" "," ",$B$39*(1+'Residential PV Calculator'!$B$20)^BRD15)</f>
        <v>0</v>
      </c>
      <c r="BRE39" s="42">
        <f>IF(BRE26=" "," ",$B$39*(1+'Residential PV Calculator'!$B$20)^BRE15)</f>
        <v>0</v>
      </c>
      <c r="BRF39" s="42">
        <f>IF(BRF26=" "," ",$B$39*(1+'Residential PV Calculator'!$B$20)^BRF15)</f>
        <v>0</v>
      </c>
      <c r="BRG39" s="42">
        <f>IF(BRG26=" "," ",$B$39*(1+'Residential PV Calculator'!$B$20)^BRG15)</f>
        <v>0</v>
      </c>
      <c r="BRH39" s="42">
        <f>IF(BRH26=" "," ",$B$39*(1+'Residential PV Calculator'!$B$20)^BRH15)</f>
        <v>0</v>
      </c>
      <c r="BRI39" s="42">
        <f>IF(BRI26=" "," ",$B$39*(1+'Residential PV Calculator'!$B$20)^BRI15)</f>
        <v>0</v>
      </c>
      <c r="BRJ39" s="42">
        <f>IF(BRJ26=" "," ",$B$39*(1+'Residential PV Calculator'!$B$20)^BRJ15)</f>
        <v>0</v>
      </c>
      <c r="BRK39" s="42">
        <f>IF(BRK26=" "," ",$B$39*(1+'Residential PV Calculator'!$B$20)^BRK15)</f>
        <v>0</v>
      </c>
      <c r="BRL39" s="42">
        <f>IF(BRL26=" "," ",$B$39*(1+'Residential PV Calculator'!$B$20)^BRL15)</f>
        <v>0</v>
      </c>
      <c r="BRM39" s="42">
        <f>IF(BRM26=" "," ",$B$39*(1+'Residential PV Calculator'!$B$20)^BRM15)</f>
        <v>0</v>
      </c>
      <c r="BRN39" s="42">
        <f>IF(BRN26=" "," ",$B$39*(1+'Residential PV Calculator'!$B$20)^BRN15)</f>
        <v>0</v>
      </c>
      <c r="BRO39" s="42">
        <f>IF(BRO26=" "," ",$B$39*(1+'Residential PV Calculator'!$B$20)^BRO15)</f>
        <v>0</v>
      </c>
      <c r="BRP39" s="42">
        <f>IF(BRP26=" "," ",$B$39*(1+'Residential PV Calculator'!$B$20)^BRP15)</f>
        <v>0</v>
      </c>
      <c r="BRQ39" s="42">
        <f>IF(BRQ26=" "," ",$B$39*(1+'Residential PV Calculator'!$B$20)^BRQ15)</f>
        <v>0</v>
      </c>
      <c r="BRR39" s="42">
        <f>IF(BRR26=" "," ",$B$39*(1+'Residential PV Calculator'!$B$20)^BRR15)</f>
        <v>0</v>
      </c>
      <c r="BRS39" s="42">
        <f>IF(BRS26=" "," ",$B$39*(1+'Residential PV Calculator'!$B$20)^BRS15)</f>
        <v>0</v>
      </c>
      <c r="BRT39" s="42">
        <f>IF(BRT26=" "," ",$B$39*(1+'Residential PV Calculator'!$B$20)^BRT15)</f>
        <v>0</v>
      </c>
      <c r="BRU39" s="42">
        <f>IF(BRU26=" "," ",$B$39*(1+'Residential PV Calculator'!$B$20)^BRU15)</f>
        <v>0</v>
      </c>
      <c r="BRV39" s="42">
        <f>IF(BRV26=" "," ",$B$39*(1+'Residential PV Calculator'!$B$20)^BRV15)</f>
        <v>0</v>
      </c>
      <c r="BRW39" s="42">
        <f>IF(BRW26=" "," ",$B$39*(1+'Residential PV Calculator'!$B$20)^BRW15)</f>
        <v>0</v>
      </c>
      <c r="BRX39" s="42">
        <f>IF(BRX26=" "," ",$B$39*(1+'Residential PV Calculator'!$B$20)^BRX15)</f>
        <v>0</v>
      </c>
      <c r="BRY39" s="42">
        <f>IF(BRY26=" "," ",$B$39*(1+'Residential PV Calculator'!$B$20)^BRY15)</f>
        <v>0</v>
      </c>
      <c r="BRZ39" s="42">
        <f>IF(BRZ26=" "," ",$B$39*(1+'Residential PV Calculator'!$B$20)^BRZ15)</f>
        <v>0</v>
      </c>
      <c r="BSA39" s="42">
        <f>IF(BSA26=" "," ",$B$39*(1+'Residential PV Calculator'!$B$20)^BSA15)</f>
        <v>0</v>
      </c>
      <c r="BSB39" s="42">
        <f>IF(BSB26=" "," ",$B$39*(1+'Residential PV Calculator'!$B$20)^BSB15)</f>
        <v>0</v>
      </c>
      <c r="BSC39" s="42">
        <f>IF(BSC26=" "," ",$B$39*(1+'Residential PV Calculator'!$B$20)^BSC15)</f>
        <v>0</v>
      </c>
      <c r="BSD39" s="42">
        <f>IF(BSD26=" "," ",$B$39*(1+'Residential PV Calculator'!$B$20)^BSD15)</f>
        <v>0</v>
      </c>
      <c r="BSE39" s="42">
        <f>IF(BSE26=" "," ",$B$39*(1+'Residential PV Calculator'!$B$20)^BSE15)</f>
        <v>0</v>
      </c>
      <c r="BSF39" s="42">
        <f>IF(BSF26=" "," ",$B$39*(1+'Residential PV Calculator'!$B$20)^BSF15)</f>
        <v>0</v>
      </c>
      <c r="BSG39" s="42">
        <f>IF(BSG26=" "," ",$B$39*(1+'Residential PV Calculator'!$B$20)^BSG15)</f>
        <v>0</v>
      </c>
      <c r="BSH39" s="42">
        <f>IF(BSH26=" "," ",$B$39*(1+'Residential PV Calculator'!$B$20)^BSH15)</f>
        <v>0</v>
      </c>
      <c r="BSI39" s="42">
        <f>IF(BSI26=" "," ",$B$39*(1+'Residential PV Calculator'!$B$20)^BSI15)</f>
        <v>0</v>
      </c>
      <c r="BSJ39" s="42">
        <f>IF(BSJ26=" "," ",$B$39*(1+'Residential PV Calculator'!$B$20)^BSJ15)</f>
        <v>0</v>
      </c>
      <c r="BSK39" s="42">
        <f>IF(BSK26=" "," ",$B$39*(1+'Residential PV Calculator'!$B$20)^BSK15)</f>
        <v>0</v>
      </c>
      <c r="BSL39" s="42">
        <f>IF(BSL26=" "," ",$B$39*(1+'Residential PV Calculator'!$B$20)^BSL15)</f>
        <v>0</v>
      </c>
      <c r="BSM39" s="42">
        <f>IF(BSM26=" "," ",$B$39*(1+'Residential PV Calculator'!$B$20)^BSM15)</f>
        <v>0</v>
      </c>
      <c r="BSN39" s="42">
        <f>IF(BSN26=" "," ",$B$39*(1+'Residential PV Calculator'!$B$20)^BSN15)</f>
        <v>0</v>
      </c>
      <c r="BSO39" s="42">
        <f>IF(BSO26=" "," ",$B$39*(1+'Residential PV Calculator'!$B$20)^BSO15)</f>
        <v>0</v>
      </c>
      <c r="BSP39" s="42">
        <f>IF(BSP26=" "," ",$B$39*(1+'Residential PV Calculator'!$B$20)^BSP15)</f>
        <v>0</v>
      </c>
      <c r="BSQ39" s="42">
        <f>IF(BSQ26=" "," ",$B$39*(1+'Residential PV Calculator'!$B$20)^BSQ15)</f>
        <v>0</v>
      </c>
      <c r="BSR39" s="42">
        <f>IF(BSR26=" "," ",$B$39*(1+'Residential PV Calculator'!$B$20)^BSR15)</f>
        <v>0</v>
      </c>
      <c r="BSS39" s="42">
        <f>IF(BSS26=" "," ",$B$39*(1+'Residential PV Calculator'!$B$20)^BSS15)</f>
        <v>0</v>
      </c>
      <c r="BST39" s="42">
        <f>IF(BST26=" "," ",$B$39*(1+'Residential PV Calculator'!$B$20)^BST15)</f>
        <v>0</v>
      </c>
      <c r="BSU39" s="42">
        <f>IF(BSU26=" "," ",$B$39*(1+'Residential PV Calculator'!$B$20)^BSU15)</f>
        <v>0</v>
      </c>
      <c r="BSV39" s="42">
        <f>IF(BSV26=" "," ",$B$39*(1+'Residential PV Calculator'!$B$20)^BSV15)</f>
        <v>0</v>
      </c>
      <c r="BSW39" s="42">
        <f>IF(BSW26=" "," ",$B$39*(1+'Residential PV Calculator'!$B$20)^BSW15)</f>
        <v>0</v>
      </c>
      <c r="BSX39" s="42">
        <f>IF(BSX26=" "," ",$B$39*(1+'Residential PV Calculator'!$B$20)^BSX15)</f>
        <v>0</v>
      </c>
      <c r="BSY39" s="42">
        <f>IF(BSY26=" "," ",$B$39*(1+'Residential PV Calculator'!$B$20)^BSY15)</f>
        <v>0</v>
      </c>
      <c r="BSZ39" s="42">
        <f>IF(BSZ26=" "," ",$B$39*(1+'Residential PV Calculator'!$B$20)^BSZ15)</f>
        <v>0</v>
      </c>
      <c r="BTA39" s="42">
        <f>IF(BTA26=" "," ",$B$39*(1+'Residential PV Calculator'!$B$20)^BTA15)</f>
        <v>0</v>
      </c>
      <c r="BTB39" s="42">
        <f>IF(BTB26=" "," ",$B$39*(1+'Residential PV Calculator'!$B$20)^BTB15)</f>
        <v>0</v>
      </c>
      <c r="BTC39" s="42">
        <f>IF(BTC26=" "," ",$B$39*(1+'Residential PV Calculator'!$B$20)^BTC15)</f>
        <v>0</v>
      </c>
      <c r="BTD39" s="42">
        <f>IF(BTD26=" "," ",$B$39*(1+'Residential PV Calculator'!$B$20)^BTD15)</f>
        <v>0</v>
      </c>
      <c r="BTE39" s="42">
        <f>IF(BTE26=" "," ",$B$39*(1+'Residential PV Calculator'!$B$20)^BTE15)</f>
        <v>0</v>
      </c>
      <c r="BTF39" s="42">
        <f>IF(BTF26=" "," ",$B$39*(1+'Residential PV Calculator'!$B$20)^BTF15)</f>
        <v>0</v>
      </c>
      <c r="BTG39" s="42">
        <f>IF(BTG26=" "," ",$B$39*(1+'Residential PV Calculator'!$B$20)^BTG15)</f>
        <v>0</v>
      </c>
      <c r="BTH39" s="42">
        <f>IF(BTH26=" "," ",$B$39*(1+'Residential PV Calculator'!$B$20)^BTH15)</f>
        <v>0</v>
      </c>
      <c r="BTI39" s="42">
        <f>IF(BTI26=" "," ",$B$39*(1+'Residential PV Calculator'!$B$20)^BTI15)</f>
        <v>0</v>
      </c>
      <c r="BTJ39" s="42">
        <f>IF(BTJ26=" "," ",$B$39*(1+'Residential PV Calculator'!$B$20)^BTJ15)</f>
        <v>0</v>
      </c>
      <c r="BTK39" s="42">
        <f>IF(BTK26=" "," ",$B$39*(1+'Residential PV Calculator'!$B$20)^BTK15)</f>
        <v>0</v>
      </c>
      <c r="BTL39" s="42">
        <f>IF(BTL26=" "," ",$B$39*(1+'Residential PV Calculator'!$B$20)^BTL15)</f>
        <v>0</v>
      </c>
      <c r="BTM39" s="42">
        <f>IF(BTM26=" "," ",$B$39*(1+'Residential PV Calculator'!$B$20)^BTM15)</f>
        <v>0</v>
      </c>
      <c r="BTN39" s="42">
        <f>IF(BTN26=" "," ",$B$39*(1+'Residential PV Calculator'!$B$20)^BTN15)</f>
        <v>0</v>
      </c>
      <c r="BTO39" s="42">
        <f>IF(BTO26=" "," ",$B$39*(1+'Residential PV Calculator'!$B$20)^BTO15)</f>
        <v>0</v>
      </c>
      <c r="BTP39" s="42">
        <f>IF(BTP26=" "," ",$B$39*(1+'Residential PV Calculator'!$B$20)^BTP15)</f>
        <v>0</v>
      </c>
      <c r="BTQ39" s="42">
        <f>IF(BTQ26=" "," ",$B$39*(1+'Residential PV Calculator'!$B$20)^BTQ15)</f>
        <v>0</v>
      </c>
      <c r="BTR39" s="42">
        <f>IF(BTR26=" "," ",$B$39*(1+'Residential PV Calculator'!$B$20)^BTR15)</f>
        <v>0</v>
      </c>
      <c r="BTS39" s="42">
        <f>IF(BTS26=" "," ",$B$39*(1+'Residential PV Calculator'!$B$20)^BTS15)</f>
        <v>0</v>
      </c>
      <c r="BTT39" s="42">
        <f>IF(BTT26=" "," ",$B$39*(1+'Residential PV Calculator'!$B$20)^BTT15)</f>
        <v>0</v>
      </c>
      <c r="BTU39" s="42">
        <f>IF(BTU26=" "," ",$B$39*(1+'Residential PV Calculator'!$B$20)^BTU15)</f>
        <v>0</v>
      </c>
      <c r="BTV39" s="42">
        <f>IF(BTV26=" "," ",$B$39*(1+'Residential PV Calculator'!$B$20)^BTV15)</f>
        <v>0</v>
      </c>
      <c r="BTW39" s="42">
        <f>IF(BTW26=" "," ",$B$39*(1+'Residential PV Calculator'!$B$20)^BTW15)</f>
        <v>0</v>
      </c>
      <c r="BTX39" s="42">
        <f>IF(BTX26=" "," ",$B$39*(1+'Residential PV Calculator'!$B$20)^BTX15)</f>
        <v>0</v>
      </c>
      <c r="BTY39" s="42">
        <f>IF(BTY26=" "," ",$B$39*(1+'Residential PV Calculator'!$B$20)^BTY15)</f>
        <v>0</v>
      </c>
      <c r="BTZ39" s="42">
        <f>IF(BTZ26=" "," ",$B$39*(1+'Residential PV Calculator'!$B$20)^BTZ15)</f>
        <v>0</v>
      </c>
      <c r="BUA39" s="42">
        <f>IF(BUA26=" "," ",$B$39*(1+'Residential PV Calculator'!$B$20)^BUA15)</f>
        <v>0</v>
      </c>
      <c r="BUB39" s="42">
        <f>IF(BUB26=" "," ",$B$39*(1+'Residential PV Calculator'!$B$20)^BUB15)</f>
        <v>0</v>
      </c>
      <c r="BUC39" s="42">
        <f>IF(BUC26=" "," ",$B$39*(1+'Residential PV Calculator'!$B$20)^BUC15)</f>
        <v>0</v>
      </c>
      <c r="BUD39" s="42">
        <f>IF(BUD26=" "," ",$B$39*(1+'Residential PV Calculator'!$B$20)^BUD15)</f>
        <v>0</v>
      </c>
      <c r="BUE39" s="42">
        <f>IF(BUE26=" "," ",$B$39*(1+'Residential PV Calculator'!$B$20)^BUE15)</f>
        <v>0</v>
      </c>
      <c r="BUF39" s="42">
        <f>IF(BUF26=" "," ",$B$39*(1+'Residential PV Calculator'!$B$20)^BUF15)</f>
        <v>0</v>
      </c>
      <c r="BUG39" s="42">
        <f>IF(BUG26=" "," ",$B$39*(1+'Residential PV Calculator'!$B$20)^BUG15)</f>
        <v>0</v>
      </c>
      <c r="BUH39" s="42">
        <f>IF(BUH26=" "," ",$B$39*(1+'Residential PV Calculator'!$B$20)^BUH15)</f>
        <v>0</v>
      </c>
      <c r="BUI39" s="42">
        <f>IF(BUI26=" "," ",$B$39*(1+'Residential PV Calculator'!$B$20)^BUI15)</f>
        <v>0</v>
      </c>
      <c r="BUJ39" s="42">
        <f>IF(BUJ26=" "," ",$B$39*(1+'Residential PV Calculator'!$B$20)^BUJ15)</f>
        <v>0</v>
      </c>
      <c r="BUK39" s="42">
        <f>IF(BUK26=" "," ",$B$39*(1+'Residential PV Calculator'!$B$20)^BUK15)</f>
        <v>0</v>
      </c>
      <c r="BUL39" s="42">
        <f>IF(BUL26=" "," ",$B$39*(1+'Residential PV Calculator'!$B$20)^BUL15)</f>
        <v>0</v>
      </c>
      <c r="BUM39" s="42">
        <f>IF(BUM26=" "," ",$B$39*(1+'Residential PV Calculator'!$B$20)^BUM15)</f>
        <v>0</v>
      </c>
      <c r="BUN39" s="42">
        <f>IF(BUN26=" "," ",$B$39*(1+'Residential PV Calculator'!$B$20)^BUN15)</f>
        <v>0</v>
      </c>
      <c r="BUO39" s="42">
        <f>IF(BUO26=" "," ",$B$39*(1+'Residential PV Calculator'!$B$20)^BUO15)</f>
        <v>0</v>
      </c>
      <c r="BUP39" s="42">
        <f>IF(BUP26=" "," ",$B$39*(1+'Residential PV Calculator'!$B$20)^BUP15)</f>
        <v>0</v>
      </c>
      <c r="BUQ39" s="42">
        <f>IF(BUQ26=" "," ",$B$39*(1+'Residential PV Calculator'!$B$20)^BUQ15)</f>
        <v>0</v>
      </c>
      <c r="BUR39" s="42">
        <f>IF(BUR26=" "," ",$B$39*(1+'Residential PV Calculator'!$B$20)^BUR15)</f>
        <v>0</v>
      </c>
      <c r="BUS39" s="42">
        <f>IF(BUS26=" "," ",$B$39*(1+'Residential PV Calculator'!$B$20)^BUS15)</f>
        <v>0</v>
      </c>
      <c r="BUT39" s="42">
        <f>IF(BUT26=" "," ",$B$39*(1+'Residential PV Calculator'!$B$20)^BUT15)</f>
        <v>0</v>
      </c>
      <c r="BUU39" s="42">
        <f>IF(BUU26=" "," ",$B$39*(1+'Residential PV Calculator'!$B$20)^BUU15)</f>
        <v>0</v>
      </c>
      <c r="BUV39" s="42">
        <f>IF(BUV26=" "," ",$B$39*(1+'Residential PV Calculator'!$B$20)^BUV15)</f>
        <v>0</v>
      </c>
      <c r="BUW39" s="42">
        <f>IF(BUW26=" "," ",$B$39*(1+'Residential PV Calculator'!$B$20)^BUW15)</f>
        <v>0</v>
      </c>
      <c r="BUX39" s="42">
        <f>IF(BUX26=" "," ",$B$39*(1+'Residential PV Calculator'!$B$20)^BUX15)</f>
        <v>0</v>
      </c>
      <c r="BUY39" s="42">
        <f>IF(BUY26=" "," ",$B$39*(1+'Residential PV Calculator'!$B$20)^BUY15)</f>
        <v>0</v>
      </c>
      <c r="BUZ39" s="42">
        <f>IF(BUZ26=" "," ",$B$39*(1+'Residential PV Calculator'!$B$20)^BUZ15)</f>
        <v>0</v>
      </c>
      <c r="BVA39" s="42">
        <f>IF(BVA26=" "," ",$B$39*(1+'Residential PV Calculator'!$B$20)^BVA15)</f>
        <v>0</v>
      </c>
      <c r="BVB39" s="42">
        <f>IF(BVB26=" "," ",$B$39*(1+'Residential PV Calculator'!$B$20)^BVB15)</f>
        <v>0</v>
      </c>
      <c r="BVC39" s="42">
        <f>IF(BVC26=" "," ",$B$39*(1+'Residential PV Calculator'!$B$20)^BVC15)</f>
        <v>0</v>
      </c>
      <c r="BVD39" s="42">
        <f>IF(BVD26=" "," ",$B$39*(1+'Residential PV Calculator'!$B$20)^BVD15)</f>
        <v>0</v>
      </c>
      <c r="BVE39" s="42">
        <f>IF(BVE26=" "," ",$B$39*(1+'Residential PV Calculator'!$B$20)^BVE15)</f>
        <v>0</v>
      </c>
      <c r="BVF39" s="42">
        <f>IF(BVF26=" "," ",$B$39*(1+'Residential PV Calculator'!$B$20)^BVF15)</f>
        <v>0</v>
      </c>
      <c r="BVG39" s="42">
        <f>IF(BVG26=" "," ",$B$39*(1+'Residential PV Calculator'!$B$20)^BVG15)</f>
        <v>0</v>
      </c>
      <c r="BVH39" s="42">
        <f>IF(BVH26=" "," ",$B$39*(1+'Residential PV Calculator'!$B$20)^BVH15)</f>
        <v>0</v>
      </c>
      <c r="BVI39" s="42">
        <f>IF(BVI26=" "," ",$B$39*(1+'Residential PV Calculator'!$B$20)^BVI15)</f>
        <v>0</v>
      </c>
      <c r="BVJ39" s="42">
        <f>IF(BVJ26=" "," ",$B$39*(1+'Residential PV Calculator'!$B$20)^BVJ15)</f>
        <v>0</v>
      </c>
      <c r="BVK39" s="42">
        <f>IF(BVK26=" "," ",$B$39*(1+'Residential PV Calculator'!$B$20)^BVK15)</f>
        <v>0</v>
      </c>
      <c r="BVL39" s="42">
        <f>IF(BVL26=" "," ",$B$39*(1+'Residential PV Calculator'!$B$20)^BVL15)</f>
        <v>0</v>
      </c>
      <c r="BVM39" s="42">
        <f>IF(BVM26=" "," ",$B$39*(1+'Residential PV Calculator'!$B$20)^BVM15)</f>
        <v>0</v>
      </c>
      <c r="BVN39" s="42">
        <f>IF(BVN26=" "," ",$B$39*(1+'Residential PV Calculator'!$B$20)^BVN15)</f>
        <v>0</v>
      </c>
      <c r="BVO39" s="42">
        <f>IF(BVO26=" "," ",$B$39*(1+'Residential PV Calculator'!$B$20)^BVO15)</f>
        <v>0</v>
      </c>
      <c r="BVP39" s="42">
        <f>IF(BVP26=" "," ",$B$39*(1+'Residential PV Calculator'!$B$20)^BVP15)</f>
        <v>0</v>
      </c>
      <c r="BVQ39" s="42">
        <f>IF(BVQ26=" "," ",$B$39*(1+'Residential PV Calculator'!$B$20)^BVQ15)</f>
        <v>0</v>
      </c>
      <c r="BVR39" s="42">
        <f>IF(BVR26=" "," ",$B$39*(1+'Residential PV Calculator'!$B$20)^BVR15)</f>
        <v>0</v>
      </c>
      <c r="BVS39" s="42">
        <f>IF(BVS26=" "," ",$B$39*(1+'Residential PV Calculator'!$B$20)^BVS15)</f>
        <v>0</v>
      </c>
      <c r="BVT39" s="42">
        <f>IF(BVT26=" "," ",$B$39*(1+'Residential PV Calculator'!$B$20)^BVT15)</f>
        <v>0</v>
      </c>
      <c r="BVU39" s="42">
        <f>IF(BVU26=" "," ",$B$39*(1+'Residential PV Calculator'!$B$20)^BVU15)</f>
        <v>0</v>
      </c>
      <c r="BVV39" s="42">
        <f>IF(BVV26=" "," ",$B$39*(1+'Residential PV Calculator'!$B$20)^BVV15)</f>
        <v>0</v>
      </c>
      <c r="BVW39" s="42">
        <f>IF(BVW26=" "," ",$B$39*(1+'Residential PV Calculator'!$B$20)^BVW15)</f>
        <v>0</v>
      </c>
      <c r="BVX39" s="42">
        <f>IF(BVX26=" "," ",$B$39*(1+'Residential PV Calculator'!$B$20)^BVX15)</f>
        <v>0</v>
      </c>
      <c r="BVY39" s="42">
        <f>IF(BVY26=" "," ",$B$39*(1+'Residential PV Calculator'!$B$20)^BVY15)</f>
        <v>0</v>
      </c>
      <c r="BVZ39" s="42">
        <f>IF(BVZ26=" "," ",$B$39*(1+'Residential PV Calculator'!$B$20)^BVZ15)</f>
        <v>0</v>
      </c>
      <c r="BWA39" s="42">
        <f>IF(BWA26=" "," ",$B$39*(1+'Residential PV Calculator'!$B$20)^BWA15)</f>
        <v>0</v>
      </c>
      <c r="BWB39" s="42">
        <f>IF(BWB26=" "," ",$B$39*(1+'Residential PV Calculator'!$B$20)^BWB15)</f>
        <v>0</v>
      </c>
      <c r="BWC39" s="42">
        <f>IF(BWC26=" "," ",$B$39*(1+'Residential PV Calculator'!$B$20)^BWC15)</f>
        <v>0</v>
      </c>
      <c r="BWD39" s="42">
        <f>IF(BWD26=" "," ",$B$39*(1+'Residential PV Calculator'!$B$20)^BWD15)</f>
        <v>0</v>
      </c>
      <c r="BWE39" s="42">
        <f>IF(BWE26=" "," ",$B$39*(1+'Residential PV Calculator'!$B$20)^BWE15)</f>
        <v>0</v>
      </c>
      <c r="BWF39" s="42">
        <f>IF(BWF26=" "," ",$B$39*(1+'Residential PV Calculator'!$B$20)^BWF15)</f>
        <v>0</v>
      </c>
      <c r="BWG39" s="42">
        <f>IF(BWG26=" "," ",$B$39*(1+'Residential PV Calculator'!$B$20)^BWG15)</f>
        <v>0</v>
      </c>
      <c r="BWH39" s="42">
        <f>IF(BWH26=" "," ",$B$39*(1+'Residential PV Calculator'!$B$20)^BWH15)</f>
        <v>0</v>
      </c>
      <c r="BWI39" s="42">
        <f>IF(BWI26=" "," ",$B$39*(1+'Residential PV Calculator'!$B$20)^BWI15)</f>
        <v>0</v>
      </c>
      <c r="BWJ39" s="42">
        <f>IF(BWJ26=" "," ",$B$39*(1+'Residential PV Calculator'!$B$20)^BWJ15)</f>
        <v>0</v>
      </c>
      <c r="BWK39" s="42">
        <f>IF(BWK26=" "," ",$B$39*(1+'Residential PV Calculator'!$B$20)^BWK15)</f>
        <v>0</v>
      </c>
      <c r="BWL39" s="42">
        <f>IF(BWL26=" "," ",$B$39*(1+'Residential PV Calculator'!$B$20)^BWL15)</f>
        <v>0</v>
      </c>
      <c r="BWM39" s="42">
        <f>IF(BWM26=" "," ",$B$39*(1+'Residential PV Calculator'!$B$20)^BWM15)</f>
        <v>0</v>
      </c>
      <c r="BWN39" s="42">
        <f>IF(BWN26=" "," ",$B$39*(1+'Residential PV Calculator'!$B$20)^BWN15)</f>
        <v>0</v>
      </c>
      <c r="BWO39" s="42">
        <f>IF(BWO26=" "," ",$B$39*(1+'Residential PV Calculator'!$B$20)^BWO15)</f>
        <v>0</v>
      </c>
      <c r="BWP39" s="42">
        <f>IF(BWP26=" "," ",$B$39*(1+'Residential PV Calculator'!$B$20)^BWP15)</f>
        <v>0</v>
      </c>
      <c r="BWQ39" s="42">
        <f>IF(BWQ26=" "," ",$B$39*(1+'Residential PV Calculator'!$B$20)^BWQ15)</f>
        <v>0</v>
      </c>
      <c r="BWR39" s="42">
        <f>IF(BWR26=" "," ",$B$39*(1+'Residential PV Calculator'!$B$20)^BWR15)</f>
        <v>0</v>
      </c>
      <c r="BWS39" s="42">
        <f>IF(BWS26=" "," ",$B$39*(1+'Residential PV Calculator'!$B$20)^BWS15)</f>
        <v>0</v>
      </c>
      <c r="BWT39" s="42">
        <f>IF(BWT26=" "," ",$B$39*(1+'Residential PV Calculator'!$B$20)^BWT15)</f>
        <v>0</v>
      </c>
      <c r="BWU39" s="42">
        <f>IF(BWU26=" "," ",$B$39*(1+'Residential PV Calculator'!$B$20)^BWU15)</f>
        <v>0</v>
      </c>
      <c r="BWV39" s="42">
        <f>IF(BWV26=" "," ",$B$39*(1+'Residential PV Calculator'!$B$20)^BWV15)</f>
        <v>0</v>
      </c>
      <c r="BWW39" s="42">
        <f>IF(BWW26=" "," ",$B$39*(1+'Residential PV Calculator'!$B$20)^BWW15)</f>
        <v>0</v>
      </c>
      <c r="BWX39" s="42">
        <f>IF(BWX26=" "," ",$B$39*(1+'Residential PV Calculator'!$B$20)^BWX15)</f>
        <v>0</v>
      </c>
      <c r="BWY39" s="42">
        <f>IF(BWY26=" "," ",$B$39*(1+'Residential PV Calculator'!$B$20)^BWY15)</f>
        <v>0</v>
      </c>
      <c r="BWZ39" s="42">
        <f>IF(BWZ26=" "," ",$B$39*(1+'Residential PV Calculator'!$B$20)^BWZ15)</f>
        <v>0</v>
      </c>
      <c r="BXA39" s="42">
        <f>IF(BXA26=" "," ",$B$39*(1+'Residential PV Calculator'!$B$20)^BXA15)</f>
        <v>0</v>
      </c>
      <c r="BXB39" s="42">
        <f>IF(BXB26=" "," ",$B$39*(1+'Residential PV Calculator'!$B$20)^BXB15)</f>
        <v>0</v>
      </c>
      <c r="BXC39" s="42">
        <f>IF(BXC26=" "," ",$B$39*(1+'Residential PV Calculator'!$B$20)^BXC15)</f>
        <v>0</v>
      </c>
      <c r="BXD39" s="42">
        <f>IF(BXD26=" "," ",$B$39*(1+'Residential PV Calculator'!$B$20)^BXD15)</f>
        <v>0</v>
      </c>
      <c r="BXE39" s="42">
        <f>IF(BXE26=" "," ",$B$39*(1+'Residential PV Calculator'!$B$20)^BXE15)</f>
        <v>0</v>
      </c>
      <c r="BXF39" s="42">
        <f>IF(BXF26=" "," ",$B$39*(1+'Residential PV Calculator'!$B$20)^BXF15)</f>
        <v>0</v>
      </c>
      <c r="BXG39" s="42">
        <f>IF(BXG26=" "," ",$B$39*(1+'Residential PV Calculator'!$B$20)^BXG15)</f>
        <v>0</v>
      </c>
      <c r="BXH39" s="42">
        <f>IF(BXH26=" "," ",$B$39*(1+'Residential PV Calculator'!$B$20)^BXH15)</f>
        <v>0</v>
      </c>
      <c r="BXI39" s="42">
        <f>IF(BXI26=" "," ",$B$39*(1+'Residential PV Calculator'!$B$20)^BXI15)</f>
        <v>0</v>
      </c>
      <c r="BXJ39" s="42">
        <f>IF(BXJ26=" "," ",$B$39*(1+'Residential PV Calculator'!$B$20)^BXJ15)</f>
        <v>0</v>
      </c>
      <c r="BXK39" s="42">
        <f>IF(BXK26=" "," ",$B$39*(1+'Residential PV Calculator'!$B$20)^BXK15)</f>
        <v>0</v>
      </c>
      <c r="BXL39" s="42">
        <f>IF(BXL26=" "," ",$B$39*(1+'Residential PV Calculator'!$B$20)^BXL15)</f>
        <v>0</v>
      </c>
      <c r="BXM39" s="42">
        <f>IF(BXM26=" "," ",$B$39*(1+'Residential PV Calculator'!$B$20)^BXM15)</f>
        <v>0</v>
      </c>
      <c r="BXN39" s="42">
        <f>IF(BXN26=" "," ",$B$39*(1+'Residential PV Calculator'!$B$20)^BXN15)</f>
        <v>0</v>
      </c>
      <c r="BXO39" s="42">
        <f>IF(BXO26=" "," ",$B$39*(1+'Residential PV Calculator'!$B$20)^BXO15)</f>
        <v>0</v>
      </c>
      <c r="BXP39" s="42">
        <f>IF(BXP26=" "," ",$B$39*(1+'Residential PV Calculator'!$B$20)^BXP15)</f>
        <v>0</v>
      </c>
      <c r="BXQ39" s="42">
        <f>IF(BXQ26=" "," ",$B$39*(1+'Residential PV Calculator'!$B$20)^BXQ15)</f>
        <v>0</v>
      </c>
      <c r="BXR39" s="42">
        <f>IF(BXR26=" "," ",$B$39*(1+'Residential PV Calculator'!$B$20)^BXR15)</f>
        <v>0</v>
      </c>
      <c r="BXS39" s="42">
        <f>IF(BXS26=" "," ",$B$39*(1+'Residential PV Calculator'!$B$20)^BXS15)</f>
        <v>0</v>
      </c>
      <c r="BXT39" s="42">
        <f>IF(BXT26=" "," ",$B$39*(1+'Residential PV Calculator'!$B$20)^BXT15)</f>
        <v>0</v>
      </c>
      <c r="BXU39" s="42">
        <f>IF(BXU26=" "," ",$B$39*(1+'Residential PV Calculator'!$B$20)^BXU15)</f>
        <v>0</v>
      </c>
      <c r="BXV39" s="42">
        <f>IF(BXV26=" "," ",$B$39*(1+'Residential PV Calculator'!$B$20)^BXV15)</f>
        <v>0</v>
      </c>
      <c r="BXW39" s="42">
        <f>IF(BXW26=" "," ",$B$39*(1+'Residential PV Calculator'!$B$20)^BXW15)</f>
        <v>0</v>
      </c>
      <c r="BXX39" s="42">
        <f>IF(BXX26=" "," ",$B$39*(1+'Residential PV Calculator'!$B$20)^BXX15)</f>
        <v>0</v>
      </c>
      <c r="BXY39" s="42">
        <f>IF(BXY26=" "," ",$B$39*(1+'Residential PV Calculator'!$B$20)^BXY15)</f>
        <v>0</v>
      </c>
      <c r="BXZ39" s="42">
        <f>IF(BXZ26=" "," ",$B$39*(1+'Residential PV Calculator'!$B$20)^BXZ15)</f>
        <v>0</v>
      </c>
      <c r="BYA39" s="42">
        <f>IF(BYA26=" "," ",$B$39*(1+'Residential PV Calculator'!$B$20)^BYA15)</f>
        <v>0</v>
      </c>
      <c r="BYB39" s="42">
        <f>IF(BYB26=" "," ",$B$39*(1+'Residential PV Calculator'!$B$20)^BYB15)</f>
        <v>0</v>
      </c>
      <c r="BYC39" s="42">
        <f>IF(BYC26=" "," ",$B$39*(1+'Residential PV Calculator'!$B$20)^BYC15)</f>
        <v>0</v>
      </c>
      <c r="BYD39" s="42">
        <f>IF(BYD26=" "," ",$B$39*(1+'Residential PV Calculator'!$B$20)^BYD15)</f>
        <v>0</v>
      </c>
      <c r="BYE39" s="42">
        <f>IF(BYE26=" "," ",$B$39*(1+'Residential PV Calculator'!$B$20)^BYE15)</f>
        <v>0</v>
      </c>
      <c r="BYF39" s="42">
        <f>IF(BYF26=" "," ",$B$39*(1+'Residential PV Calculator'!$B$20)^BYF15)</f>
        <v>0</v>
      </c>
      <c r="BYG39" s="42">
        <f>IF(BYG26=" "," ",$B$39*(1+'Residential PV Calculator'!$B$20)^BYG15)</f>
        <v>0</v>
      </c>
      <c r="BYH39" s="42">
        <f>IF(BYH26=" "," ",$B$39*(1+'Residential PV Calculator'!$B$20)^BYH15)</f>
        <v>0</v>
      </c>
      <c r="BYI39" s="42">
        <f>IF(BYI26=" "," ",$B$39*(1+'Residential PV Calculator'!$B$20)^BYI15)</f>
        <v>0</v>
      </c>
      <c r="BYJ39" s="42">
        <f>IF(BYJ26=" "," ",$B$39*(1+'Residential PV Calculator'!$B$20)^BYJ15)</f>
        <v>0</v>
      </c>
      <c r="BYK39" s="42">
        <f>IF(BYK26=" "," ",$B$39*(1+'Residential PV Calculator'!$B$20)^BYK15)</f>
        <v>0</v>
      </c>
      <c r="BYL39" s="42">
        <f>IF(BYL26=" "," ",$B$39*(1+'Residential PV Calculator'!$B$20)^BYL15)</f>
        <v>0</v>
      </c>
      <c r="BYM39" s="42">
        <f>IF(BYM26=" "," ",$B$39*(1+'Residential PV Calculator'!$B$20)^BYM15)</f>
        <v>0</v>
      </c>
      <c r="BYN39" s="42">
        <f>IF(BYN26=" "," ",$B$39*(1+'Residential PV Calculator'!$B$20)^BYN15)</f>
        <v>0</v>
      </c>
      <c r="BYO39" s="42">
        <f>IF(BYO26=" "," ",$B$39*(1+'Residential PV Calculator'!$B$20)^BYO15)</f>
        <v>0</v>
      </c>
      <c r="BYP39" s="42">
        <f>IF(BYP26=" "," ",$B$39*(1+'Residential PV Calculator'!$B$20)^BYP15)</f>
        <v>0</v>
      </c>
      <c r="BYQ39" s="42">
        <f>IF(BYQ26=" "," ",$B$39*(1+'Residential PV Calculator'!$B$20)^BYQ15)</f>
        <v>0</v>
      </c>
      <c r="BYR39" s="42">
        <f>IF(BYR26=" "," ",$B$39*(1+'Residential PV Calculator'!$B$20)^BYR15)</f>
        <v>0</v>
      </c>
      <c r="BYS39" s="42">
        <f>IF(BYS26=" "," ",$B$39*(1+'Residential PV Calculator'!$B$20)^BYS15)</f>
        <v>0</v>
      </c>
      <c r="BYT39" s="42">
        <f>IF(BYT26=" "," ",$B$39*(1+'Residential PV Calculator'!$B$20)^BYT15)</f>
        <v>0</v>
      </c>
      <c r="BYU39" s="42">
        <f>IF(BYU26=" "," ",$B$39*(1+'Residential PV Calculator'!$B$20)^BYU15)</f>
        <v>0</v>
      </c>
      <c r="BYV39" s="42">
        <f>IF(BYV26=" "," ",$B$39*(1+'Residential PV Calculator'!$B$20)^BYV15)</f>
        <v>0</v>
      </c>
      <c r="BYW39" s="42">
        <f>IF(BYW26=" "," ",$B$39*(1+'Residential PV Calculator'!$B$20)^BYW15)</f>
        <v>0</v>
      </c>
      <c r="BYX39" s="42">
        <f>IF(BYX26=" "," ",$B$39*(1+'Residential PV Calculator'!$B$20)^BYX15)</f>
        <v>0</v>
      </c>
      <c r="BYY39" s="42">
        <f>IF(BYY26=" "," ",$B$39*(1+'Residential PV Calculator'!$B$20)^BYY15)</f>
        <v>0</v>
      </c>
      <c r="BYZ39" s="42">
        <f>IF(BYZ26=" "," ",$B$39*(1+'Residential PV Calculator'!$B$20)^BYZ15)</f>
        <v>0</v>
      </c>
      <c r="BZA39" s="42">
        <f>IF(BZA26=" "," ",$B$39*(1+'Residential PV Calculator'!$B$20)^BZA15)</f>
        <v>0</v>
      </c>
      <c r="BZB39" s="42">
        <f>IF(BZB26=" "," ",$B$39*(1+'Residential PV Calculator'!$B$20)^BZB15)</f>
        <v>0</v>
      </c>
      <c r="BZC39" s="42">
        <f>IF(BZC26=" "," ",$B$39*(1+'Residential PV Calculator'!$B$20)^BZC15)</f>
        <v>0</v>
      </c>
      <c r="BZD39" s="42">
        <f>IF(BZD26=" "," ",$B$39*(1+'Residential PV Calculator'!$B$20)^BZD15)</f>
        <v>0</v>
      </c>
      <c r="BZE39" s="42">
        <f>IF(BZE26=" "," ",$B$39*(1+'Residential PV Calculator'!$B$20)^BZE15)</f>
        <v>0</v>
      </c>
      <c r="BZF39" s="42">
        <f>IF(BZF26=" "," ",$B$39*(1+'Residential PV Calculator'!$B$20)^BZF15)</f>
        <v>0</v>
      </c>
      <c r="BZG39" s="42">
        <f>IF(BZG26=" "," ",$B$39*(1+'Residential PV Calculator'!$B$20)^BZG15)</f>
        <v>0</v>
      </c>
      <c r="BZH39" s="42">
        <f>IF(BZH26=" "," ",$B$39*(1+'Residential PV Calculator'!$B$20)^BZH15)</f>
        <v>0</v>
      </c>
      <c r="BZI39" s="42">
        <f>IF(BZI26=" "," ",$B$39*(1+'Residential PV Calculator'!$B$20)^BZI15)</f>
        <v>0</v>
      </c>
      <c r="BZJ39" s="42">
        <f>IF(BZJ26=" "," ",$B$39*(1+'Residential PV Calculator'!$B$20)^BZJ15)</f>
        <v>0</v>
      </c>
      <c r="BZK39" s="42">
        <f>IF(BZK26=" "," ",$B$39*(1+'Residential PV Calculator'!$B$20)^BZK15)</f>
        <v>0</v>
      </c>
      <c r="BZL39" s="42">
        <f>IF(BZL26=" "," ",$B$39*(1+'Residential PV Calculator'!$B$20)^BZL15)</f>
        <v>0</v>
      </c>
      <c r="BZM39" s="42">
        <f>IF(BZM26=" "," ",$B$39*(1+'Residential PV Calculator'!$B$20)^BZM15)</f>
        <v>0</v>
      </c>
      <c r="BZN39" s="42">
        <f>IF(BZN26=" "," ",$B$39*(1+'Residential PV Calculator'!$B$20)^BZN15)</f>
        <v>0</v>
      </c>
      <c r="BZO39" s="42">
        <f>IF(BZO26=" "," ",$B$39*(1+'Residential PV Calculator'!$B$20)^BZO15)</f>
        <v>0</v>
      </c>
      <c r="BZP39" s="42">
        <f>IF(BZP26=" "," ",$B$39*(1+'Residential PV Calculator'!$B$20)^BZP15)</f>
        <v>0</v>
      </c>
      <c r="BZQ39" s="42">
        <f>IF(BZQ26=" "," ",$B$39*(1+'Residential PV Calculator'!$B$20)^BZQ15)</f>
        <v>0</v>
      </c>
      <c r="BZR39" s="42">
        <f>IF(BZR26=" "," ",$B$39*(1+'Residential PV Calculator'!$B$20)^BZR15)</f>
        <v>0</v>
      </c>
      <c r="BZS39" s="42">
        <f>IF(BZS26=" "," ",$B$39*(1+'Residential PV Calculator'!$B$20)^BZS15)</f>
        <v>0</v>
      </c>
      <c r="BZT39" s="42">
        <f>IF(BZT26=" "," ",$B$39*(1+'Residential PV Calculator'!$B$20)^BZT15)</f>
        <v>0</v>
      </c>
      <c r="BZU39" s="42">
        <f>IF(BZU26=" "," ",$B$39*(1+'Residential PV Calculator'!$B$20)^BZU15)</f>
        <v>0</v>
      </c>
      <c r="BZV39" s="42">
        <f>IF(BZV26=" "," ",$B$39*(1+'Residential PV Calculator'!$B$20)^BZV15)</f>
        <v>0</v>
      </c>
      <c r="BZW39" s="42">
        <f>IF(BZW26=" "," ",$B$39*(1+'Residential PV Calculator'!$B$20)^BZW15)</f>
        <v>0</v>
      </c>
      <c r="BZX39" s="42">
        <f>IF(BZX26=" "," ",$B$39*(1+'Residential PV Calculator'!$B$20)^BZX15)</f>
        <v>0</v>
      </c>
      <c r="BZY39" s="42">
        <f>IF(BZY26=" "," ",$B$39*(1+'Residential PV Calculator'!$B$20)^BZY15)</f>
        <v>0</v>
      </c>
      <c r="BZZ39" s="42">
        <f>IF(BZZ26=" "," ",$B$39*(1+'Residential PV Calculator'!$B$20)^BZZ15)</f>
        <v>0</v>
      </c>
      <c r="CAA39" s="42">
        <f>IF(CAA26=" "," ",$B$39*(1+'Residential PV Calculator'!$B$20)^CAA15)</f>
        <v>0</v>
      </c>
      <c r="CAB39" s="42">
        <f>IF(CAB26=" "," ",$B$39*(1+'Residential PV Calculator'!$B$20)^CAB15)</f>
        <v>0</v>
      </c>
      <c r="CAC39" s="42">
        <f>IF(CAC26=" "," ",$B$39*(1+'Residential PV Calculator'!$B$20)^CAC15)</f>
        <v>0</v>
      </c>
      <c r="CAD39" s="42">
        <f>IF(CAD26=" "," ",$B$39*(1+'Residential PV Calculator'!$B$20)^CAD15)</f>
        <v>0</v>
      </c>
      <c r="CAE39" s="42">
        <f>IF(CAE26=" "," ",$B$39*(1+'Residential PV Calculator'!$B$20)^CAE15)</f>
        <v>0</v>
      </c>
      <c r="CAF39" s="42">
        <f>IF(CAF26=" "," ",$B$39*(1+'Residential PV Calculator'!$B$20)^CAF15)</f>
        <v>0</v>
      </c>
      <c r="CAG39" s="42">
        <f>IF(CAG26=" "," ",$B$39*(1+'Residential PV Calculator'!$B$20)^CAG15)</f>
        <v>0</v>
      </c>
      <c r="CAH39" s="42">
        <f>IF(CAH26=" "," ",$B$39*(1+'Residential PV Calculator'!$B$20)^CAH15)</f>
        <v>0</v>
      </c>
      <c r="CAI39" s="42">
        <f>IF(CAI26=" "," ",$B$39*(1+'Residential PV Calculator'!$B$20)^CAI15)</f>
        <v>0</v>
      </c>
      <c r="CAJ39" s="42">
        <f>IF(CAJ26=" "," ",$B$39*(1+'Residential PV Calculator'!$B$20)^CAJ15)</f>
        <v>0</v>
      </c>
      <c r="CAK39" s="42">
        <f>IF(CAK26=" "," ",$B$39*(1+'Residential PV Calculator'!$B$20)^CAK15)</f>
        <v>0</v>
      </c>
      <c r="CAL39" s="42">
        <f>IF(CAL26=" "," ",$B$39*(1+'Residential PV Calculator'!$B$20)^CAL15)</f>
        <v>0</v>
      </c>
      <c r="CAM39" s="42">
        <f>IF(CAM26=" "," ",$B$39*(1+'Residential PV Calculator'!$B$20)^CAM15)</f>
        <v>0</v>
      </c>
      <c r="CAN39" s="42">
        <f>IF(CAN26=" "," ",$B$39*(1+'Residential PV Calculator'!$B$20)^CAN15)</f>
        <v>0</v>
      </c>
      <c r="CAO39" s="42">
        <f>IF(CAO26=" "," ",$B$39*(1+'Residential PV Calculator'!$B$20)^CAO15)</f>
        <v>0</v>
      </c>
      <c r="CAP39" s="42">
        <f>IF(CAP26=" "," ",$B$39*(1+'Residential PV Calculator'!$B$20)^CAP15)</f>
        <v>0</v>
      </c>
      <c r="CAQ39" s="42">
        <f>IF(CAQ26=" "," ",$B$39*(1+'Residential PV Calculator'!$B$20)^CAQ15)</f>
        <v>0</v>
      </c>
      <c r="CAR39" s="42">
        <f>IF(CAR26=" "," ",$B$39*(1+'Residential PV Calculator'!$B$20)^CAR15)</f>
        <v>0</v>
      </c>
      <c r="CAS39" s="42">
        <f>IF(CAS26=" "," ",$B$39*(1+'Residential PV Calculator'!$B$20)^CAS15)</f>
        <v>0</v>
      </c>
      <c r="CAT39" s="42">
        <f>IF(CAT26=" "," ",$B$39*(1+'Residential PV Calculator'!$B$20)^CAT15)</f>
        <v>0</v>
      </c>
      <c r="CAU39" s="42">
        <f>IF(CAU26=" "," ",$B$39*(1+'Residential PV Calculator'!$B$20)^CAU15)</f>
        <v>0</v>
      </c>
      <c r="CAV39" s="42">
        <f>IF(CAV26=" "," ",$B$39*(1+'Residential PV Calculator'!$B$20)^CAV15)</f>
        <v>0</v>
      </c>
      <c r="CAW39" s="42">
        <f>IF(CAW26=" "," ",$B$39*(1+'Residential PV Calculator'!$B$20)^CAW15)</f>
        <v>0</v>
      </c>
      <c r="CAX39" s="42">
        <f>IF(CAX26=" "," ",$B$39*(1+'Residential PV Calculator'!$B$20)^CAX15)</f>
        <v>0</v>
      </c>
      <c r="CAY39" s="42">
        <f>IF(CAY26=" "," ",$B$39*(1+'Residential PV Calculator'!$B$20)^CAY15)</f>
        <v>0</v>
      </c>
      <c r="CAZ39" s="42">
        <f>IF(CAZ26=" "," ",$B$39*(1+'Residential PV Calculator'!$B$20)^CAZ15)</f>
        <v>0</v>
      </c>
      <c r="CBA39" s="42">
        <f>IF(CBA26=" "," ",$B$39*(1+'Residential PV Calculator'!$B$20)^CBA15)</f>
        <v>0</v>
      </c>
      <c r="CBB39" s="42">
        <f>IF(CBB26=" "," ",$B$39*(1+'Residential PV Calculator'!$B$20)^CBB15)</f>
        <v>0</v>
      </c>
      <c r="CBC39" s="42">
        <f>IF(CBC26=" "," ",$B$39*(1+'Residential PV Calculator'!$B$20)^CBC15)</f>
        <v>0</v>
      </c>
      <c r="CBD39" s="42">
        <f>IF(CBD26=" "," ",$B$39*(1+'Residential PV Calculator'!$B$20)^CBD15)</f>
        <v>0</v>
      </c>
      <c r="CBE39" s="42">
        <f>IF(CBE26=" "," ",$B$39*(1+'Residential PV Calculator'!$B$20)^CBE15)</f>
        <v>0</v>
      </c>
      <c r="CBF39" s="42">
        <f>IF(CBF26=" "," ",$B$39*(1+'Residential PV Calculator'!$B$20)^CBF15)</f>
        <v>0</v>
      </c>
      <c r="CBG39" s="42">
        <f>IF(CBG26=" "," ",$B$39*(1+'Residential PV Calculator'!$B$20)^CBG15)</f>
        <v>0</v>
      </c>
      <c r="CBH39" s="42">
        <f>IF(CBH26=" "," ",$B$39*(1+'Residential PV Calculator'!$B$20)^CBH15)</f>
        <v>0</v>
      </c>
      <c r="CBI39" s="42">
        <f>IF(CBI26=" "," ",$B$39*(1+'Residential PV Calculator'!$B$20)^CBI15)</f>
        <v>0</v>
      </c>
      <c r="CBJ39" s="42">
        <f>IF(CBJ26=" "," ",$B$39*(1+'Residential PV Calculator'!$B$20)^CBJ15)</f>
        <v>0</v>
      </c>
      <c r="CBK39" s="42">
        <f>IF(CBK26=" "," ",$B$39*(1+'Residential PV Calculator'!$B$20)^CBK15)</f>
        <v>0</v>
      </c>
      <c r="CBL39" s="42">
        <f>IF(CBL26=" "," ",$B$39*(1+'Residential PV Calculator'!$B$20)^CBL15)</f>
        <v>0</v>
      </c>
      <c r="CBM39" s="42">
        <f>IF(CBM26=" "," ",$B$39*(1+'Residential PV Calculator'!$B$20)^CBM15)</f>
        <v>0</v>
      </c>
      <c r="CBN39" s="42">
        <f>IF(CBN26=" "," ",$B$39*(1+'Residential PV Calculator'!$B$20)^CBN15)</f>
        <v>0</v>
      </c>
      <c r="CBO39" s="42">
        <f>IF(CBO26=" "," ",$B$39*(1+'Residential PV Calculator'!$B$20)^CBO15)</f>
        <v>0</v>
      </c>
      <c r="CBP39" s="42">
        <f>IF(CBP26=" "," ",$B$39*(1+'Residential PV Calculator'!$B$20)^CBP15)</f>
        <v>0</v>
      </c>
      <c r="CBQ39" s="42">
        <f>IF(CBQ26=" "," ",$B$39*(1+'Residential PV Calculator'!$B$20)^CBQ15)</f>
        <v>0</v>
      </c>
      <c r="CBR39" s="42">
        <f>IF(CBR26=" "," ",$B$39*(1+'Residential PV Calculator'!$B$20)^CBR15)</f>
        <v>0</v>
      </c>
      <c r="CBS39" s="42">
        <f>IF(CBS26=" "," ",$B$39*(1+'Residential PV Calculator'!$B$20)^CBS15)</f>
        <v>0</v>
      </c>
      <c r="CBT39" s="42">
        <f>IF(CBT26=" "," ",$B$39*(1+'Residential PV Calculator'!$B$20)^CBT15)</f>
        <v>0</v>
      </c>
      <c r="CBU39" s="42">
        <f>IF(CBU26=" "," ",$B$39*(1+'Residential PV Calculator'!$B$20)^CBU15)</f>
        <v>0</v>
      </c>
      <c r="CBV39" s="42">
        <f>IF(CBV26=" "," ",$B$39*(1+'Residential PV Calculator'!$B$20)^CBV15)</f>
        <v>0</v>
      </c>
      <c r="CBW39" s="42">
        <f>IF(CBW26=" "," ",$B$39*(1+'Residential PV Calculator'!$B$20)^CBW15)</f>
        <v>0</v>
      </c>
      <c r="CBX39" s="42">
        <f>IF(CBX26=" "," ",$B$39*(1+'Residential PV Calculator'!$B$20)^CBX15)</f>
        <v>0</v>
      </c>
      <c r="CBY39" s="42">
        <f>IF(CBY26=" "," ",$B$39*(1+'Residential PV Calculator'!$B$20)^CBY15)</f>
        <v>0</v>
      </c>
      <c r="CBZ39" s="42">
        <f>IF(CBZ26=" "," ",$B$39*(1+'Residential PV Calculator'!$B$20)^CBZ15)</f>
        <v>0</v>
      </c>
      <c r="CCA39" s="42">
        <f>IF(CCA26=" "," ",$B$39*(1+'Residential PV Calculator'!$B$20)^CCA15)</f>
        <v>0</v>
      </c>
      <c r="CCB39" s="42">
        <f>IF(CCB26=" "," ",$B$39*(1+'Residential PV Calculator'!$B$20)^CCB15)</f>
        <v>0</v>
      </c>
      <c r="CCC39" s="42">
        <f>IF(CCC26=" "," ",$B$39*(1+'Residential PV Calculator'!$B$20)^CCC15)</f>
        <v>0</v>
      </c>
      <c r="CCD39" s="42">
        <f>IF(CCD26=" "," ",$B$39*(1+'Residential PV Calculator'!$B$20)^CCD15)</f>
        <v>0</v>
      </c>
      <c r="CCE39" s="42">
        <f>IF(CCE26=" "," ",$B$39*(1+'Residential PV Calculator'!$B$20)^CCE15)</f>
        <v>0</v>
      </c>
      <c r="CCF39" s="42">
        <f>IF(CCF26=" "," ",$B$39*(1+'Residential PV Calculator'!$B$20)^CCF15)</f>
        <v>0</v>
      </c>
      <c r="CCG39" s="42">
        <f>IF(CCG26=" "," ",$B$39*(1+'Residential PV Calculator'!$B$20)^CCG15)</f>
        <v>0</v>
      </c>
      <c r="CCH39" s="42">
        <f>IF(CCH26=" "," ",$B$39*(1+'Residential PV Calculator'!$B$20)^CCH15)</f>
        <v>0</v>
      </c>
      <c r="CCI39" s="42">
        <f>IF(CCI26=" "," ",$B$39*(1+'Residential PV Calculator'!$B$20)^CCI15)</f>
        <v>0</v>
      </c>
      <c r="CCJ39" s="42">
        <f>IF(CCJ26=" "," ",$B$39*(1+'Residential PV Calculator'!$B$20)^CCJ15)</f>
        <v>0</v>
      </c>
      <c r="CCK39" s="42">
        <f>IF(CCK26=" "," ",$B$39*(1+'Residential PV Calculator'!$B$20)^CCK15)</f>
        <v>0</v>
      </c>
      <c r="CCL39" s="42">
        <f>IF(CCL26=" "," ",$B$39*(1+'Residential PV Calculator'!$B$20)^CCL15)</f>
        <v>0</v>
      </c>
      <c r="CCM39" s="42">
        <f>IF(CCM26=" "," ",$B$39*(1+'Residential PV Calculator'!$B$20)^CCM15)</f>
        <v>0</v>
      </c>
      <c r="CCN39" s="42">
        <f>IF(CCN26=" "," ",$B$39*(1+'Residential PV Calculator'!$B$20)^CCN15)</f>
        <v>0</v>
      </c>
      <c r="CCO39" s="42">
        <f>IF(CCO26=" "," ",$B$39*(1+'Residential PV Calculator'!$B$20)^CCO15)</f>
        <v>0</v>
      </c>
      <c r="CCP39" s="42">
        <f>IF(CCP26=" "," ",$B$39*(1+'Residential PV Calculator'!$B$20)^CCP15)</f>
        <v>0</v>
      </c>
      <c r="CCQ39" s="42">
        <f>IF(CCQ26=" "," ",$B$39*(1+'Residential PV Calculator'!$B$20)^CCQ15)</f>
        <v>0</v>
      </c>
      <c r="CCR39" s="42">
        <f>IF(CCR26=" "," ",$B$39*(1+'Residential PV Calculator'!$B$20)^CCR15)</f>
        <v>0</v>
      </c>
      <c r="CCS39" s="42">
        <f>IF(CCS26=" "," ",$B$39*(1+'Residential PV Calculator'!$B$20)^CCS15)</f>
        <v>0</v>
      </c>
      <c r="CCT39" s="42">
        <f>IF(CCT26=" "," ",$B$39*(1+'Residential PV Calculator'!$B$20)^CCT15)</f>
        <v>0</v>
      </c>
      <c r="CCU39" s="42">
        <f>IF(CCU26=" "," ",$B$39*(1+'Residential PV Calculator'!$B$20)^CCU15)</f>
        <v>0</v>
      </c>
      <c r="CCV39" s="42">
        <f>IF(CCV26=" "," ",$B$39*(1+'Residential PV Calculator'!$B$20)^CCV15)</f>
        <v>0</v>
      </c>
      <c r="CCW39" s="42">
        <f>IF(CCW26=" "," ",$B$39*(1+'Residential PV Calculator'!$B$20)^CCW15)</f>
        <v>0</v>
      </c>
      <c r="CCX39" s="42">
        <f>IF(CCX26=" "," ",$B$39*(1+'Residential PV Calculator'!$B$20)^CCX15)</f>
        <v>0</v>
      </c>
      <c r="CCY39" s="42">
        <f>IF(CCY26=" "," ",$B$39*(1+'Residential PV Calculator'!$B$20)^CCY15)</f>
        <v>0</v>
      </c>
      <c r="CCZ39" s="42">
        <f>IF(CCZ26=" "," ",$B$39*(1+'Residential PV Calculator'!$B$20)^CCZ15)</f>
        <v>0</v>
      </c>
      <c r="CDA39" s="42">
        <f>IF(CDA26=" "," ",$B$39*(1+'Residential PV Calculator'!$B$20)^CDA15)</f>
        <v>0</v>
      </c>
      <c r="CDB39" s="42">
        <f>IF(CDB26=" "," ",$B$39*(1+'Residential PV Calculator'!$B$20)^CDB15)</f>
        <v>0</v>
      </c>
      <c r="CDC39" s="42">
        <f>IF(CDC26=" "," ",$B$39*(1+'Residential PV Calculator'!$B$20)^CDC15)</f>
        <v>0</v>
      </c>
      <c r="CDD39" s="42">
        <f>IF(CDD26=" "," ",$B$39*(1+'Residential PV Calculator'!$B$20)^CDD15)</f>
        <v>0</v>
      </c>
      <c r="CDE39" s="42">
        <f>IF(CDE26=" "," ",$B$39*(1+'Residential PV Calculator'!$B$20)^CDE15)</f>
        <v>0</v>
      </c>
      <c r="CDF39" s="42">
        <f>IF(CDF26=" "," ",$B$39*(1+'Residential PV Calculator'!$B$20)^CDF15)</f>
        <v>0</v>
      </c>
      <c r="CDG39" s="42">
        <f>IF(CDG26=" "," ",$B$39*(1+'Residential PV Calculator'!$B$20)^CDG15)</f>
        <v>0</v>
      </c>
      <c r="CDH39" s="42">
        <f>IF(CDH26=" "," ",$B$39*(1+'Residential PV Calculator'!$B$20)^CDH15)</f>
        <v>0</v>
      </c>
      <c r="CDI39" s="42">
        <f>IF(CDI26=" "," ",$B$39*(1+'Residential PV Calculator'!$B$20)^CDI15)</f>
        <v>0</v>
      </c>
      <c r="CDJ39" s="42">
        <f>IF(CDJ26=" "," ",$B$39*(1+'Residential PV Calculator'!$B$20)^CDJ15)</f>
        <v>0</v>
      </c>
      <c r="CDK39" s="42">
        <f>IF(CDK26=" "," ",$B$39*(1+'Residential PV Calculator'!$B$20)^CDK15)</f>
        <v>0</v>
      </c>
      <c r="CDL39" s="42">
        <f>IF(CDL26=" "," ",$B$39*(1+'Residential PV Calculator'!$B$20)^CDL15)</f>
        <v>0</v>
      </c>
      <c r="CDM39" s="42">
        <f>IF(CDM26=" "," ",$B$39*(1+'Residential PV Calculator'!$B$20)^CDM15)</f>
        <v>0</v>
      </c>
      <c r="CDN39" s="42">
        <f>IF(CDN26=" "," ",$B$39*(1+'Residential PV Calculator'!$B$20)^CDN15)</f>
        <v>0</v>
      </c>
      <c r="CDO39" s="42">
        <f>IF(CDO26=" "," ",$B$39*(1+'Residential PV Calculator'!$B$20)^CDO15)</f>
        <v>0</v>
      </c>
      <c r="CDP39" s="42">
        <f>IF(CDP26=" "," ",$B$39*(1+'Residential PV Calculator'!$B$20)^CDP15)</f>
        <v>0</v>
      </c>
      <c r="CDQ39" s="42">
        <f>IF(CDQ26=" "," ",$B$39*(1+'Residential PV Calculator'!$B$20)^CDQ15)</f>
        <v>0</v>
      </c>
      <c r="CDR39" s="42">
        <f>IF(CDR26=" "," ",$B$39*(1+'Residential PV Calculator'!$B$20)^CDR15)</f>
        <v>0</v>
      </c>
      <c r="CDS39" s="42">
        <f>IF(CDS26=" "," ",$B$39*(1+'Residential PV Calculator'!$B$20)^CDS15)</f>
        <v>0</v>
      </c>
      <c r="CDT39" s="42">
        <f>IF(CDT26=" "," ",$B$39*(1+'Residential PV Calculator'!$B$20)^CDT15)</f>
        <v>0</v>
      </c>
      <c r="CDU39" s="42">
        <f>IF(CDU26=" "," ",$B$39*(1+'Residential PV Calculator'!$B$20)^CDU15)</f>
        <v>0</v>
      </c>
      <c r="CDV39" s="42">
        <f>IF(CDV26=" "," ",$B$39*(1+'Residential PV Calculator'!$B$20)^CDV15)</f>
        <v>0</v>
      </c>
      <c r="CDW39" s="42">
        <f>IF(CDW26=" "," ",$B$39*(1+'Residential PV Calculator'!$B$20)^CDW15)</f>
        <v>0</v>
      </c>
      <c r="CDX39" s="42">
        <f>IF(CDX26=" "," ",$B$39*(1+'Residential PV Calculator'!$B$20)^CDX15)</f>
        <v>0</v>
      </c>
      <c r="CDY39" s="42">
        <f>IF(CDY26=" "," ",$B$39*(1+'Residential PV Calculator'!$B$20)^CDY15)</f>
        <v>0</v>
      </c>
      <c r="CDZ39" s="42">
        <f>IF(CDZ26=" "," ",$B$39*(1+'Residential PV Calculator'!$B$20)^CDZ15)</f>
        <v>0</v>
      </c>
      <c r="CEA39" s="42">
        <f>IF(CEA26=" "," ",$B$39*(1+'Residential PV Calculator'!$B$20)^CEA15)</f>
        <v>0</v>
      </c>
      <c r="CEB39" s="42">
        <f>IF(CEB26=" "," ",$B$39*(1+'Residential PV Calculator'!$B$20)^CEB15)</f>
        <v>0</v>
      </c>
      <c r="CEC39" s="42">
        <f>IF(CEC26=" "," ",$B$39*(1+'Residential PV Calculator'!$B$20)^CEC15)</f>
        <v>0</v>
      </c>
      <c r="CED39" s="42">
        <f>IF(CED26=" "," ",$B$39*(1+'Residential PV Calculator'!$B$20)^CED15)</f>
        <v>0</v>
      </c>
      <c r="CEE39" s="42">
        <f>IF(CEE26=" "," ",$B$39*(1+'Residential PV Calculator'!$B$20)^CEE15)</f>
        <v>0</v>
      </c>
      <c r="CEF39" s="42">
        <f>IF(CEF26=" "," ",$B$39*(1+'Residential PV Calculator'!$B$20)^CEF15)</f>
        <v>0</v>
      </c>
      <c r="CEG39" s="42">
        <f>IF(CEG26=" "," ",$B$39*(1+'Residential PV Calculator'!$B$20)^CEG15)</f>
        <v>0</v>
      </c>
      <c r="CEH39" s="42">
        <f>IF(CEH26=" "," ",$B$39*(1+'Residential PV Calculator'!$B$20)^CEH15)</f>
        <v>0</v>
      </c>
      <c r="CEI39" s="42">
        <f>IF(CEI26=" "," ",$B$39*(1+'Residential PV Calculator'!$B$20)^CEI15)</f>
        <v>0</v>
      </c>
      <c r="CEJ39" s="42">
        <f>IF(CEJ26=" "," ",$B$39*(1+'Residential PV Calculator'!$B$20)^CEJ15)</f>
        <v>0</v>
      </c>
      <c r="CEK39" s="42">
        <f>IF(CEK26=" "," ",$B$39*(1+'Residential PV Calculator'!$B$20)^CEK15)</f>
        <v>0</v>
      </c>
      <c r="CEL39" s="42">
        <f>IF(CEL26=" "," ",$B$39*(1+'Residential PV Calculator'!$B$20)^CEL15)</f>
        <v>0</v>
      </c>
      <c r="CEM39" s="42">
        <f>IF(CEM26=" "," ",$B$39*(1+'Residential PV Calculator'!$B$20)^CEM15)</f>
        <v>0</v>
      </c>
      <c r="CEN39" s="42">
        <f>IF(CEN26=" "," ",$B$39*(1+'Residential PV Calculator'!$B$20)^CEN15)</f>
        <v>0</v>
      </c>
      <c r="CEO39" s="42">
        <f>IF(CEO26=" "," ",$B$39*(1+'Residential PV Calculator'!$B$20)^CEO15)</f>
        <v>0</v>
      </c>
      <c r="CEP39" s="42">
        <f>IF(CEP26=" "," ",$B$39*(1+'Residential PV Calculator'!$B$20)^CEP15)</f>
        <v>0</v>
      </c>
      <c r="CEQ39" s="42">
        <f>IF(CEQ26=" "," ",$B$39*(1+'Residential PV Calculator'!$B$20)^CEQ15)</f>
        <v>0</v>
      </c>
      <c r="CER39" s="42">
        <f>IF(CER26=" "," ",$B$39*(1+'Residential PV Calculator'!$B$20)^CER15)</f>
        <v>0</v>
      </c>
      <c r="CES39" s="42">
        <f>IF(CES26=" "," ",$B$39*(1+'Residential PV Calculator'!$B$20)^CES15)</f>
        <v>0</v>
      </c>
      <c r="CET39" s="42">
        <f>IF(CET26=" "," ",$B$39*(1+'Residential PV Calculator'!$B$20)^CET15)</f>
        <v>0</v>
      </c>
      <c r="CEU39" s="42">
        <f>IF(CEU26=" "," ",$B$39*(1+'Residential PV Calculator'!$B$20)^CEU15)</f>
        <v>0</v>
      </c>
      <c r="CEV39" s="42">
        <f>IF(CEV26=" "," ",$B$39*(1+'Residential PV Calculator'!$B$20)^CEV15)</f>
        <v>0</v>
      </c>
      <c r="CEW39" s="42">
        <f>IF(CEW26=" "," ",$B$39*(1+'Residential PV Calculator'!$B$20)^CEW15)</f>
        <v>0</v>
      </c>
      <c r="CEX39" s="42">
        <f>IF(CEX26=" "," ",$B$39*(1+'Residential PV Calculator'!$B$20)^CEX15)</f>
        <v>0</v>
      </c>
      <c r="CEY39" s="42">
        <f>IF(CEY26=" "," ",$B$39*(1+'Residential PV Calculator'!$B$20)^CEY15)</f>
        <v>0</v>
      </c>
      <c r="CEZ39" s="42">
        <f>IF(CEZ26=" "," ",$B$39*(1+'Residential PV Calculator'!$B$20)^CEZ15)</f>
        <v>0</v>
      </c>
      <c r="CFA39" s="42">
        <f>IF(CFA26=" "," ",$B$39*(1+'Residential PV Calculator'!$B$20)^CFA15)</f>
        <v>0</v>
      </c>
      <c r="CFB39" s="42">
        <f>IF(CFB26=" "," ",$B$39*(1+'Residential PV Calculator'!$B$20)^CFB15)</f>
        <v>0</v>
      </c>
      <c r="CFC39" s="42">
        <f>IF(CFC26=" "," ",$B$39*(1+'Residential PV Calculator'!$B$20)^CFC15)</f>
        <v>0</v>
      </c>
      <c r="CFD39" s="42">
        <f>IF(CFD26=" "," ",$B$39*(1+'Residential PV Calculator'!$B$20)^CFD15)</f>
        <v>0</v>
      </c>
      <c r="CFE39" s="42">
        <f>IF(CFE26=" "," ",$B$39*(1+'Residential PV Calculator'!$B$20)^CFE15)</f>
        <v>0</v>
      </c>
      <c r="CFF39" s="42">
        <f>IF(CFF26=" "," ",$B$39*(1+'Residential PV Calculator'!$B$20)^CFF15)</f>
        <v>0</v>
      </c>
      <c r="CFG39" s="42">
        <f>IF(CFG26=" "," ",$B$39*(1+'Residential PV Calculator'!$B$20)^CFG15)</f>
        <v>0</v>
      </c>
      <c r="CFH39" s="42">
        <f>IF(CFH26=" "," ",$B$39*(1+'Residential PV Calculator'!$B$20)^CFH15)</f>
        <v>0</v>
      </c>
      <c r="CFI39" s="42">
        <f>IF(CFI26=" "," ",$B$39*(1+'Residential PV Calculator'!$B$20)^CFI15)</f>
        <v>0</v>
      </c>
      <c r="CFJ39" s="42">
        <f>IF(CFJ26=" "," ",$B$39*(1+'Residential PV Calculator'!$B$20)^CFJ15)</f>
        <v>0</v>
      </c>
      <c r="CFK39" s="42">
        <f>IF(CFK26=" "," ",$B$39*(1+'Residential PV Calculator'!$B$20)^CFK15)</f>
        <v>0</v>
      </c>
      <c r="CFL39" s="42">
        <f>IF(CFL26=" "," ",$B$39*(1+'Residential PV Calculator'!$B$20)^CFL15)</f>
        <v>0</v>
      </c>
      <c r="CFM39" s="42">
        <f>IF(CFM26=" "," ",$B$39*(1+'Residential PV Calculator'!$B$20)^CFM15)</f>
        <v>0</v>
      </c>
      <c r="CFN39" s="42">
        <f>IF(CFN26=" "," ",$B$39*(1+'Residential PV Calculator'!$B$20)^CFN15)</f>
        <v>0</v>
      </c>
      <c r="CFO39" s="42">
        <f>IF(CFO26=" "," ",$B$39*(1+'Residential PV Calculator'!$B$20)^CFO15)</f>
        <v>0</v>
      </c>
      <c r="CFP39" s="42">
        <f>IF(CFP26=" "," ",$B$39*(1+'Residential PV Calculator'!$B$20)^CFP15)</f>
        <v>0</v>
      </c>
      <c r="CFQ39" s="42">
        <f>IF(CFQ26=" "," ",$B$39*(1+'Residential PV Calculator'!$B$20)^CFQ15)</f>
        <v>0</v>
      </c>
      <c r="CFR39" s="42">
        <f>IF(CFR26=" "," ",$B$39*(1+'Residential PV Calculator'!$B$20)^CFR15)</f>
        <v>0</v>
      </c>
      <c r="CFS39" s="42">
        <f>IF(CFS26=" "," ",$B$39*(1+'Residential PV Calculator'!$B$20)^CFS15)</f>
        <v>0</v>
      </c>
      <c r="CFT39" s="42">
        <f>IF(CFT26=" "," ",$B$39*(1+'Residential PV Calculator'!$B$20)^CFT15)</f>
        <v>0</v>
      </c>
      <c r="CFU39" s="42">
        <f>IF(CFU26=" "," ",$B$39*(1+'Residential PV Calculator'!$B$20)^CFU15)</f>
        <v>0</v>
      </c>
      <c r="CFV39" s="42">
        <f>IF(CFV26=" "," ",$B$39*(1+'Residential PV Calculator'!$B$20)^CFV15)</f>
        <v>0</v>
      </c>
      <c r="CFW39" s="42">
        <f>IF(CFW26=" "," ",$B$39*(1+'Residential PV Calculator'!$B$20)^CFW15)</f>
        <v>0</v>
      </c>
      <c r="CFX39" s="42">
        <f>IF(CFX26=" "," ",$B$39*(1+'Residential PV Calculator'!$B$20)^CFX15)</f>
        <v>0</v>
      </c>
      <c r="CFY39" s="42">
        <f>IF(CFY26=" "," ",$B$39*(1+'Residential PV Calculator'!$B$20)^CFY15)</f>
        <v>0</v>
      </c>
      <c r="CFZ39" s="42">
        <f>IF(CFZ26=" "," ",$B$39*(1+'Residential PV Calculator'!$B$20)^CFZ15)</f>
        <v>0</v>
      </c>
      <c r="CGA39" s="42">
        <f>IF(CGA26=" "," ",$B$39*(1+'Residential PV Calculator'!$B$20)^CGA15)</f>
        <v>0</v>
      </c>
      <c r="CGB39" s="42">
        <f>IF(CGB26=" "," ",$B$39*(1+'Residential PV Calculator'!$B$20)^CGB15)</f>
        <v>0</v>
      </c>
      <c r="CGC39" s="42">
        <f>IF(CGC26=" "," ",$B$39*(1+'Residential PV Calculator'!$B$20)^CGC15)</f>
        <v>0</v>
      </c>
      <c r="CGD39" s="42">
        <f>IF(CGD26=" "," ",$B$39*(1+'Residential PV Calculator'!$B$20)^CGD15)</f>
        <v>0</v>
      </c>
      <c r="CGE39" s="42">
        <f>IF(CGE26=" "," ",$B$39*(1+'Residential PV Calculator'!$B$20)^CGE15)</f>
        <v>0</v>
      </c>
      <c r="CGF39" s="42">
        <f>IF(CGF26=" "," ",$B$39*(1+'Residential PV Calculator'!$B$20)^CGF15)</f>
        <v>0</v>
      </c>
      <c r="CGG39" s="42">
        <f>IF(CGG26=" "," ",$B$39*(1+'Residential PV Calculator'!$B$20)^CGG15)</f>
        <v>0</v>
      </c>
      <c r="CGH39" s="42">
        <f>IF(CGH26=" "," ",$B$39*(1+'Residential PV Calculator'!$B$20)^CGH15)</f>
        <v>0</v>
      </c>
      <c r="CGI39" s="42">
        <f>IF(CGI26=" "," ",$B$39*(1+'Residential PV Calculator'!$B$20)^CGI15)</f>
        <v>0</v>
      </c>
      <c r="CGJ39" s="42">
        <f>IF(CGJ26=" "," ",$B$39*(1+'Residential PV Calculator'!$B$20)^CGJ15)</f>
        <v>0</v>
      </c>
      <c r="CGK39" s="42">
        <f>IF(CGK26=" "," ",$B$39*(1+'Residential PV Calculator'!$B$20)^CGK15)</f>
        <v>0</v>
      </c>
      <c r="CGL39" s="42">
        <f>IF(CGL26=" "," ",$B$39*(1+'Residential PV Calculator'!$B$20)^CGL15)</f>
        <v>0</v>
      </c>
      <c r="CGM39" s="42">
        <f>IF(CGM26=" "," ",$B$39*(1+'Residential PV Calculator'!$B$20)^CGM15)</f>
        <v>0</v>
      </c>
      <c r="CGN39" s="42">
        <f>IF(CGN26=" "," ",$B$39*(1+'Residential PV Calculator'!$B$20)^CGN15)</f>
        <v>0</v>
      </c>
      <c r="CGO39" s="42">
        <f>IF(CGO26=" "," ",$B$39*(1+'Residential PV Calculator'!$B$20)^CGO15)</f>
        <v>0</v>
      </c>
      <c r="CGP39" s="42">
        <f>IF(CGP26=" "," ",$B$39*(1+'Residential PV Calculator'!$B$20)^CGP15)</f>
        <v>0</v>
      </c>
      <c r="CGQ39" s="42">
        <f>IF(CGQ26=" "," ",$B$39*(1+'Residential PV Calculator'!$B$20)^CGQ15)</f>
        <v>0</v>
      </c>
      <c r="CGR39" s="42">
        <f>IF(CGR26=" "," ",$B$39*(1+'Residential PV Calculator'!$B$20)^CGR15)</f>
        <v>0</v>
      </c>
      <c r="CGS39" s="42">
        <f>IF(CGS26=" "," ",$B$39*(1+'Residential PV Calculator'!$B$20)^CGS15)</f>
        <v>0</v>
      </c>
      <c r="CGT39" s="42">
        <f>IF(CGT26=" "," ",$B$39*(1+'Residential PV Calculator'!$B$20)^CGT15)</f>
        <v>0</v>
      </c>
      <c r="CGU39" s="42">
        <f>IF(CGU26=" "," ",$B$39*(1+'Residential PV Calculator'!$B$20)^CGU15)</f>
        <v>0</v>
      </c>
      <c r="CGV39" s="42">
        <f>IF(CGV26=" "," ",$B$39*(1+'Residential PV Calculator'!$B$20)^CGV15)</f>
        <v>0</v>
      </c>
      <c r="CGW39" s="42">
        <f>IF(CGW26=" "," ",$B$39*(1+'Residential PV Calculator'!$B$20)^CGW15)</f>
        <v>0</v>
      </c>
      <c r="CGX39" s="42">
        <f>IF(CGX26=" "," ",$B$39*(1+'Residential PV Calculator'!$B$20)^CGX15)</f>
        <v>0</v>
      </c>
      <c r="CGY39" s="42">
        <f>IF(CGY26=" "," ",$B$39*(1+'Residential PV Calculator'!$B$20)^CGY15)</f>
        <v>0</v>
      </c>
      <c r="CGZ39" s="42">
        <f>IF(CGZ26=" "," ",$B$39*(1+'Residential PV Calculator'!$B$20)^CGZ15)</f>
        <v>0</v>
      </c>
      <c r="CHA39" s="42">
        <f>IF(CHA26=" "," ",$B$39*(1+'Residential PV Calculator'!$B$20)^CHA15)</f>
        <v>0</v>
      </c>
      <c r="CHB39" s="42">
        <f>IF(CHB26=" "," ",$B$39*(1+'Residential PV Calculator'!$B$20)^CHB15)</f>
        <v>0</v>
      </c>
      <c r="CHC39" s="42">
        <f>IF(CHC26=" "," ",$B$39*(1+'Residential PV Calculator'!$B$20)^CHC15)</f>
        <v>0</v>
      </c>
      <c r="CHD39" s="42">
        <f>IF(CHD26=" "," ",$B$39*(1+'Residential PV Calculator'!$B$20)^CHD15)</f>
        <v>0</v>
      </c>
      <c r="CHE39" s="42">
        <f>IF(CHE26=" "," ",$B$39*(1+'Residential PV Calculator'!$B$20)^CHE15)</f>
        <v>0</v>
      </c>
      <c r="CHF39" s="42">
        <f>IF(CHF26=" "," ",$B$39*(1+'Residential PV Calculator'!$B$20)^CHF15)</f>
        <v>0</v>
      </c>
      <c r="CHG39" s="42">
        <f>IF(CHG26=" "," ",$B$39*(1+'Residential PV Calculator'!$B$20)^CHG15)</f>
        <v>0</v>
      </c>
      <c r="CHH39" s="42">
        <f>IF(CHH26=" "," ",$B$39*(1+'Residential PV Calculator'!$B$20)^CHH15)</f>
        <v>0</v>
      </c>
      <c r="CHI39" s="42">
        <f>IF(CHI26=" "," ",$B$39*(1+'Residential PV Calculator'!$B$20)^CHI15)</f>
        <v>0</v>
      </c>
      <c r="CHJ39" s="42">
        <f>IF(CHJ26=" "," ",$B$39*(1+'Residential PV Calculator'!$B$20)^CHJ15)</f>
        <v>0</v>
      </c>
      <c r="CHK39" s="42">
        <f>IF(CHK26=" "," ",$B$39*(1+'Residential PV Calculator'!$B$20)^CHK15)</f>
        <v>0</v>
      </c>
      <c r="CHL39" s="42">
        <f>IF(CHL26=" "," ",$B$39*(1+'Residential PV Calculator'!$B$20)^CHL15)</f>
        <v>0</v>
      </c>
      <c r="CHM39" s="42">
        <f>IF(CHM26=" "," ",$B$39*(1+'Residential PV Calculator'!$B$20)^CHM15)</f>
        <v>0</v>
      </c>
      <c r="CHN39" s="42">
        <f>IF(CHN26=" "," ",$B$39*(1+'Residential PV Calculator'!$B$20)^CHN15)</f>
        <v>0</v>
      </c>
      <c r="CHO39" s="42">
        <f>IF(CHO26=" "," ",$B$39*(1+'Residential PV Calculator'!$B$20)^CHO15)</f>
        <v>0</v>
      </c>
      <c r="CHP39" s="42">
        <f>IF(CHP26=" "," ",$B$39*(1+'Residential PV Calculator'!$B$20)^CHP15)</f>
        <v>0</v>
      </c>
      <c r="CHQ39" s="42">
        <f>IF(CHQ26=" "," ",$B$39*(1+'Residential PV Calculator'!$B$20)^CHQ15)</f>
        <v>0</v>
      </c>
      <c r="CHR39" s="42">
        <f>IF(CHR26=" "," ",$B$39*(1+'Residential PV Calculator'!$B$20)^CHR15)</f>
        <v>0</v>
      </c>
      <c r="CHS39" s="42">
        <f>IF(CHS26=" "," ",$B$39*(1+'Residential PV Calculator'!$B$20)^CHS15)</f>
        <v>0</v>
      </c>
      <c r="CHT39" s="42">
        <f>IF(CHT26=" "," ",$B$39*(1+'Residential PV Calculator'!$B$20)^CHT15)</f>
        <v>0</v>
      </c>
      <c r="CHU39" s="42">
        <f>IF(CHU26=" "," ",$B$39*(1+'Residential PV Calculator'!$B$20)^CHU15)</f>
        <v>0</v>
      </c>
      <c r="CHV39" s="42">
        <f>IF(CHV26=" "," ",$B$39*(1+'Residential PV Calculator'!$B$20)^CHV15)</f>
        <v>0</v>
      </c>
      <c r="CHW39" s="42">
        <f>IF(CHW26=" "," ",$B$39*(1+'Residential PV Calculator'!$B$20)^CHW15)</f>
        <v>0</v>
      </c>
      <c r="CHX39" s="42">
        <f>IF(CHX26=" "," ",$B$39*(1+'Residential PV Calculator'!$B$20)^CHX15)</f>
        <v>0</v>
      </c>
      <c r="CHY39" s="42">
        <f>IF(CHY26=" "," ",$B$39*(1+'Residential PV Calculator'!$B$20)^CHY15)</f>
        <v>0</v>
      </c>
      <c r="CHZ39" s="42">
        <f>IF(CHZ26=" "," ",$B$39*(1+'Residential PV Calculator'!$B$20)^CHZ15)</f>
        <v>0</v>
      </c>
      <c r="CIA39" s="42">
        <f>IF(CIA26=" "," ",$B$39*(1+'Residential PV Calculator'!$B$20)^CIA15)</f>
        <v>0</v>
      </c>
      <c r="CIB39" s="42">
        <f>IF(CIB26=" "," ",$B$39*(1+'Residential PV Calculator'!$B$20)^CIB15)</f>
        <v>0</v>
      </c>
      <c r="CIC39" s="42">
        <f>IF(CIC26=" "," ",$B$39*(1+'Residential PV Calculator'!$B$20)^CIC15)</f>
        <v>0</v>
      </c>
      <c r="CID39" s="42">
        <f>IF(CID26=" "," ",$B$39*(1+'Residential PV Calculator'!$B$20)^CID15)</f>
        <v>0</v>
      </c>
      <c r="CIE39" s="42">
        <f>IF(CIE26=" "," ",$B$39*(1+'Residential PV Calculator'!$B$20)^CIE15)</f>
        <v>0</v>
      </c>
      <c r="CIF39" s="42">
        <f>IF(CIF26=" "," ",$B$39*(1+'Residential PV Calculator'!$B$20)^CIF15)</f>
        <v>0</v>
      </c>
      <c r="CIG39" s="42">
        <f>IF(CIG26=" "," ",$B$39*(1+'Residential PV Calculator'!$B$20)^CIG15)</f>
        <v>0</v>
      </c>
      <c r="CIH39" s="42">
        <f>IF(CIH26=" "," ",$B$39*(1+'Residential PV Calculator'!$B$20)^CIH15)</f>
        <v>0</v>
      </c>
      <c r="CII39" s="42">
        <f>IF(CII26=" "," ",$B$39*(1+'Residential PV Calculator'!$B$20)^CII15)</f>
        <v>0</v>
      </c>
      <c r="CIJ39" s="42">
        <f>IF(CIJ26=" "," ",$B$39*(1+'Residential PV Calculator'!$B$20)^CIJ15)</f>
        <v>0</v>
      </c>
      <c r="CIK39" s="42">
        <f>IF(CIK26=" "," ",$B$39*(1+'Residential PV Calculator'!$B$20)^CIK15)</f>
        <v>0</v>
      </c>
      <c r="CIL39" s="42">
        <f>IF(CIL26=" "," ",$B$39*(1+'Residential PV Calculator'!$B$20)^CIL15)</f>
        <v>0</v>
      </c>
      <c r="CIM39" s="42">
        <f>IF(CIM26=" "," ",$B$39*(1+'Residential PV Calculator'!$B$20)^CIM15)</f>
        <v>0</v>
      </c>
      <c r="CIN39" s="42">
        <f>IF(CIN26=" "," ",$B$39*(1+'Residential PV Calculator'!$B$20)^CIN15)</f>
        <v>0</v>
      </c>
      <c r="CIO39" s="42">
        <f>IF(CIO26=" "," ",$B$39*(1+'Residential PV Calculator'!$B$20)^CIO15)</f>
        <v>0</v>
      </c>
      <c r="CIP39" s="42">
        <f>IF(CIP26=" "," ",$B$39*(1+'Residential PV Calculator'!$B$20)^CIP15)</f>
        <v>0</v>
      </c>
      <c r="CIQ39" s="42">
        <f>IF(CIQ26=" "," ",$B$39*(1+'Residential PV Calculator'!$B$20)^CIQ15)</f>
        <v>0</v>
      </c>
      <c r="CIR39" s="42">
        <f>IF(CIR26=" "," ",$B$39*(1+'Residential PV Calculator'!$B$20)^CIR15)</f>
        <v>0</v>
      </c>
      <c r="CIS39" s="42">
        <f>IF(CIS26=" "," ",$B$39*(1+'Residential PV Calculator'!$B$20)^CIS15)</f>
        <v>0</v>
      </c>
      <c r="CIT39" s="42">
        <f>IF(CIT26=" "," ",$B$39*(1+'Residential PV Calculator'!$B$20)^CIT15)</f>
        <v>0</v>
      </c>
      <c r="CIU39" s="42">
        <f>IF(CIU26=" "," ",$B$39*(1+'Residential PV Calculator'!$B$20)^CIU15)</f>
        <v>0</v>
      </c>
      <c r="CIV39" s="42">
        <f>IF(CIV26=" "," ",$B$39*(1+'Residential PV Calculator'!$B$20)^CIV15)</f>
        <v>0</v>
      </c>
      <c r="CIW39" s="42">
        <f>IF(CIW26=" "," ",$B$39*(1+'Residential PV Calculator'!$B$20)^CIW15)</f>
        <v>0</v>
      </c>
      <c r="CIX39" s="42">
        <f>IF(CIX26=" "," ",$B$39*(1+'Residential PV Calculator'!$B$20)^CIX15)</f>
        <v>0</v>
      </c>
      <c r="CIY39" s="42">
        <f>IF(CIY26=" "," ",$B$39*(1+'Residential PV Calculator'!$B$20)^CIY15)</f>
        <v>0</v>
      </c>
      <c r="CIZ39" s="42">
        <f>IF(CIZ26=" "," ",$B$39*(1+'Residential PV Calculator'!$B$20)^CIZ15)</f>
        <v>0</v>
      </c>
      <c r="CJA39" s="42">
        <f>IF(CJA26=" "," ",$B$39*(1+'Residential PV Calculator'!$B$20)^CJA15)</f>
        <v>0</v>
      </c>
      <c r="CJB39" s="42">
        <f>IF(CJB26=" "," ",$B$39*(1+'Residential PV Calculator'!$B$20)^CJB15)</f>
        <v>0</v>
      </c>
      <c r="CJC39" s="42">
        <f>IF(CJC26=" "," ",$B$39*(1+'Residential PV Calculator'!$B$20)^CJC15)</f>
        <v>0</v>
      </c>
      <c r="CJD39" s="42">
        <f>IF(CJD26=" "," ",$B$39*(1+'Residential PV Calculator'!$B$20)^CJD15)</f>
        <v>0</v>
      </c>
      <c r="CJE39" s="42">
        <f>IF(CJE26=" "," ",$B$39*(1+'Residential PV Calculator'!$B$20)^CJE15)</f>
        <v>0</v>
      </c>
      <c r="CJF39" s="42">
        <f>IF(CJF26=" "," ",$B$39*(1+'Residential PV Calculator'!$B$20)^CJF15)</f>
        <v>0</v>
      </c>
      <c r="CJG39" s="42">
        <f>IF(CJG26=" "," ",$B$39*(1+'Residential PV Calculator'!$B$20)^CJG15)</f>
        <v>0</v>
      </c>
      <c r="CJH39" s="42">
        <f>IF(CJH26=" "," ",$B$39*(1+'Residential PV Calculator'!$B$20)^CJH15)</f>
        <v>0</v>
      </c>
      <c r="CJI39" s="42">
        <f>IF(CJI26=" "," ",$B$39*(1+'Residential PV Calculator'!$B$20)^CJI15)</f>
        <v>0</v>
      </c>
      <c r="CJJ39" s="42">
        <f>IF(CJJ26=" "," ",$B$39*(1+'Residential PV Calculator'!$B$20)^CJJ15)</f>
        <v>0</v>
      </c>
      <c r="CJK39" s="42">
        <f>IF(CJK26=" "," ",$B$39*(1+'Residential PV Calculator'!$B$20)^CJK15)</f>
        <v>0</v>
      </c>
      <c r="CJL39" s="42">
        <f>IF(CJL26=" "," ",$B$39*(1+'Residential PV Calculator'!$B$20)^CJL15)</f>
        <v>0</v>
      </c>
      <c r="CJM39" s="42">
        <f>IF(CJM26=" "," ",$B$39*(1+'Residential PV Calculator'!$B$20)^CJM15)</f>
        <v>0</v>
      </c>
      <c r="CJN39" s="42">
        <f>IF(CJN26=" "," ",$B$39*(1+'Residential PV Calculator'!$B$20)^CJN15)</f>
        <v>0</v>
      </c>
      <c r="CJO39" s="42">
        <f>IF(CJO26=" "," ",$B$39*(1+'Residential PV Calculator'!$B$20)^CJO15)</f>
        <v>0</v>
      </c>
      <c r="CJP39" s="42">
        <f>IF(CJP26=" "," ",$B$39*(1+'Residential PV Calculator'!$B$20)^CJP15)</f>
        <v>0</v>
      </c>
      <c r="CJQ39" s="42">
        <f>IF(CJQ26=" "," ",$B$39*(1+'Residential PV Calculator'!$B$20)^CJQ15)</f>
        <v>0</v>
      </c>
      <c r="CJR39" s="42">
        <f>IF(CJR26=" "," ",$B$39*(1+'Residential PV Calculator'!$B$20)^CJR15)</f>
        <v>0</v>
      </c>
      <c r="CJS39" s="42">
        <f>IF(CJS26=" "," ",$B$39*(1+'Residential PV Calculator'!$B$20)^CJS15)</f>
        <v>0</v>
      </c>
      <c r="CJT39" s="42">
        <f>IF(CJT26=" "," ",$B$39*(1+'Residential PV Calculator'!$B$20)^CJT15)</f>
        <v>0</v>
      </c>
      <c r="CJU39" s="42">
        <f>IF(CJU26=" "," ",$B$39*(1+'Residential PV Calculator'!$B$20)^CJU15)</f>
        <v>0</v>
      </c>
      <c r="CJV39" s="42">
        <f>IF(CJV26=" "," ",$B$39*(1+'Residential PV Calculator'!$B$20)^CJV15)</f>
        <v>0</v>
      </c>
      <c r="CJW39" s="42">
        <f>IF(CJW26=" "," ",$B$39*(1+'Residential PV Calculator'!$B$20)^CJW15)</f>
        <v>0</v>
      </c>
      <c r="CJX39" s="42">
        <f>IF(CJX26=" "," ",$B$39*(1+'Residential PV Calculator'!$B$20)^CJX15)</f>
        <v>0</v>
      </c>
      <c r="CJY39" s="42">
        <f>IF(CJY26=" "," ",$B$39*(1+'Residential PV Calculator'!$B$20)^CJY15)</f>
        <v>0</v>
      </c>
      <c r="CJZ39" s="42">
        <f>IF(CJZ26=" "," ",$B$39*(1+'Residential PV Calculator'!$B$20)^CJZ15)</f>
        <v>0</v>
      </c>
      <c r="CKA39" s="42">
        <f>IF(CKA26=" "," ",$B$39*(1+'Residential PV Calculator'!$B$20)^CKA15)</f>
        <v>0</v>
      </c>
      <c r="CKB39" s="42">
        <f>IF(CKB26=" "," ",$B$39*(1+'Residential PV Calculator'!$B$20)^CKB15)</f>
        <v>0</v>
      </c>
      <c r="CKC39" s="42">
        <f>IF(CKC26=" "," ",$B$39*(1+'Residential PV Calculator'!$B$20)^CKC15)</f>
        <v>0</v>
      </c>
      <c r="CKD39" s="42">
        <f>IF(CKD26=" "," ",$B$39*(1+'Residential PV Calculator'!$B$20)^CKD15)</f>
        <v>0</v>
      </c>
      <c r="CKE39" s="42">
        <f>IF(CKE26=" "," ",$B$39*(1+'Residential PV Calculator'!$B$20)^CKE15)</f>
        <v>0</v>
      </c>
      <c r="CKF39" s="42">
        <f>IF(CKF26=" "," ",$B$39*(1+'Residential PV Calculator'!$B$20)^CKF15)</f>
        <v>0</v>
      </c>
      <c r="CKG39" s="42">
        <f>IF(CKG26=" "," ",$B$39*(1+'Residential PV Calculator'!$B$20)^CKG15)</f>
        <v>0</v>
      </c>
      <c r="CKH39" s="42">
        <f>IF(CKH26=" "," ",$B$39*(1+'Residential PV Calculator'!$B$20)^CKH15)</f>
        <v>0</v>
      </c>
      <c r="CKI39" s="42">
        <f>IF(CKI26=" "," ",$B$39*(1+'Residential PV Calculator'!$B$20)^CKI15)</f>
        <v>0</v>
      </c>
      <c r="CKJ39" s="42">
        <f>IF(CKJ26=" "," ",$B$39*(1+'Residential PV Calculator'!$B$20)^CKJ15)</f>
        <v>0</v>
      </c>
      <c r="CKK39" s="42">
        <f>IF(CKK26=" "," ",$B$39*(1+'Residential PV Calculator'!$B$20)^CKK15)</f>
        <v>0</v>
      </c>
      <c r="CKL39" s="42">
        <f>IF(CKL26=" "," ",$B$39*(1+'Residential PV Calculator'!$B$20)^CKL15)</f>
        <v>0</v>
      </c>
      <c r="CKM39" s="42">
        <f>IF(CKM26=" "," ",$B$39*(1+'Residential PV Calculator'!$B$20)^CKM15)</f>
        <v>0</v>
      </c>
      <c r="CKN39" s="42">
        <f>IF(CKN26=" "," ",$B$39*(1+'Residential PV Calculator'!$B$20)^CKN15)</f>
        <v>0</v>
      </c>
      <c r="CKO39" s="42">
        <f>IF(CKO26=" "," ",$B$39*(1+'Residential PV Calculator'!$B$20)^CKO15)</f>
        <v>0</v>
      </c>
      <c r="CKP39" s="42">
        <f>IF(CKP26=" "," ",$B$39*(1+'Residential PV Calculator'!$B$20)^CKP15)</f>
        <v>0</v>
      </c>
      <c r="CKQ39" s="42">
        <f>IF(CKQ26=" "," ",$B$39*(1+'Residential PV Calculator'!$B$20)^CKQ15)</f>
        <v>0</v>
      </c>
      <c r="CKR39" s="42">
        <f>IF(CKR26=" "," ",$B$39*(1+'Residential PV Calculator'!$B$20)^CKR15)</f>
        <v>0</v>
      </c>
      <c r="CKS39" s="42">
        <f>IF(CKS26=" "," ",$B$39*(1+'Residential PV Calculator'!$B$20)^CKS15)</f>
        <v>0</v>
      </c>
      <c r="CKT39" s="42">
        <f>IF(CKT26=" "," ",$B$39*(1+'Residential PV Calculator'!$B$20)^CKT15)</f>
        <v>0</v>
      </c>
      <c r="CKU39" s="42">
        <f>IF(CKU26=" "," ",$B$39*(1+'Residential PV Calculator'!$B$20)^CKU15)</f>
        <v>0</v>
      </c>
      <c r="CKV39" s="42">
        <f>IF(CKV26=" "," ",$B$39*(1+'Residential PV Calculator'!$B$20)^CKV15)</f>
        <v>0</v>
      </c>
      <c r="CKW39" s="42">
        <f>IF(CKW26=" "," ",$B$39*(1+'Residential PV Calculator'!$B$20)^CKW15)</f>
        <v>0</v>
      </c>
      <c r="CKX39" s="42">
        <f>IF(CKX26=" "," ",$B$39*(1+'Residential PV Calculator'!$B$20)^CKX15)</f>
        <v>0</v>
      </c>
      <c r="CKY39" s="42">
        <f>IF(CKY26=" "," ",$B$39*(1+'Residential PV Calculator'!$B$20)^CKY15)</f>
        <v>0</v>
      </c>
      <c r="CKZ39" s="42">
        <f>IF(CKZ26=" "," ",$B$39*(1+'Residential PV Calculator'!$B$20)^CKZ15)</f>
        <v>0</v>
      </c>
      <c r="CLA39" s="42">
        <f>IF(CLA26=" "," ",$B$39*(1+'Residential PV Calculator'!$B$20)^CLA15)</f>
        <v>0</v>
      </c>
      <c r="CLB39" s="42">
        <f>IF(CLB26=" "," ",$B$39*(1+'Residential PV Calculator'!$B$20)^CLB15)</f>
        <v>0</v>
      </c>
      <c r="CLC39" s="42">
        <f>IF(CLC26=" "," ",$B$39*(1+'Residential PV Calculator'!$B$20)^CLC15)</f>
        <v>0</v>
      </c>
      <c r="CLD39" s="42">
        <f>IF(CLD26=" "," ",$B$39*(1+'Residential PV Calculator'!$B$20)^CLD15)</f>
        <v>0</v>
      </c>
      <c r="CLE39" s="42">
        <f>IF(CLE26=" "," ",$B$39*(1+'Residential PV Calculator'!$B$20)^CLE15)</f>
        <v>0</v>
      </c>
      <c r="CLF39" s="42">
        <f>IF(CLF26=" "," ",$B$39*(1+'Residential PV Calculator'!$B$20)^CLF15)</f>
        <v>0</v>
      </c>
      <c r="CLG39" s="42">
        <f>IF(CLG26=" "," ",$B$39*(1+'Residential PV Calculator'!$B$20)^CLG15)</f>
        <v>0</v>
      </c>
      <c r="CLH39" s="42">
        <f>IF(CLH26=" "," ",$B$39*(1+'Residential PV Calculator'!$B$20)^CLH15)</f>
        <v>0</v>
      </c>
      <c r="CLI39" s="42">
        <f>IF(CLI26=" "," ",$B$39*(1+'Residential PV Calculator'!$B$20)^CLI15)</f>
        <v>0</v>
      </c>
      <c r="CLJ39" s="42">
        <f>IF(CLJ26=" "," ",$B$39*(1+'Residential PV Calculator'!$B$20)^CLJ15)</f>
        <v>0</v>
      </c>
      <c r="CLK39" s="42">
        <f>IF(CLK26=" "," ",$B$39*(1+'Residential PV Calculator'!$B$20)^CLK15)</f>
        <v>0</v>
      </c>
      <c r="CLL39" s="42">
        <f>IF(CLL26=" "," ",$B$39*(1+'Residential PV Calculator'!$B$20)^CLL15)</f>
        <v>0</v>
      </c>
      <c r="CLM39" s="42">
        <f>IF(CLM26=" "," ",$B$39*(1+'Residential PV Calculator'!$B$20)^CLM15)</f>
        <v>0</v>
      </c>
      <c r="CLN39" s="42">
        <f>IF(CLN26=" "," ",$B$39*(1+'Residential PV Calculator'!$B$20)^CLN15)</f>
        <v>0</v>
      </c>
      <c r="CLO39" s="42">
        <f>IF(CLO26=" "," ",$B$39*(1+'Residential PV Calculator'!$B$20)^CLO15)</f>
        <v>0</v>
      </c>
      <c r="CLP39" s="42">
        <f>IF(CLP26=" "," ",$B$39*(1+'Residential PV Calculator'!$B$20)^CLP15)</f>
        <v>0</v>
      </c>
      <c r="CLQ39" s="42">
        <f>IF(CLQ26=" "," ",$B$39*(1+'Residential PV Calculator'!$B$20)^CLQ15)</f>
        <v>0</v>
      </c>
      <c r="CLR39" s="42">
        <f>IF(CLR26=" "," ",$B$39*(1+'Residential PV Calculator'!$B$20)^CLR15)</f>
        <v>0</v>
      </c>
      <c r="CLS39" s="42">
        <f>IF(CLS26=" "," ",$B$39*(1+'Residential PV Calculator'!$B$20)^CLS15)</f>
        <v>0</v>
      </c>
      <c r="CLT39" s="42">
        <f>IF(CLT26=" "," ",$B$39*(1+'Residential PV Calculator'!$B$20)^CLT15)</f>
        <v>0</v>
      </c>
      <c r="CLU39" s="42">
        <f>IF(CLU26=" "," ",$B$39*(1+'Residential PV Calculator'!$B$20)^CLU15)</f>
        <v>0</v>
      </c>
      <c r="CLV39" s="42">
        <f>IF(CLV26=" "," ",$B$39*(1+'Residential PV Calculator'!$B$20)^CLV15)</f>
        <v>0</v>
      </c>
      <c r="CLW39" s="42">
        <f>IF(CLW26=" "," ",$B$39*(1+'Residential PV Calculator'!$B$20)^CLW15)</f>
        <v>0</v>
      </c>
      <c r="CLX39" s="42">
        <f>IF(CLX26=" "," ",$B$39*(1+'Residential PV Calculator'!$B$20)^CLX15)</f>
        <v>0</v>
      </c>
      <c r="CLY39" s="42">
        <f>IF(CLY26=" "," ",$B$39*(1+'Residential PV Calculator'!$B$20)^CLY15)</f>
        <v>0</v>
      </c>
      <c r="CLZ39" s="42">
        <f>IF(CLZ26=" "," ",$B$39*(1+'Residential PV Calculator'!$B$20)^CLZ15)</f>
        <v>0</v>
      </c>
      <c r="CMA39" s="42">
        <f>IF(CMA26=" "," ",$B$39*(1+'Residential PV Calculator'!$B$20)^CMA15)</f>
        <v>0</v>
      </c>
      <c r="CMB39" s="42">
        <f>IF(CMB26=" "," ",$B$39*(1+'Residential PV Calculator'!$B$20)^CMB15)</f>
        <v>0</v>
      </c>
      <c r="CMC39" s="42">
        <f>IF(CMC26=" "," ",$B$39*(1+'Residential PV Calculator'!$B$20)^CMC15)</f>
        <v>0</v>
      </c>
      <c r="CMD39" s="42">
        <f>IF(CMD26=" "," ",$B$39*(1+'Residential PV Calculator'!$B$20)^CMD15)</f>
        <v>0</v>
      </c>
      <c r="CME39" s="42">
        <f>IF(CME26=" "," ",$B$39*(1+'Residential PV Calculator'!$B$20)^CME15)</f>
        <v>0</v>
      </c>
      <c r="CMF39" s="42">
        <f>IF(CMF26=" "," ",$B$39*(1+'Residential PV Calculator'!$B$20)^CMF15)</f>
        <v>0</v>
      </c>
      <c r="CMG39" s="42">
        <f>IF(CMG26=" "," ",$B$39*(1+'Residential PV Calculator'!$B$20)^CMG15)</f>
        <v>0</v>
      </c>
      <c r="CMH39" s="42">
        <f>IF(CMH26=" "," ",$B$39*(1+'Residential PV Calculator'!$B$20)^CMH15)</f>
        <v>0</v>
      </c>
      <c r="CMI39" s="42">
        <f>IF(CMI26=" "," ",$B$39*(1+'Residential PV Calculator'!$B$20)^CMI15)</f>
        <v>0</v>
      </c>
      <c r="CMJ39" s="42">
        <f>IF(CMJ26=" "," ",$B$39*(1+'Residential PV Calculator'!$B$20)^CMJ15)</f>
        <v>0</v>
      </c>
      <c r="CMK39" s="42">
        <f>IF(CMK26=" "," ",$B$39*(1+'Residential PV Calculator'!$B$20)^CMK15)</f>
        <v>0</v>
      </c>
      <c r="CML39" s="42">
        <f>IF(CML26=" "," ",$B$39*(1+'Residential PV Calculator'!$B$20)^CML15)</f>
        <v>0</v>
      </c>
      <c r="CMM39" s="42">
        <f>IF(CMM26=" "," ",$B$39*(1+'Residential PV Calculator'!$B$20)^CMM15)</f>
        <v>0</v>
      </c>
      <c r="CMN39" s="42">
        <f>IF(CMN26=" "," ",$B$39*(1+'Residential PV Calculator'!$B$20)^CMN15)</f>
        <v>0</v>
      </c>
      <c r="CMO39" s="42">
        <f>IF(CMO26=" "," ",$B$39*(1+'Residential PV Calculator'!$B$20)^CMO15)</f>
        <v>0</v>
      </c>
      <c r="CMP39" s="42">
        <f>IF(CMP26=" "," ",$B$39*(1+'Residential PV Calculator'!$B$20)^CMP15)</f>
        <v>0</v>
      </c>
      <c r="CMQ39" s="42">
        <f>IF(CMQ26=" "," ",$B$39*(1+'Residential PV Calculator'!$B$20)^CMQ15)</f>
        <v>0</v>
      </c>
      <c r="CMR39" s="42">
        <f>IF(CMR26=" "," ",$B$39*(1+'Residential PV Calculator'!$B$20)^CMR15)</f>
        <v>0</v>
      </c>
      <c r="CMS39" s="42">
        <f>IF(CMS26=" "," ",$B$39*(1+'Residential PV Calculator'!$B$20)^CMS15)</f>
        <v>0</v>
      </c>
      <c r="CMT39" s="42">
        <f>IF(CMT26=" "," ",$B$39*(1+'Residential PV Calculator'!$B$20)^CMT15)</f>
        <v>0</v>
      </c>
      <c r="CMU39" s="42">
        <f>IF(CMU26=" "," ",$B$39*(1+'Residential PV Calculator'!$B$20)^CMU15)</f>
        <v>0</v>
      </c>
      <c r="CMV39" s="42">
        <f>IF(CMV26=" "," ",$B$39*(1+'Residential PV Calculator'!$B$20)^CMV15)</f>
        <v>0</v>
      </c>
      <c r="CMW39" s="42">
        <f>IF(CMW26=" "," ",$B$39*(1+'Residential PV Calculator'!$B$20)^CMW15)</f>
        <v>0</v>
      </c>
      <c r="CMX39" s="42">
        <f>IF(CMX26=" "," ",$B$39*(1+'Residential PV Calculator'!$B$20)^CMX15)</f>
        <v>0</v>
      </c>
      <c r="CMY39" s="42">
        <f>IF(CMY26=" "," ",$B$39*(1+'Residential PV Calculator'!$B$20)^CMY15)</f>
        <v>0</v>
      </c>
      <c r="CMZ39" s="42">
        <f>IF(CMZ26=" "," ",$B$39*(1+'Residential PV Calculator'!$B$20)^CMZ15)</f>
        <v>0</v>
      </c>
      <c r="CNA39" s="42">
        <f>IF(CNA26=" "," ",$B$39*(1+'Residential PV Calculator'!$B$20)^CNA15)</f>
        <v>0</v>
      </c>
      <c r="CNB39" s="42">
        <f>IF(CNB26=" "," ",$B$39*(1+'Residential PV Calculator'!$B$20)^CNB15)</f>
        <v>0</v>
      </c>
      <c r="CNC39" s="42">
        <f>IF(CNC26=" "," ",$B$39*(1+'Residential PV Calculator'!$B$20)^CNC15)</f>
        <v>0</v>
      </c>
      <c r="CND39" s="42">
        <f>IF(CND26=" "," ",$B$39*(1+'Residential PV Calculator'!$B$20)^CND15)</f>
        <v>0</v>
      </c>
      <c r="CNE39" s="42">
        <f>IF(CNE26=" "," ",$B$39*(1+'Residential PV Calculator'!$B$20)^CNE15)</f>
        <v>0</v>
      </c>
      <c r="CNF39" s="42">
        <f>IF(CNF26=" "," ",$B$39*(1+'Residential PV Calculator'!$B$20)^CNF15)</f>
        <v>0</v>
      </c>
      <c r="CNG39" s="42">
        <f>IF(CNG26=" "," ",$B$39*(1+'Residential PV Calculator'!$B$20)^CNG15)</f>
        <v>0</v>
      </c>
      <c r="CNH39" s="42">
        <f>IF(CNH26=" "," ",$B$39*(1+'Residential PV Calculator'!$B$20)^CNH15)</f>
        <v>0</v>
      </c>
      <c r="CNI39" s="42">
        <f>IF(CNI26=" "," ",$B$39*(1+'Residential PV Calculator'!$B$20)^CNI15)</f>
        <v>0</v>
      </c>
      <c r="CNJ39" s="42">
        <f>IF(CNJ26=" "," ",$B$39*(1+'Residential PV Calculator'!$B$20)^CNJ15)</f>
        <v>0</v>
      </c>
      <c r="CNK39" s="42">
        <f>IF(CNK26=" "," ",$B$39*(1+'Residential PV Calculator'!$B$20)^CNK15)</f>
        <v>0</v>
      </c>
      <c r="CNL39" s="42">
        <f>IF(CNL26=" "," ",$B$39*(1+'Residential PV Calculator'!$B$20)^CNL15)</f>
        <v>0</v>
      </c>
      <c r="CNM39" s="42">
        <f>IF(CNM26=" "," ",$B$39*(1+'Residential PV Calculator'!$B$20)^CNM15)</f>
        <v>0</v>
      </c>
      <c r="CNN39" s="42">
        <f>IF(CNN26=" "," ",$B$39*(1+'Residential PV Calculator'!$B$20)^CNN15)</f>
        <v>0</v>
      </c>
      <c r="CNO39" s="42">
        <f>IF(CNO26=" "," ",$B$39*(1+'Residential PV Calculator'!$B$20)^CNO15)</f>
        <v>0</v>
      </c>
      <c r="CNP39" s="42">
        <f>IF(CNP26=" "," ",$B$39*(1+'Residential PV Calculator'!$B$20)^CNP15)</f>
        <v>0</v>
      </c>
      <c r="CNQ39" s="42">
        <f>IF(CNQ26=" "," ",$B$39*(1+'Residential PV Calculator'!$B$20)^CNQ15)</f>
        <v>0</v>
      </c>
      <c r="CNR39" s="42">
        <f>IF(CNR26=" "," ",$B$39*(1+'Residential PV Calculator'!$B$20)^CNR15)</f>
        <v>0</v>
      </c>
      <c r="CNS39" s="42">
        <f>IF(CNS26=" "," ",$B$39*(1+'Residential PV Calculator'!$B$20)^CNS15)</f>
        <v>0</v>
      </c>
      <c r="CNT39" s="42">
        <f>IF(CNT26=" "," ",$B$39*(1+'Residential PV Calculator'!$B$20)^CNT15)</f>
        <v>0</v>
      </c>
      <c r="CNU39" s="42">
        <f>IF(CNU26=" "," ",$B$39*(1+'Residential PV Calculator'!$B$20)^CNU15)</f>
        <v>0</v>
      </c>
      <c r="CNV39" s="42">
        <f>IF(CNV26=" "," ",$B$39*(1+'Residential PV Calculator'!$B$20)^CNV15)</f>
        <v>0</v>
      </c>
      <c r="CNW39" s="42">
        <f>IF(CNW26=" "," ",$B$39*(1+'Residential PV Calculator'!$B$20)^CNW15)</f>
        <v>0</v>
      </c>
      <c r="CNX39" s="42">
        <f>IF(CNX26=" "," ",$B$39*(1+'Residential PV Calculator'!$B$20)^CNX15)</f>
        <v>0</v>
      </c>
      <c r="CNY39" s="42">
        <f>IF(CNY26=" "," ",$B$39*(1+'Residential PV Calculator'!$B$20)^CNY15)</f>
        <v>0</v>
      </c>
      <c r="CNZ39" s="42">
        <f>IF(CNZ26=" "," ",$B$39*(1+'Residential PV Calculator'!$B$20)^CNZ15)</f>
        <v>0</v>
      </c>
      <c r="COA39" s="42">
        <f>IF(COA26=" "," ",$B$39*(1+'Residential PV Calculator'!$B$20)^COA15)</f>
        <v>0</v>
      </c>
      <c r="COB39" s="42">
        <f>IF(COB26=" "," ",$B$39*(1+'Residential PV Calculator'!$B$20)^COB15)</f>
        <v>0</v>
      </c>
      <c r="COC39" s="42">
        <f>IF(COC26=" "," ",$B$39*(1+'Residential PV Calculator'!$B$20)^COC15)</f>
        <v>0</v>
      </c>
      <c r="COD39" s="42">
        <f>IF(COD26=" "," ",$B$39*(1+'Residential PV Calculator'!$B$20)^COD15)</f>
        <v>0</v>
      </c>
      <c r="COE39" s="42">
        <f>IF(COE26=" "," ",$B$39*(1+'Residential PV Calculator'!$B$20)^COE15)</f>
        <v>0</v>
      </c>
      <c r="COF39" s="42">
        <f>IF(COF26=" "," ",$B$39*(1+'Residential PV Calculator'!$B$20)^COF15)</f>
        <v>0</v>
      </c>
      <c r="COG39" s="42">
        <f>IF(COG26=" "," ",$B$39*(1+'Residential PV Calculator'!$B$20)^COG15)</f>
        <v>0</v>
      </c>
      <c r="COH39" s="42">
        <f>IF(COH26=" "," ",$B$39*(1+'Residential PV Calculator'!$B$20)^COH15)</f>
        <v>0</v>
      </c>
      <c r="COI39" s="42">
        <f>IF(COI26=" "," ",$B$39*(1+'Residential PV Calculator'!$B$20)^COI15)</f>
        <v>0</v>
      </c>
      <c r="COJ39" s="42">
        <f>IF(COJ26=" "," ",$B$39*(1+'Residential PV Calculator'!$B$20)^COJ15)</f>
        <v>0</v>
      </c>
      <c r="COK39" s="42">
        <f>IF(COK26=" "," ",$B$39*(1+'Residential PV Calculator'!$B$20)^COK15)</f>
        <v>0</v>
      </c>
      <c r="COL39" s="42">
        <f>IF(COL26=" "," ",$B$39*(1+'Residential PV Calculator'!$B$20)^COL15)</f>
        <v>0</v>
      </c>
      <c r="COM39" s="42">
        <f>IF(COM26=" "," ",$B$39*(1+'Residential PV Calculator'!$B$20)^COM15)</f>
        <v>0</v>
      </c>
      <c r="CON39" s="42">
        <f>IF(CON26=" "," ",$B$39*(1+'Residential PV Calculator'!$B$20)^CON15)</f>
        <v>0</v>
      </c>
      <c r="COO39" s="42">
        <f>IF(COO26=" "," ",$B$39*(1+'Residential PV Calculator'!$B$20)^COO15)</f>
        <v>0</v>
      </c>
      <c r="COP39" s="42">
        <f>IF(COP26=" "," ",$B$39*(1+'Residential PV Calculator'!$B$20)^COP15)</f>
        <v>0</v>
      </c>
      <c r="COQ39" s="42">
        <f>IF(COQ26=" "," ",$B$39*(1+'Residential PV Calculator'!$B$20)^COQ15)</f>
        <v>0</v>
      </c>
      <c r="COR39" s="42">
        <f>IF(COR26=" "," ",$B$39*(1+'Residential PV Calculator'!$B$20)^COR15)</f>
        <v>0</v>
      </c>
      <c r="COS39" s="42">
        <f>IF(COS26=" "," ",$B$39*(1+'Residential PV Calculator'!$B$20)^COS15)</f>
        <v>0</v>
      </c>
      <c r="COT39" s="42">
        <f>IF(COT26=" "," ",$B$39*(1+'Residential PV Calculator'!$B$20)^COT15)</f>
        <v>0</v>
      </c>
      <c r="COU39" s="42">
        <f>IF(COU26=" "," ",$B$39*(1+'Residential PV Calculator'!$B$20)^COU15)</f>
        <v>0</v>
      </c>
      <c r="COV39" s="42">
        <f>IF(COV26=" "," ",$B$39*(1+'Residential PV Calculator'!$B$20)^COV15)</f>
        <v>0</v>
      </c>
      <c r="COW39" s="42">
        <f>IF(COW26=" "," ",$B$39*(1+'Residential PV Calculator'!$B$20)^COW15)</f>
        <v>0</v>
      </c>
      <c r="COX39" s="42">
        <f>IF(COX26=" "," ",$B$39*(1+'Residential PV Calculator'!$B$20)^COX15)</f>
        <v>0</v>
      </c>
      <c r="COY39" s="42">
        <f>IF(COY26=" "," ",$B$39*(1+'Residential PV Calculator'!$B$20)^COY15)</f>
        <v>0</v>
      </c>
      <c r="COZ39" s="42">
        <f>IF(COZ26=" "," ",$B$39*(1+'Residential PV Calculator'!$B$20)^COZ15)</f>
        <v>0</v>
      </c>
      <c r="CPA39" s="42">
        <f>IF(CPA26=" "," ",$B$39*(1+'Residential PV Calculator'!$B$20)^CPA15)</f>
        <v>0</v>
      </c>
      <c r="CPB39" s="42">
        <f>IF(CPB26=" "," ",$B$39*(1+'Residential PV Calculator'!$B$20)^CPB15)</f>
        <v>0</v>
      </c>
      <c r="CPC39" s="42">
        <f>IF(CPC26=" "," ",$B$39*(1+'Residential PV Calculator'!$B$20)^CPC15)</f>
        <v>0</v>
      </c>
      <c r="CPD39" s="42">
        <f>IF(CPD26=" "," ",$B$39*(1+'Residential PV Calculator'!$B$20)^CPD15)</f>
        <v>0</v>
      </c>
      <c r="CPE39" s="42">
        <f>IF(CPE26=" "," ",$B$39*(1+'Residential PV Calculator'!$B$20)^CPE15)</f>
        <v>0</v>
      </c>
      <c r="CPF39" s="42">
        <f>IF(CPF26=" "," ",$B$39*(1+'Residential PV Calculator'!$B$20)^CPF15)</f>
        <v>0</v>
      </c>
      <c r="CPG39" s="42">
        <f>IF(CPG26=" "," ",$B$39*(1+'Residential PV Calculator'!$B$20)^CPG15)</f>
        <v>0</v>
      </c>
      <c r="CPH39" s="42">
        <f>IF(CPH26=" "," ",$B$39*(1+'Residential PV Calculator'!$B$20)^CPH15)</f>
        <v>0</v>
      </c>
      <c r="CPI39" s="42">
        <f>IF(CPI26=" "," ",$B$39*(1+'Residential PV Calculator'!$B$20)^CPI15)</f>
        <v>0</v>
      </c>
      <c r="CPJ39" s="42">
        <f>IF(CPJ26=" "," ",$B$39*(1+'Residential PV Calculator'!$B$20)^CPJ15)</f>
        <v>0</v>
      </c>
      <c r="CPK39" s="42">
        <f>IF(CPK26=" "," ",$B$39*(1+'Residential PV Calculator'!$B$20)^CPK15)</f>
        <v>0</v>
      </c>
      <c r="CPL39" s="42">
        <f>IF(CPL26=" "," ",$B$39*(1+'Residential PV Calculator'!$B$20)^CPL15)</f>
        <v>0</v>
      </c>
      <c r="CPM39" s="42">
        <f>IF(CPM26=" "," ",$B$39*(1+'Residential PV Calculator'!$B$20)^CPM15)</f>
        <v>0</v>
      </c>
      <c r="CPN39" s="42">
        <f>IF(CPN26=" "," ",$B$39*(1+'Residential PV Calculator'!$B$20)^CPN15)</f>
        <v>0</v>
      </c>
      <c r="CPO39" s="42">
        <f>IF(CPO26=" "," ",$B$39*(1+'Residential PV Calculator'!$B$20)^CPO15)</f>
        <v>0</v>
      </c>
      <c r="CPP39" s="42">
        <f>IF(CPP26=" "," ",$B$39*(1+'Residential PV Calculator'!$B$20)^CPP15)</f>
        <v>0</v>
      </c>
      <c r="CPQ39" s="42">
        <f>IF(CPQ26=" "," ",$B$39*(1+'Residential PV Calculator'!$B$20)^CPQ15)</f>
        <v>0</v>
      </c>
      <c r="CPR39" s="42">
        <f>IF(CPR26=" "," ",$B$39*(1+'Residential PV Calculator'!$B$20)^CPR15)</f>
        <v>0</v>
      </c>
      <c r="CPS39" s="42">
        <f>IF(CPS26=" "," ",$B$39*(1+'Residential PV Calculator'!$B$20)^CPS15)</f>
        <v>0</v>
      </c>
      <c r="CPT39" s="42">
        <f>IF(CPT26=" "," ",$B$39*(1+'Residential PV Calculator'!$B$20)^CPT15)</f>
        <v>0</v>
      </c>
      <c r="CPU39" s="42">
        <f>IF(CPU26=" "," ",$B$39*(1+'Residential PV Calculator'!$B$20)^CPU15)</f>
        <v>0</v>
      </c>
      <c r="CPV39" s="42">
        <f>IF(CPV26=" "," ",$B$39*(1+'Residential PV Calculator'!$B$20)^CPV15)</f>
        <v>0</v>
      </c>
      <c r="CPW39" s="42">
        <f>IF(CPW26=" "," ",$B$39*(1+'Residential PV Calculator'!$B$20)^CPW15)</f>
        <v>0</v>
      </c>
      <c r="CPX39" s="42">
        <f>IF(CPX26=" "," ",$B$39*(1+'Residential PV Calculator'!$B$20)^CPX15)</f>
        <v>0</v>
      </c>
      <c r="CPY39" s="42">
        <f>IF(CPY26=" "," ",$B$39*(1+'Residential PV Calculator'!$B$20)^CPY15)</f>
        <v>0</v>
      </c>
      <c r="CPZ39" s="42">
        <f>IF(CPZ26=" "," ",$B$39*(1+'Residential PV Calculator'!$B$20)^CPZ15)</f>
        <v>0</v>
      </c>
      <c r="CQA39" s="42">
        <f>IF(CQA26=" "," ",$B$39*(1+'Residential PV Calculator'!$B$20)^CQA15)</f>
        <v>0</v>
      </c>
      <c r="CQB39" s="42">
        <f>IF(CQB26=" "," ",$B$39*(1+'Residential PV Calculator'!$B$20)^CQB15)</f>
        <v>0</v>
      </c>
      <c r="CQC39" s="42">
        <f>IF(CQC26=" "," ",$B$39*(1+'Residential PV Calculator'!$B$20)^CQC15)</f>
        <v>0</v>
      </c>
      <c r="CQD39" s="42">
        <f>IF(CQD26=" "," ",$B$39*(1+'Residential PV Calculator'!$B$20)^CQD15)</f>
        <v>0</v>
      </c>
      <c r="CQE39" s="42">
        <f>IF(CQE26=" "," ",$B$39*(1+'Residential PV Calculator'!$B$20)^CQE15)</f>
        <v>0</v>
      </c>
      <c r="CQF39" s="42">
        <f>IF(CQF26=" "," ",$B$39*(1+'Residential PV Calculator'!$B$20)^CQF15)</f>
        <v>0</v>
      </c>
      <c r="CQG39" s="42">
        <f>IF(CQG26=" "," ",$B$39*(1+'Residential PV Calculator'!$B$20)^CQG15)</f>
        <v>0</v>
      </c>
      <c r="CQH39" s="42">
        <f>IF(CQH26=" "," ",$B$39*(1+'Residential PV Calculator'!$B$20)^CQH15)</f>
        <v>0</v>
      </c>
      <c r="CQI39" s="42">
        <f>IF(CQI26=" "," ",$B$39*(1+'Residential PV Calculator'!$B$20)^CQI15)</f>
        <v>0</v>
      </c>
      <c r="CQJ39" s="42">
        <f>IF(CQJ26=" "," ",$B$39*(1+'Residential PV Calculator'!$B$20)^CQJ15)</f>
        <v>0</v>
      </c>
      <c r="CQK39" s="42">
        <f>IF(CQK26=" "," ",$B$39*(1+'Residential PV Calculator'!$B$20)^CQK15)</f>
        <v>0</v>
      </c>
      <c r="CQL39" s="42">
        <f>IF(CQL26=" "," ",$B$39*(1+'Residential PV Calculator'!$B$20)^CQL15)</f>
        <v>0</v>
      </c>
      <c r="CQM39" s="42">
        <f>IF(CQM26=" "," ",$B$39*(1+'Residential PV Calculator'!$B$20)^CQM15)</f>
        <v>0</v>
      </c>
      <c r="CQN39" s="42">
        <f>IF(CQN26=" "," ",$B$39*(1+'Residential PV Calculator'!$B$20)^CQN15)</f>
        <v>0</v>
      </c>
      <c r="CQO39" s="42">
        <f>IF(CQO26=" "," ",$B$39*(1+'Residential PV Calculator'!$B$20)^CQO15)</f>
        <v>0</v>
      </c>
      <c r="CQP39" s="42">
        <f>IF(CQP26=" "," ",$B$39*(1+'Residential PV Calculator'!$B$20)^CQP15)</f>
        <v>0</v>
      </c>
      <c r="CQQ39" s="42">
        <f>IF(CQQ26=" "," ",$B$39*(1+'Residential PV Calculator'!$B$20)^CQQ15)</f>
        <v>0</v>
      </c>
      <c r="CQR39" s="42">
        <f>IF(CQR26=" "," ",$B$39*(1+'Residential PV Calculator'!$B$20)^CQR15)</f>
        <v>0</v>
      </c>
      <c r="CQS39" s="42">
        <f>IF(CQS26=" "," ",$B$39*(1+'Residential PV Calculator'!$B$20)^CQS15)</f>
        <v>0</v>
      </c>
      <c r="CQT39" s="42">
        <f>IF(CQT26=" "," ",$B$39*(1+'Residential PV Calculator'!$B$20)^CQT15)</f>
        <v>0</v>
      </c>
      <c r="CQU39" s="42">
        <f>IF(CQU26=" "," ",$B$39*(1+'Residential PV Calculator'!$B$20)^CQU15)</f>
        <v>0</v>
      </c>
      <c r="CQV39" s="42">
        <f>IF(CQV26=" "," ",$B$39*(1+'Residential PV Calculator'!$B$20)^CQV15)</f>
        <v>0</v>
      </c>
      <c r="CQW39" s="42">
        <f>IF(CQW26=" "," ",$B$39*(1+'Residential PV Calculator'!$B$20)^CQW15)</f>
        <v>0</v>
      </c>
      <c r="CQX39" s="42">
        <f>IF(CQX26=" "," ",$B$39*(1+'Residential PV Calculator'!$B$20)^CQX15)</f>
        <v>0</v>
      </c>
      <c r="CQY39" s="42">
        <f>IF(CQY26=" "," ",$B$39*(1+'Residential PV Calculator'!$B$20)^CQY15)</f>
        <v>0</v>
      </c>
      <c r="CQZ39" s="42">
        <f>IF(CQZ26=" "," ",$B$39*(1+'Residential PV Calculator'!$B$20)^CQZ15)</f>
        <v>0</v>
      </c>
      <c r="CRA39" s="42">
        <f>IF(CRA26=" "," ",$B$39*(1+'Residential PV Calculator'!$B$20)^CRA15)</f>
        <v>0</v>
      </c>
      <c r="CRB39" s="42">
        <f>IF(CRB26=" "," ",$B$39*(1+'Residential PV Calculator'!$B$20)^CRB15)</f>
        <v>0</v>
      </c>
      <c r="CRC39" s="42">
        <f>IF(CRC26=" "," ",$B$39*(1+'Residential PV Calculator'!$B$20)^CRC15)</f>
        <v>0</v>
      </c>
      <c r="CRD39" s="42">
        <f>IF(CRD26=" "," ",$B$39*(1+'Residential PV Calculator'!$B$20)^CRD15)</f>
        <v>0</v>
      </c>
      <c r="CRE39" s="42">
        <f>IF(CRE26=" "," ",$B$39*(1+'Residential PV Calculator'!$B$20)^CRE15)</f>
        <v>0</v>
      </c>
      <c r="CRF39" s="42">
        <f>IF(CRF26=" "," ",$B$39*(1+'Residential PV Calculator'!$B$20)^CRF15)</f>
        <v>0</v>
      </c>
      <c r="CRG39" s="42">
        <f>IF(CRG26=" "," ",$B$39*(1+'Residential PV Calculator'!$B$20)^CRG15)</f>
        <v>0</v>
      </c>
      <c r="CRH39" s="42">
        <f>IF(CRH26=" "," ",$B$39*(1+'Residential PV Calculator'!$B$20)^CRH15)</f>
        <v>0</v>
      </c>
      <c r="CRI39" s="42">
        <f>IF(CRI26=" "," ",$B$39*(1+'Residential PV Calculator'!$B$20)^CRI15)</f>
        <v>0</v>
      </c>
      <c r="CRJ39" s="42">
        <f>IF(CRJ26=" "," ",$B$39*(1+'Residential PV Calculator'!$B$20)^CRJ15)</f>
        <v>0</v>
      </c>
      <c r="CRK39" s="42">
        <f>IF(CRK26=" "," ",$B$39*(1+'Residential PV Calculator'!$B$20)^CRK15)</f>
        <v>0</v>
      </c>
      <c r="CRL39" s="42">
        <f>IF(CRL26=" "," ",$B$39*(1+'Residential PV Calculator'!$B$20)^CRL15)</f>
        <v>0</v>
      </c>
      <c r="CRM39" s="42">
        <f>IF(CRM26=" "," ",$B$39*(1+'Residential PV Calculator'!$B$20)^CRM15)</f>
        <v>0</v>
      </c>
      <c r="CRN39" s="42">
        <f>IF(CRN26=" "," ",$B$39*(1+'Residential PV Calculator'!$B$20)^CRN15)</f>
        <v>0</v>
      </c>
      <c r="CRO39" s="42">
        <f>IF(CRO26=" "," ",$B$39*(1+'Residential PV Calculator'!$B$20)^CRO15)</f>
        <v>0</v>
      </c>
      <c r="CRP39" s="42">
        <f>IF(CRP26=" "," ",$B$39*(1+'Residential PV Calculator'!$B$20)^CRP15)</f>
        <v>0</v>
      </c>
      <c r="CRQ39" s="42">
        <f>IF(CRQ26=" "," ",$B$39*(1+'Residential PV Calculator'!$B$20)^CRQ15)</f>
        <v>0</v>
      </c>
      <c r="CRR39" s="42">
        <f>IF(CRR26=" "," ",$B$39*(1+'Residential PV Calculator'!$B$20)^CRR15)</f>
        <v>0</v>
      </c>
      <c r="CRS39" s="42">
        <f>IF(CRS26=" "," ",$B$39*(1+'Residential PV Calculator'!$B$20)^CRS15)</f>
        <v>0</v>
      </c>
      <c r="CRT39" s="42">
        <f>IF(CRT26=" "," ",$B$39*(1+'Residential PV Calculator'!$B$20)^CRT15)</f>
        <v>0</v>
      </c>
      <c r="CRU39" s="42">
        <f>IF(CRU26=" "," ",$B$39*(1+'Residential PV Calculator'!$B$20)^CRU15)</f>
        <v>0</v>
      </c>
      <c r="CRV39" s="42">
        <f>IF(CRV26=" "," ",$B$39*(1+'Residential PV Calculator'!$B$20)^CRV15)</f>
        <v>0</v>
      </c>
      <c r="CRW39" s="42">
        <f>IF(CRW26=" "," ",$B$39*(1+'Residential PV Calculator'!$B$20)^CRW15)</f>
        <v>0</v>
      </c>
      <c r="CRX39" s="42">
        <f>IF(CRX26=" "," ",$B$39*(1+'Residential PV Calculator'!$B$20)^CRX15)</f>
        <v>0</v>
      </c>
      <c r="CRY39" s="42">
        <f>IF(CRY26=" "," ",$B$39*(1+'Residential PV Calculator'!$B$20)^CRY15)</f>
        <v>0</v>
      </c>
      <c r="CRZ39" s="42">
        <f>IF(CRZ26=" "," ",$B$39*(1+'Residential PV Calculator'!$B$20)^CRZ15)</f>
        <v>0</v>
      </c>
      <c r="CSA39" s="42">
        <f>IF(CSA26=" "," ",$B$39*(1+'Residential PV Calculator'!$B$20)^CSA15)</f>
        <v>0</v>
      </c>
      <c r="CSB39" s="42">
        <f>IF(CSB26=" "," ",$B$39*(1+'Residential PV Calculator'!$B$20)^CSB15)</f>
        <v>0</v>
      </c>
      <c r="CSC39" s="42">
        <f>IF(CSC26=" "," ",$B$39*(1+'Residential PV Calculator'!$B$20)^CSC15)</f>
        <v>0</v>
      </c>
      <c r="CSD39" s="42">
        <f>IF(CSD26=" "," ",$B$39*(1+'Residential PV Calculator'!$B$20)^CSD15)</f>
        <v>0</v>
      </c>
      <c r="CSE39" s="42">
        <f>IF(CSE26=" "," ",$B$39*(1+'Residential PV Calculator'!$B$20)^CSE15)</f>
        <v>0</v>
      </c>
      <c r="CSF39" s="42">
        <f>IF(CSF26=" "," ",$B$39*(1+'Residential PV Calculator'!$B$20)^CSF15)</f>
        <v>0</v>
      </c>
      <c r="CSG39" s="42">
        <f>IF(CSG26=" "," ",$B$39*(1+'Residential PV Calculator'!$B$20)^CSG15)</f>
        <v>0</v>
      </c>
      <c r="CSH39" s="42">
        <f>IF(CSH26=" "," ",$B$39*(1+'Residential PV Calculator'!$B$20)^CSH15)</f>
        <v>0</v>
      </c>
      <c r="CSI39" s="42">
        <f>IF(CSI26=" "," ",$B$39*(1+'Residential PV Calculator'!$B$20)^CSI15)</f>
        <v>0</v>
      </c>
      <c r="CSJ39" s="42">
        <f>IF(CSJ26=" "," ",$B$39*(1+'Residential PV Calculator'!$B$20)^CSJ15)</f>
        <v>0</v>
      </c>
      <c r="CSK39" s="42">
        <f>IF(CSK26=" "," ",$B$39*(1+'Residential PV Calculator'!$B$20)^CSK15)</f>
        <v>0</v>
      </c>
      <c r="CSL39" s="42">
        <f>IF(CSL26=" "," ",$B$39*(1+'Residential PV Calculator'!$B$20)^CSL15)</f>
        <v>0</v>
      </c>
      <c r="CSM39" s="42">
        <f>IF(CSM26=" "," ",$B$39*(1+'Residential PV Calculator'!$B$20)^CSM15)</f>
        <v>0</v>
      </c>
      <c r="CSN39" s="42">
        <f>IF(CSN26=" "," ",$B$39*(1+'Residential PV Calculator'!$B$20)^CSN15)</f>
        <v>0</v>
      </c>
      <c r="CSO39" s="42">
        <f>IF(CSO26=" "," ",$B$39*(1+'Residential PV Calculator'!$B$20)^CSO15)</f>
        <v>0</v>
      </c>
      <c r="CSP39" s="42">
        <f>IF(CSP26=" "," ",$B$39*(1+'Residential PV Calculator'!$B$20)^CSP15)</f>
        <v>0</v>
      </c>
      <c r="CSQ39" s="42">
        <f>IF(CSQ26=" "," ",$B$39*(1+'Residential PV Calculator'!$B$20)^CSQ15)</f>
        <v>0</v>
      </c>
      <c r="CSR39" s="42">
        <f>IF(CSR26=" "," ",$B$39*(1+'Residential PV Calculator'!$B$20)^CSR15)</f>
        <v>0</v>
      </c>
      <c r="CSS39" s="42">
        <f>IF(CSS26=" "," ",$B$39*(1+'Residential PV Calculator'!$B$20)^CSS15)</f>
        <v>0</v>
      </c>
      <c r="CST39" s="42">
        <f>IF(CST26=" "," ",$B$39*(1+'Residential PV Calculator'!$B$20)^CST15)</f>
        <v>0</v>
      </c>
      <c r="CSU39" s="42">
        <f>IF(CSU26=" "," ",$B$39*(1+'Residential PV Calculator'!$B$20)^CSU15)</f>
        <v>0</v>
      </c>
      <c r="CSV39" s="42">
        <f>IF(CSV26=" "," ",$B$39*(1+'Residential PV Calculator'!$B$20)^CSV15)</f>
        <v>0</v>
      </c>
      <c r="CSW39" s="42">
        <f>IF(CSW26=" "," ",$B$39*(1+'Residential PV Calculator'!$B$20)^CSW15)</f>
        <v>0</v>
      </c>
      <c r="CSX39" s="42">
        <f>IF(CSX26=" "," ",$B$39*(1+'Residential PV Calculator'!$B$20)^CSX15)</f>
        <v>0</v>
      </c>
      <c r="CSY39" s="42">
        <f>IF(CSY26=" "," ",$B$39*(1+'Residential PV Calculator'!$B$20)^CSY15)</f>
        <v>0</v>
      </c>
      <c r="CSZ39" s="42">
        <f>IF(CSZ26=" "," ",$B$39*(1+'Residential PV Calculator'!$B$20)^CSZ15)</f>
        <v>0</v>
      </c>
      <c r="CTA39" s="42">
        <f>IF(CTA26=" "," ",$B$39*(1+'Residential PV Calculator'!$B$20)^CTA15)</f>
        <v>0</v>
      </c>
      <c r="CTB39" s="42">
        <f>IF(CTB26=" "," ",$B$39*(1+'Residential PV Calculator'!$B$20)^CTB15)</f>
        <v>0</v>
      </c>
      <c r="CTC39" s="42">
        <f>IF(CTC26=" "," ",$B$39*(1+'Residential PV Calculator'!$B$20)^CTC15)</f>
        <v>0</v>
      </c>
      <c r="CTD39" s="42">
        <f>IF(CTD26=" "," ",$B$39*(1+'Residential PV Calculator'!$B$20)^CTD15)</f>
        <v>0</v>
      </c>
      <c r="CTE39" s="42">
        <f>IF(CTE26=" "," ",$B$39*(1+'Residential PV Calculator'!$B$20)^CTE15)</f>
        <v>0</v>
      </c>
      <c r="CTF39" s="42">
        <f>IF(CTF26=" "," ",$B$39*(1+'Residential PV Calculator'!$B$20)^CTF15)</f>
        <v>0</v>
      </c>
      <c r="CTG39" s="42">
        <f>IF(CTG26=" "," ",$B$39*(1+'Residential PV Calculator'!$B$20)^CTG15)</f>
        <v>0</v>
      </c>
      <c r="CTH39" s="42">
        <f>IF(CTH26=" "," ",$B$39*(1+'Residential PV Calculator'!$B$20)^CTH15)</f>
        <v>0</v>
      </c>
      <c r="CTI39" s="42">
        <f>IF(CTI26=" "," ",$B$39*(1+'Residential PV Calculator'!$B$20)^CTI15)</f>
        <v>0</v>
      </c>
      <c r="CTJ39" s="42">
        <f>IF(CTJ26=" "," ",$B$39*(1+'Residential PV Calculator'!$B$20)^CTJ15)</f>
        <v>0</v>
      </c>
      <c r="CTK39" s="42">
        <f>IF(CTK26=" "," ",$B$39*(1+'Residential PV Calculator'!$B$20)^CTK15)</f>
        <v>0</v>
      </c>
      <c r="CTL39" s="42">
        <f>IF(CTL26=" "," ",$B$39*(1+'Residential PV Calculator'!$B$20)^CTL15)</f>
        <v>0</v>
      </c>
      <c r="CTM39" s="42">
        <f>IF(CTM26=" "," ",$B$39*(1+'Residential PV Calculator'!$B$20)^CTM15)</f>
        <v>0</v>
      </c>
      <c r="CTN39" s="42">
        <f>IF(CTN26=" "," ",$B$39*(1+'Residential PV Calculator'!$B$20)^CTN15)</f>
        <v>0</v>
      </c>
      <c r="CTO39" s="42">
        <f>IF(CTO26=" "," ",$B$39*(1+'Residential PV Calculator'!$B$20)^CTO15)</f>
        <v>0</v>
      </c>
      <c r="CTP39" s="42">
        <f>IF(CTP26=" "," ",$B$39*(1+'Residential PV Calculator'!$B$20)^CTP15)</f>
        <v>0</v>
      </c>
      <c r="CTQ39" s="42">
        <f>IF(CTQ26=" "," ",$B$39*(1+'Residential PV Calculator'!$B$20)^CTQ15)</f>
        <v>0</v>
      </c>
      <c r="CTR39" s="42">
        <f>IF(CTR26=" "," ",$B$39*(1+'Residential PV Calculator'!$B$20)^CTR15)</f>
        <v>0</v>
      </c>
      <c r="CTS39" s="42">
        <f>IF(CTS26=" "," ",$B$39*(1+'Residential PV Calculator'!$B$20)^CTS15)</f>
        <v>0</v>
      </c>
      <c r="CTT39" s="42">
        <f>IF(CTT26=" "," ",$B$39*(1+'Residential PV Calculator'!$B$20)^CTT15)</f>
        <v>0</v>
      </c>
      <c r="CTU39" s="42">
        <f>IF(CTU26=" "," ",$B$39*(1+'Residential PV Calculator'!$B$20)^CTU15)</f>
        <v>0</v>
      </c>
      <c r="CTV39" s="42">
        <f>IF(CTV26=" "," ",$B$39*(1+'Residential PV Calculator'!$B$20)^CTV15)</f>
        <v>0</v>
      </c>
      <c r="CTW39" s="42">
        <f>IF(CTW26=" "," ",$B$39*(1+'Residential PV Calculator'!$B$20)^CTW15)</f>
        <v>0</v>
      </c>
      <c r="CTX39" s="42">
        <f>IF(CTX26=" "," ",$B$39*(1+'Residential PV Calculator'!$B$20)^CTX15)</f>
        <v>0</v>
      </c>
      <c r="CTY39" s="42">
        <f>IF(CTY26=" "," ",$B$39*(1+'Residential PV Calculator'!$B$20)^CTY15)</f>
        <v>0</v>
      </c>
      <c r="CTZ39" s="42">
        <f>IF(CTZ26=" "," ",$B$39*(1+'Residential PV Calculator'!$B$20)^CTZ15)</f>
        <v>0</v>
      </c>
      <c r="CUA39" s="42">
        <f>IF(CUA26=" "," ",$B$39*(1+'Residential PV Calculator'!$B$20)^CUA15)</f>
        <v>0</v>
      </c>
      <c r="CUB39" s="42">
        <f>IF(CUB26=" "," ",$B$39*(1+'Residential PV Calculator'!$B$20)^CUB15)</f>
        <v>0</v>
      </c>
      <c r="CUC39" s="42">
        <f>IF(CUC26=" "," ",$B$39*(1+'Residential PV Calculator'!$B$20)^CUC15)</f>
        <v>0</v>
      </c>
      <c r="CUD39" s="42">
        <f>IF(CUD26=" "," ",$B$39*(1+'Residential PV Calculator'!$B$20)^CUD15)</f>
        <v>0</v>
      </c>
      <c r="CUE39" s="42">
        <f>IF(CUE26=" "," ",$B$39*(1+'Residential PV Calculator'!$B$20)^CUE15)</f>
        <v>0</v>
      </c>
      <c r="CUF39" s="42">
        <f>IF(CUF26=" "," ",$B$39*(1+'Residential PV Calculator'!$B$20)^CUF15)</f>
        <v>0</v>
      </c>
      <c r="CUG39" s="42">
        <f>IF(CUG26=" "," ",$B$39*(1+'Residential PV Calculator'!$B$20)^CUG15)</f>
        <v>0</v>
      </c>
      <c r="CUH39" s="42">
        <f>IF(CUH26=" "," ",$B$39*(1+'Residential PV Calculator'!$B$20)^CUH15)</f>
        <v>0</v>
      </c>
      <c r="CUI39" s="42">
        <f>IF(CUI26=" "," ",$B$39*(1+'Residential PV Calculator'!$B$20)^CUI15)</f>
        <v>0</v>
      </c>
      <c r="CUJ39" s="42">
        <f>IF(CUJ26=" "," ",$B$39*(1+'Residential PV Calculator'!$B$20)^CUJ15)</f>
        <v>0</v>
      </c>
      <c r="CUK39" s="42">
        <f>IF(CUK26=" "," ",$B$39*(1+'Residential PV Calculator'!$B$20)^CUK15)</f>
        <v>0</v>
      </c>
      <c r="CUL39" s="42">
        <f>IF(CUL26=" "," ",$B$39*(1+'Residential PV Calculator'!$B$20)^CUL15)</f>
        <v>0</v>
      </c>
      <c r="CUM39" s="42">
        <f>IF(CUM26=" "," ",$B$39*(1+'Residential PV Calculator'!$B$20)^CUM15)</f>
        <v>0</v>
      </c>
      <c r="CUN39" s="42">
        <f>IF(CUN26=" "," ",$B$39*(1+'Residential PV Calculator'!$B$20)^CUN15)</f>
        <v>0</v>
      </c>
      <c r="CUO39" s="42">
        <f>IF(CUO26=" "," ",$B$39*(1+'Residential PV Calculator'!$B$20)^CUO15)</f>
        <v>0</v>
      </c>
      <c r="CUP39" s="42">
        <f>IF(CUP26=" "," ",$B$39*(1+'Residential PV Calculator'!$B$20)^CUP15)</f>
        <v>0</v>
      </c>
      <c r="CUQ39" s="42">
        <f>IF(CUQ26=" "," ",$B$39*(1+'Residential PV Calculator'!$B$20)^CUQ15)</f>
        <v>0</v>
      </c>
      <c r="CUR39" s="42">
        <f>IF(CUR26=" "," ",$B$39*(1+'Residential PV Calculator'!$B$20)^CUR15)</f>
        <v>0</v>
      </c>
      <c r="CUS39" s="42">
        <f>IF(CUS26=" "," ",$B$39*(1+'Residential PV Calculator'!$B$20)^CUS15)</f>
        <v>0</v>
      </c>
      <c r="CUT39" s="42">
        <f>IF(CUT26=" "," ",$B$39*(1+'Residential PV Calculator'!$B$20)^CUT15)</f>
        <v>0</v>
      </c>
      <c r="CUU39" s="42">
        <f>IF(CUU26=" "," ",$B$39*(1+'Residential PV Calculator'!$B$20)^CUU15)</f>
        <v>0</v>
      </c>
      <c r="CUV39" s="42">
        <f>IF(CUV26=" "," ",$B$39*(1+'Residential PV Calculator'!$B$20)^CUV15)</f>
        <v>0</v>
      </c>
      <c r="CUW39" s="42">
        <f>IF(CUW26=" "," ",$B$39*(1+'Residential PV Calculator'!$B$20)^CUW15)</f>
        <v>0</v>
      </c>
      <c r="CUX39" s="42">
        <f>IF(CUX26=" "," ",$B$39*(1+'Residential PV Calculator'!$B$20)^CUX15)</f>
        <v>0</v>
      </c>
      <c r="CUY39" s="42">
        <f>IF(CUY26=" "," ",$B$39*(1+'Residential PV Calculator'!$B$20)^CUY15)</f>
        <v>0</v>
      </c>
      <c r="CUZ39" s="42">
        <f>IF(CUZ26=" "," ",$B$39*(1+'Residential PV Calculator'!$B$20)^CUZ15)</f>
        <v>0</v>
      </c>
      <c r="CVA39" s="42">
        <f>IF(CVA26=" "," ",$B$39*(1+'Residential PV Calculator'!$B$20)^CVA15)</f>
        <v>0</v>
      </c>
      <c r="CVB39" s="42">
        <f>IF(CVB26=" "," ",$B$39*(1+'Residential PV Calculator'!$B$20)^CVB15)</f>
        <v>0</v>
      </c>
      <c r="CVC39" s="42">
        <f>IF(CVC26=" "," ",$B$39*(1+'Residential PV Calculator'!$B$20)^CVC15)</f>
        <v>0</v>
      </c>
      <c r="CVD39" s="42">
        <f>IF(CVD26=" "," ",$B$39*(1+'Residential PV Calculator'!$B$20)^CVD15)</f>
        <v>0</v>
      </c>
      <c r="CVE39" s="42">
        <f>IF(CVE26=" "," ",$B$39*(1+'Residential PV Calculator'!$B$20)^CVE15)</f>
        <v>0</v>
      </c>
      <c r="CVF39" s="42">
        <f>IF(CVF26=" "," ",$B$39*(1+'Residential PV Calculator'!$B$20)^CVF15)</f>
        <v>0</v>
      </c>
      <c r="CVG39" s="42">
        <f>IF(CVG26=" "," ",$B$39*(1+'Residential PV Calculator'!$B$20)^CVG15)</f>
        <v>0</v>
      </c>
      <c r="CVH39" s="42">
        <f>IF(CVH26=" "," ",$B$39*(1+'Residential PV Calculator'!$B$20)^CVH15)</f>
        <v>0</v>
      </c>
      <c r="CVI39" s="42">
        <f>IF(CVI26=" "," ",$B$39*(1+'Residential PV Calculator'!$B$20)^CVI15)</f>
        <v>0</v>
      </c>
      <c r="CVJ39" s="42">
        <f>IF(CVJ26=" "," ",$B$39*(1+'Residential PV Calculator'!$B$20)^CVJ15)</f>
        <v>0</v>
      </c>
      <c r="CVK39" s="42">
        <f>IF(CVK26=" "," ",$B$39*(1+'Residential PV Calculator'!$B$20)^CVK15)</f>
        <v>0</v>
      </c>
      <c r="CVL39" s="42">
        <f>IF(CVL26=" "," ",$B$39*(1+'Residential PV Calculator'!$B$20)^CVL15)</f>
        <v>0</v>
      </c>
      <c r="CVM39" s="42">
        <f>IF(CVM26=" "," ",$B$39*(1+'Residential PV Calculator'!$B$20)^CVM15)</f>
        <v>0</v>
      </c>
      <c r="CVN39" s="42">
        <f>IF(CVN26=" "," ",$B$39*(1+'Residential PV Calculator'!$B$20)^CVN15)</f>
        <v>0</v>
      </c>
      <c r="CVO39" s="42">
        <f>IF(CVO26=" "," ",$B$39*(1+'Residential PV Calculator'!$B$20)^CVO15)</f>
        <v>0</v>
      </c>
      <c r="CVP39" s="42">
        <f>IF(CVP26=" "," ",$B$39*(1+'Residential PV Calculator'!$B$20)^CVP15)</f>
        <v>0</v>
      </c>
      <c r="CVQ39" s="42">
        <f>IF(CVQ26=" "," ",$B$39*(1+'Residential PV Calculator'!$B$20)^CVQ15)</f>
        <v>0</v>
      </c>
      <c r="CVR39" s="42">
        <f>IF(CVR26=" "," ",$B$39*(1+'Residential PV Calculator'!$B$20)^CVR15)</f>
        <v>0</v>
      </c>
      <c r="CVS39" s="42">
        <f>IF(CVS26=" "," ",$B$39*(1+'Residential PV Calculator'!$B$20)^CVS15)</f>
        <v>0</v>
      </c>
      <c r="CVT39" s="42">
        <f>IF(CVT26=" "," ",$B$39*(1+'Residential PV Calculator'!$B$20)^CVT15)</f>
        <v>0</v>
      </c>
      <c r="CVU39" s="42">
        <f>IF(CVU26=" "," ",$B$39*(1+'Residential PV Calculator'!$B$20)^CVU15)</f>
        <v>0</v>
      </c>
      <c r="CVV39" s="42">
        <f>IF(CVV26=" "," ",$B$39*(1+'Residential PV Calculator'!$B$20)^CVV15)</f>
        <v>0</v>
      </c>
      <c r="CVW39" s="42">
        <f>IF(CVW26=" "," ",$B$39*(1+'Residential PV Calculator'!$B$20)^CVW15)</f>
        <v>0</v>
      </c>
      <c r="CVX39" s="42">
        <f>IF(CVX26=" "," ",$B$39*(1+'Residential PV Calculator'!$B$20)^CVX15)</f>
        <v>0</v>
      </c>
      <c r="CVY39" s="42">
        <f>IF(CVY26=" "," ",$B$39*(1+'Residential PV Calculator'!$B$20)^CVY15)</f>
        <v>0</v>
      </c>
      <c r="CVZ39" s="42">
        <f>IF(CVZ26=" "," ",$B$39*(1+'Residential PV Calculator'!$B$20)^CVZ15)</f>
        <v>0</v>
      </c>
      <c r="CWA39" s="42">
        <f>IF(CWA26=" "," ",$B$39*(1+'Residential PV Calculator'!$B$20)^CWA15)</f>
        <v>0</v>
      </c>
      <c r="CWB39" s="42">
        <f>IF(CWB26=" "," ",$B$39*(1+'Residential PV Calculator'!$B$20)^CWB15)</f>
        <v>0</v>
      </c>
      <c r="CWC39" s="42">
        <f>IF(CWC26=" "," ",$B$39*(1+'Residential PV Calculator'!$B$20)^CWC15)</f>
        <v>0</v>
      </c>
      <c r="CWD39" s="42">
        <f>IF(CWD26=" "," ",$B$39*(1+'Residential PV Calculator'!$B$20)^CWD15)</f>
        <v>0</v>
      </c>
      <c r="CWE39" s="42">
        <f>IF(CWE26=" "," ",$B$39*(1+'Residential PV Calculator'!$B$20)^CWE15)</f>
        <v>0</v>
      </c>
      <c r="CWF39" s="42">
        <f>IF(CWF26=" "," ",$B$39*(1+'Residential PV Calculator'!$B$20)^CWF15)</f>
        <v>0</v>
      </c>
      <c r="CWG39" s="42">
        <f>IF(CWG26=" "," ",$B$39*(1+'Residential PV Calculator'!$B$20)^CWG15)</f>
        <v>0</v>
      </c>
      <c r="CWH39" s="42">
        <f>IF(CWH26=" "," ",$B$39*(1+'Residential PV Calculator'!$B$20)^CWH15)</f>
        <v>0</v>
      </c>
      <c r="CWI39" s="42">
        <f>IF(CWI26=" "," ",$B$39*(1+'Residential PV Calculator'!$B$20)^CWI15)</f>
        <v>0</v>
      </c>
      <c r="CWJ39" s="42">
        <f>IF(CWJ26=" "," ",$B$39*(1+'Residential PV Calculator'!$B$20)^CWJ15)</f>
        <v>0</v>
      </c>
      <c r="CWK39" s="42">
        <f>IF(CWK26=" "," ",$B$39*(1+'Residential PV Calculator'!$B$20)^CWK15)</f>
        <v>0</v>
      </c>
      <c r="CWL39" s="42">
        <f>IF(CWL26=" "," ",$B$39*(1+'Residential PV Calculator'!$B$20)^CWL15)</f>
        <v>0</v>
      </c>
      <c r="CWM39" s="42">
        <f>IF(CWM26=" "," ",$B$39*(1+'Residential PV Calculator'!$B$20)^CWM15)</f>
        <v>0</v>
      </c>
      <c r="CWN39" s="42">
        <f>IF(CWN26=" "," ",$B$39*(1+'Residential PV Calculator'!$B$20)^CWN15)</f>
        <v>0</v>
      </c>
      <c r="CWO39" s="42">
        <f>IF(CWO26=" "," ",$B$39*(1+'Residential PV Calculator'!$B$20)^CWO15)</f>
        <v>0</v>
      </c>
      <c r="CWP39" s="42">
        <f>IF(CWP26=" "," ",$B$39*(1+'Residential PV Calculator'!$B$20)^CWP15)</f>
        <v>0</v>
      </c>
      <c r="CWQ39" s="42">
        <f>IF(CWQ26=" "," ",$B$39*(1+'Residential PV Calculator'!$B$20)^CWQ15)</f>
        <v>0</v>
      </c>
      <c r="CWR39" s="42">
        <f>IF(CWR26=" "," ",$B$39*(1+'Residential PV Calculator'!$B$20)^CWR15)</f>
        <v>0</v>
      </c>
      <c r="CWS39" s="42">
        <f>IF(CWS26=" "," ",$B$39*(1+'Residential PV Calculator'!$B$20)^CWS15)</f>
        <v>0</v>
      </c>
      <c r="CWT39" s="42">
        <f>IF(CWT26=" "," ",$B$39*(1+'Residential PV Calculator'!$B$20)^CWT15)</f>
        <v>0</v>
      </c>
      <c r="CWU39" s="42">
        <f>IF(CWU26=" "," ",$B$39*(1+'Residential PV Calculator'!$B$20)^CWU15)</f>
        <v>0</v>
      </c>
      <c r="CWV39" s="42">
        <f>IF(CWV26=" "," ",$B$39*(1+'Residential PV Calculator'!$B$20)^CWV15)</f>
        <v>0</v>
      </c>
      <c r="CWW39" s="42">
        <f>IF(CWW26=" "," ",$B$39*(1+'Residential PV Calculator'!$B$20)^CWW15)</f>
        <v>0</v>
      </c>
      <c r="CWX39" s="42">
        <f>IF(CWX26=" "," ",$B$39*(1+'Residential PV Calculator'!$B$20)^CWX15)</f>
        <v>0</v>
      </c>
      <c r="CWY39" s="42">
        <f>IF(CWY26=" "," ",$B$39*(1+'Residential PV Calculator'!$B$20)^CWY15)</f>
        <v>0</v>
      </c>
      <c r="CWZ39" s="42">
        <f>IF(CWZ26=" "," ",$B$39*(1+'Residential PV Calculator'!$B$20)^CWZ15)</f>
        <v>0</v>
      </c>
      <c r="CXA39" s="42">
        <f>IF(CXA26=" "," ",$B$39*(1+'Residential PV Calculator'!$B$20)^CXA15)</f>
        <v>0</v>
      </c>
      <c r="CXB39" s="42">
        <f>IF(CXB26=" "," ",$B$39*(1+'Residential PV Calculator'!$B$20)^CXB15)</f>
        <v>0</v>
      </c>
      <c r="CXC39" s="42">
        <f>IF(CXC26=" "," ",$B$39*(1+'Residential PV Calculator'!$B$20)^CXC15)</f>
        <v>0</v>
      </c>
      <c r="CXD39" s="42">
        <f>IF(CXD26=" "," ",$B$39*(1+'Residential PV Calculator'!$B$20)^CXD15)</f>
        <v>0</v>
      </c>
      <c r="CXE39" s="42">
        <f>IF(CXE26=" "," ",$B$39*(1+'Residential PV Calculator'!$B$20)^CXE15)</f>
        <v>0</v>
      </c>
      <c r="CXF39" s="42">
        <f>IF(CXF26=" "," ",$B$39*(1+'Residential PV Calculator'!$B$20)^CXF15)</f>
        <v>0</v>
      </c>
      <c r="CXG39" s="42">
        <f>IF(CXG26=" "," ",$B$39*(1+'Residential PV Calculator'!$B$20)^CXG15)</f>
        <v>0</v>
      </c>
      <c r="CXH39" s="42">
        <f>IF(CXH26=" "," ",$B$39*(1+'Residential PV Calculator'!$B$20)^CXH15)</f>
        <v>0</v>
      </c>
      <c r="CXI39" s="42">
        <f>IF(CXI26=" "," ",$B$39*(1+'Residential PV Calculator'!$B$20)^CXI15)</f>
        <v>0</v>
      </c>
      <c r="CXJ39" s="42">
        <f>IF(CXJ26=" "," ",$B$39*(1+'Residential PV Calculator'!$B$20)^CXJ15)</f>
        <v>0</v>
      </c>
      <c r="CXK39" s="42">
        <f>IF(CXK26=" "," ",$B$39*(1+'Residential PV Calculator'!$B$20)^CXK15)</f>
        <v>0</v>
      </c>
      <c r="CXL39" s="42">
        <f>IF(CXL26=" "," ",$B$39*(1+'Residential PV Calculator'!$B$20)^CXL15)</f>
        <v>0</v>
      </c>
      <c r="CXM39" s="42">
        <f>IF(CXM26=" "," ",$B$39*(1+'Residential PV Calculator'!$B$20)^CXM15)</f>
        <v>0</v>
      </c>
      <c r="CXN39" s="42">
        <f>IF(CXN26=" "," ",$B$39*(1+'Residential PV Calculator'!$B$20)^CXN15)</f>
        <v>0</v>
      </c>
      <c r="CXO39" s="42">
        <f>IF(CXO26=" "," ",$B$39*(1+'Residential PV Calculator'!$B$20)^CXO15)</f>
        <v>0</v>
      </c>
      <c r="CXP39" s="42">
        <f>IF(CXP26=" "," ",$B$39*(1+'Residential PV Calculator'!$B$20)^CXP15)</f>
        <v>0</v>
      </c>
      <c r="CXQ39" s="42">
        <f>IF(CXQ26=" "," ",$B$39*(1+'Residential PV Calculator'!$B$20)^CXQ15)</f>
        <v>0</v>
      </c>
      <c r="CXR39" s="42">
        <f>IF(CXR26=" "," ",$B$39*(1+'Residential PV Calculator'!$B$20)^CXR15)</f>
        <v>0</v>
      </c>
      <c r="CXS39" s="42">
        <f>IF(CXS26=" "," ",$B$39*(1+'Residential PV Calculator'!$B$20)^CXS15)</f>
        <v>0</v>
      </c>
      <c r="CXT39" s="42">
        <f>IF(CXT26=" "," ",$B$39*(1+'Residential PV Calculator'!$B$20)^CXT15)</f>
        <v>0</v>
      </c>
      <c r="CXU39" s="42">
        <f>IF(CXU26=" "," ",$B$39*(1+'Residential PV Calculator'!$B$20)^CXU15)</f>
        <v>0</v>
      </c>
      <c r="CXV39" s="42">
        <f>IF(CXV26=" "," ",$B$39*(1+'Residential PV Calculator'!$B$20)^CXV15)</f>
        <v>0</v>
      </c>
      <c r="CXW39" s="42">
        <f>IF(CXW26=" "," ",$B$39*(1+'Residential PV Calculator'!$B$20)^CXW15)</f>
        <v>0</v>
      </c>
      <c r="CXX39" s="42">
        <f>IF(CXX26=" "," ",$B$39*(1+'Residential PV Calculator'!$B$20)^CXX15)</f>
        <v>0</v>
      </c>
      <c r="CXY39" s="42">
        <f>IF(CXY26=" "," ",$B$39*(1+'Residential PV Calculator'!$B$20)^CXY15)</f>
        <v>0</v>
      </c>
      <c r="CXZ39" s="42">
        <f>IF(CXZ26=" "," ",$B$39*(1+'Residential PV Calculator'!$B$20)^CXZ15)</f>
        <v>0</v>
      </c>
      <c r="CYA39" s="42">
        <f>IF(CYA26=" "," ",$B$39*(1+'Residential PV Calculator'!$B$20)^CYA15)</f>
        <v>0</v>
      </c>
      <c r="CYB39" s="42">
        <f>IF(CYB26=" "," ",$B$39*(1+'Residential PV Calculator'!$B$20)^CYB15)</f>
        <v>0</v>
      </c>
      <c r="CYC39" s="42">
        <f>IF(CYC26=" "," ",$B$39*(1+'Residential PV Calculator'!$B$20)^CYC15)</f>
        <v>0</v>
      </c>
      <c r="CYD39" s="42">
        <f>IF(CYD26=" "," ",$B$39*(1+'Residential PV Calculator'!$B$20)^CYD15)</f>
        <v>0</v>
      </c>
      <c r="CYE39" s="42">
        <f>IF(CYE26=" "," ",$B$39*(1+'Residential PV Calculator'!$B$20)^CYE15)</f>
        <v>0</v>
      </c>
      <c r="CYF39" s="42">
        <f>IF(CYF26=" "," ",$B$39*(1+'Residential PV Calculator'!$B$20)^CYF15)</f>
        <v>0</v>
      </c>
      <c r="CYG39" s="42">
        <f>IF(CYG26=" "," ",$B$39*(1+'Residential PV Calculator'!$B$20)^CYG15)</f>
        <v>0</v>
      </c>
      <c r="CYH39" s="42">
        <f>IF(CYH26=" "," ",$B$39*(1+'Residential PV Calculator'!$B$20)^CYH15)</f>
        <v>0</v>
      </c>
      <c r="CYI39" s="42">
        <f>IF(CYI26=" "," ",$B$39*(1+'Residential PV Calculator'!$B$20)^CYI15)</f>
        <v>0</v>
      </c>
      <c r="CYJ39" s="42">
        <f>IF(CYJ26=" "," ",$B$39*(1+'Residential PV Calculator'!$B$20)^CYJ15)</f>
        <v>0</v>
      </c>
      <c r="CYK39" s="42">
        <f>IF(CYK26=" "," ",$B$39*(1+'Residential PV Calculator'!$B$20)^CYK15)</f>
        <v>0</v>
      </c>
      <c r="CYL39" s="42">
        <f>IF(CYL26=" "," ",$B$39*(1+'Residential PV Calculator'!$B$20)^CYL15)</f>
        <v>0</v>
      </c>
      <c r="CYM39" s="42">
        <f>IF(CYM26=" "," ",$B$39*(1+'Residential PV Calculator'!$B$20)^CYM15)</f>
        <v>0</v>
      </c>
      <c r="CYN39" s="42">
        <f>IF(CYN26=" "," ",$B$39*(1+'Residential PV Calculator'!$B$20)^CYN15)</f>
        <v>0</v>
      </c>
      <c r="CYO39" s="42">
        <f>IF(CYO26=" "," ",$B$39*(1+'Residential PV Calculator'!$B$20)^CYO15)</f>
        <v>0</v>
      </c>
      <c r="CYP39" s="42">
        <f>IF(CYP26=" "," ",$B$39*(1+'Residential PV Calculator'!$B$20)^CYP15)</f>
        <v>0</v>
      </c>
      <c r="CYQ39" s="42">
        <f>IF(CYQ26=" "," ",$B$39*(1+'Residential PV Calculator'!$B$20)^CYQ15)</f>
        <v>0</v>
      </c>
      <c r="CYR39" s="42">
        <f>IF(CYR26=" "," ",$B$39*(1+'Residential PV Calculator'!$B$20)^CYR15)</f>
        <v>0</v>
      </c>
      <c r="CYS39" s="42">
        <f>IF(CYS26=" "," ",$B$39*(1+'Residential PV Calculator'!$B$20)^CYS15)</f>
        <v>0</v>
      </c>
      <c r="CYT39" s="42">
        <f>IF(CYT26=" "," ",$B$39*(1+'Residential PV Calculator'!$B$20)^CYT15)</f>
        <v>0</v>
      </c>
      <c r="CYU39" s="42">
        <f>IF(CYU26=" "," ",$B$39*(1+'Residential PV Calculator'!$B$20)^CYU15)</f>
        <v>0</v>
      </c>
      <c r="CYV39" s="42">
        <f>IF(CYV26=" "," ",$B$39*(1+'Residential PV Calculator'!$B$20)^CYV15)</f>
        <v>0</v>
      </c>
      <c r="CYW39" s="42">
        <f>IF(CYW26=" "," ",$B$39*(1+'Residential PV Calculator'!$B$20)^CYW15)</f>
        <v>0</v>
      </c>
      <c r="CYX39" s="42">
        <f>IF(CYX26=" "," ",$B$39*(1+'Residential PV Calculator'!$B$20)^CYX15)</f>
        <v>0</v>
      </c>
      <c r="CYY39" s="42">
        <f>IF(CYY26=" "," ",$B$39*(1+'Residential PV Calculator'!$B$20)^CYY15)</f>
        <v>0</v>
      </c>
      <c r="CYZ39" s="42">
        <f>IF(CYZ26=" "," ",$B$39*(1+'Residential PV Calculator'!$B$20)^CYZ15)</f>
        <v>0</v>
      </c>
      <c r="CZA39" s="42">
        <f>IF(CZA26=" "," ",$B$39*(1+'Residential PV Calculator'!$B$20)^CZA15)</f>
        <v>0</v>
      </c>
      <c r="CZB39" s="42">
        <f>IF(CZB26=" "," ",$B$39*(1+'Residential PV Calculator'!$B$20)^CZB15)</f>
        <v>0</v>
      </c>
      <c r="CZC39" s="42">
        <f>IF(CZC26=" "," ",$B$39*(1+'Residential PV Calculator'!$B$20)^CZC15)</f>
        <v>0</v>
      </c>
      <c r="CZD39" s="42">
        <f>IF(CZD26=" "," ",$B$39*(1+'Residential PV Calculator'!$B$20)^CZD15)</f>
        <v>0</v>
      </c>
      <c r="CZE39" s="42">
        <f>IF(CZE26=" "," ",$B$39*(1+'Residential PV Calculator'!$B$20)^CZE15)</f>
        <v>0</v>
      </c>
      <c r="CZF39" s="42">
        <f>IF(CZF26=" "," ",$B$39*(1+'Residential PV Calculator'!$B$20)^CZF15)</f>
        <v>0</v>
      </c>
      <c r="CZG39" s="42">
        <f>IF(CZG26=" "," ",$B$39*(1+'Residential PV Calculator'!$B$20)^CZG15)</f>
        <v>0</v>
      </c>
      <c r="CZH39" s="42">
        <f>IF(CZH26=" "," ",$B$39*(1+'Residential PV Calculator'!$B$20)^CZH15)</f>
        <v>0</v>
      </c>
      <c r="CZI39" s="42">
        <f>IF(CZI26=" "," ",$B$39*(1+'Residential PV Calculator'!$B$20)^CZI15)</f>
        <v>0</v>
      </c>
      <c r="CZJ39" s="42">
        <f>IF(CZJ26=" "," ",$B$39*(1+'Residential PV Calculator'!$B$20)^CZJ15)</f>
        <v>0</v>
      </c>
      <c r="CZK39" s="42">
        <f>IF(CZK26=" "," ",$B$39*(1+'Residential PV Calculator'!$B$20)^CZK15)</f>
        <v>0</v>
      </c>
      <c r="CZL39" s="42">
        <f>IF(CZL26=" "," ",$B$39*(1+'Residential PV Calculator'!$B$20)^CZL15)</f>
        <v>0</v>
      </c>
      <c r="CZM39" s="42">
        <f>IF(CZM26=" "," ",$B$39*(1+'Residential PV Calculator'!$B$20)^CZM15)</f>
        <v>0</v>
      </c>
      <c r="CZN39" s="42">
        <f>IF(CZN26=" "," ",$B$39*(1+'Residential PV Calculator'!$B$20)^CZN15)</f>
        <v>0</v>
      </c>
      <c r="CZO39" s="42">
        <f>IF(CZO26=" "," ",$B$39*(1+'Residential PV Calculator'!$B$20)^CZO15)</f>
        <v>0</v>
      </c>
      <c r="CZP39" s="42">
        <f>IF(CZP26=" "," ",$B$39*(1+'Residential PV Calculator'!$B$20)^CZP15)</f>
        <v>0</v>
      </c>
      <c r="CZQ39" s="42">
        <f>IF(CZQ26=" "," ",$B$39*(1+'Residential PV Calculator'!$B$20)^CZQ15)</f>
        <v>0</v>
      </c>
      <c r="CZR39" s="42">
        <f>IF(CZR26=" "," ",$B$39*(1+'Residential PV Calculator'!$B$20)^CZR15)</f>
        <v>0</v>
      </c>
      <c r="CZS39" s="42">
        <f>IF(CZS26=" "," ",$B$39*(1+'Residential PV Calculator'!$B$20)^CZS15)</f>
        <v>0</v>
      </c>
      <c r="CZT39" s="42">
        <f>IF(CZT26=" "," ",$B$39*(1+'Residential PV Calculator'!$B$20)^CZT15)</f>
        <v>0</v>
      </c>
      <c r="CZU39" s="42">
        <f>IF(CZU26=" "," ",$B$39*(1+'Residential PV Calculator'!$B$20)^CZU15)</f>
        <v>0</v>
      </c>
      <c r="CZV39" s="42">
        <f>IF(CZV26=" "," ",$B$39*(1+'Residential PV Calculator'!$B$20)^CZV15)</f>
        <v>0</v>
      </c>
      <c r="CZW39" s="42">
        <f>IF(CZW26=" "," ",$B$39*(1+'Residential PV Calculator'!$B$20)^CZW15)</f>
        <v>0</v>
      </c>
      <c r="CZX39" s="42">
        <f>IF(CZX26=" "," ",$B$39*(1+'Residential PV Calculator'!$B$20)^CZX15)</f>
        <v>0</v>
      </c>
      <c r="CZY39" s="42">
        <f>IF(CZY26=" "," ",$B$39*(1+'Residential PV Calculator'!$B$20)^CZY15)</f>
        <v>0</v>
      </c>
      <c r="CZZ39" s="42">
        <f>IF(CZZ26=" "," ",$B$39*(1+'Residential PV Calculator'!$B$20)^CZZ15)</f>
        <v>0</v>
      </c>
      <c r="DAA39" s="42">
        <f>IF(DAA26=" "," ",$B$39*(1+'Residential PV Calculator'!$B$20)^DAA15)</f>
        <v>0</v>
      </c>
      <c r="DAB39" s="42">
        <f>IF(DAB26=" "," ",$B$39*(1+'Residential PV Calculator'!$B$20)^DAB15)</f>
        <v>0</v>
      </c>
      <c r="DAC39" s="42">
        <f>IF(DAC26=" "," ",$B$39*(1+'Residential PV Calculator'!$B$20)^DAC15)</f>
        <v>0</v>
      </c>
      <c r="DAD39" s="42">
        <f>IF(DAD26=" "," ",$B$39*(1+'Residential PV Calculator'!$B$20)^DAD15)</f>
        <v>0</v>
      </c>
      <c r="DAE39" s="42">
        <f>IF(DAE26=" "," ",$B$39*(1+'Residential PV Calculator'!$B$20)^DAE15)</f>
        <v>0</v>
      </c>
      <c r="DAF39" s="42">
        <f>IF(DAF26=" "," ",$B$39*(1+'Residential PV Calculator'!$B$20)^DAF15)</f>
        <v>0</v>
      </c>
      <c r="DAG39" s="42">
        <f>IF(DAG26=" "," ",$B$39*(1+'Residential PV Calculator'!$B$20)^DAG15)</f>
        <v>0</v>
      </c>
      <c r="DAH39" s="42">
        <f>IF(DAH26=" "," ",$B$39*(1+'Residential PV Calculator'!$B$20)^DAH15)</f>
        <v>0</v>
      </c>
      <c r="DAI39" s="42">
        <f>IF(DAI26=" "," ",$B$39*(1+'Residential PV Calculator'!$B$20)^DAI15)</f>
        <v>0</v>
      </c>
      <c r="DAJ39" s="42">
        <f>IF(DAJ26=" "," ",$B$39*(1+'Residential PV Calculator'!$B$20)^DAJ15)</f>
        <v>0</v>
      </c>
      <c r="DAK39" s="42">
        <f>IF(DAK26=" "," ",$B$39*(1+'Residential PV Calculator'!$B$20)^DAK15)</f>
        <v>0</v>
      </c>
      <c r="DAL39" s="42">
        <f>IF(DAL26=" "," ",$B$39*(1+'Residential PV Calculator'!$B$20)^DAL15)</f>
        <v>0</v>
      </c>
      <c r="DAM39" s="42">
        <f>IF(DAM26=" "," ",$B$39*(1+'Residential PV Calculator'!$B$20)^DAM15)</f>
        <v>0</v>
      </c>
      <c r="DAN39" s="42">
        <f>IF(DAN26=" "," ",$B$39*(1+'Residential PV Calculator'!$B$20)^DAN15)</f>
        <v>0</v>
      </c>
      <c r="DAO39" s="42">
        <f>IF(DAO26=" "," ",$B$39*(1+'Residential PV Calculator'!$B$20)^DAO15)</f>
        <v>0</v>
      </c>
      <c r="DAP39" s="42">
        <f>IF(DAP26=" "," ",$B$39*(1+'Residential PV Calculator'!$B$20)^DAP15)</f>
        <v>0</v>
      </c>
      <c r="DAQ39" s="42">
        <f>IF(DAQ26=" "," ",$B$39*(1+'Residential PV Calculator'!$B$20)^DAQ15)</f>
        <v>0</v>
      </c>
      <c r="DAR39" s="42">
        <f>IF(DAR26=" "," ",$B$39*(1+'Residential PV Calculator'!$B$20)^DAR15)</f>
        <v>0</v>
      </c>
      <c r="DAS39" s="42">
        <f>IF(DAS26=" "," ",$B$39*(1+'Residential PV Calculator'!$B$20)^DAS15)</f>
        <v>0</v>
      </c>
      <c r="DAT39" s="42">
        <f>IF(DAT26=" "," ",$B$39*(1+'Residential PV Calculator'!$B$20)^DAT15)</f>
        <v>0</v>
      </c>
      <c r="DAU39" s="42">
        <f>IF(DAU26=" "," ",$B$39*(1+'Residential PV Calculator'!$B$20)^DAU15)</f>
        <v>0</v>
      </c>
      <c r="DAV39" s="42">
        <f>IF(DAV26=" "," ",$B$39*(1+'Residential PV Calculator'!$B$20)^DAV15)</f>
        <v>0</v>
      </c>
      <c r="DAW39" s="42">
        <f>IF(DAW26=" "," ",$B$39*(1+'Residential PV Calculator'!$B$20)^DAW15)</f>
        <v>0</v>
      </c>
      <c r="DAX39" s="42">
        <f>IF(DAX26=" "," ",$B$39*(1+'Residential PV Calculator'!$B$20)^DAX15)</f>
        <v>0</v>
      </c>
      <c r="DAY39" s="42">
        <f>IF(DAY26=" "," ",$B$39*(1+'Residential PV Calculator'!$B$20)^DAY15)</f>
        <v>0</v>
      </c>
      <c r="DAZ39" s="42">
        <f>IF(DAZ26=" "," ",$B$39*(1+'Residential PV Calculator'!$B$20)^DAZ15)</f>
        <v>0</v>
      </c>
      <c r="DBA39" s="42">
        <f>IF(DBA26=" "," ",$B$39*(1+'Residential PV Calculator'!$B$20)^DBA15)</f>
        <v>0</v>
      </c>
      <c r="DBB39" s="42">
        <f>IF(DBB26=" "," ",$B$39*(1+'Residential PV Calculator'!$B$20)^DBB15)</f>
        <v>0</v>
      </c>
      <c r="DBC39" s="42">
        <f>IF(DBC26=" "," ",$B$39*(1+'Residential PV Calculator'!$B$20)^DBC15)</f>
        <v>0</v>
      </c>
      <c r="DBD39" s="42">
        <f>IF(DBD26=" "," ",$B$39*(1+'Residential PV Calculator'!$B$20)^DBD15)</f>
        <v>0</v>
      </c>
      <c r="DBE39" s="42">
        <f>IF(DBE26=" "," ",$B$39*(1+'Residential PV Calculator'!$B$20)^DBE15)</f>
        <v>0</v>
      </c>
      <c r="DBF39" s="42">
        <f>IF(DBF26=" "," ",$B$39*(1+'Residential PV Calculator'!$B$20)^DBF15)</f>
        <v>0</v>
      </c>
      <c r="DBG39" s="42">
        <f>IF(DBG26=" "," ",$B$39*(1+'Residential PV Calculator'!$B$20)^DBG15)</f>
        <v>0</v>
      </c>
      <c r="DBH39" s="42">
        <f>IF(DBH26=" "," ",$B$39*(1+'Residential PV Calculator'!$B$20)^DBH15)</f>
        <v>0</v>
      </c>
      <c r="DBI39" s="42">
        <f>IF(DBI26=" "," ",$B$39*(1+'Residential PV Calculator'!$B$20)^DBI15)</f>
        <v>0</v>
      </c>
      <c r="DBJ39" s="42">
        <f>IF(DBJ26=" "," ",$B$39*(1+'Residential PV Calculator'!$B$20)^DBJ15)</f>
        <v>0</v>
      </c>
      <c r="DBK39" s="42">
        <f>IF(DBK26=" "," ",$B$39*(1+'Residential PV Calculator'!$B$20)^DBK15)</f>
        <v>0</v>
      </c>
      <c r="DBL39" s="42">
        <f>IF(DBL26=" "," ",$B$39*(1+'Residential PV Calculator'!$B$20)^DBL15)</f>
        <v>0</v>
      </c>
      <c r="DBM39" s="42">
        <f>IF(DBM26=" "," ",$B$39*(1+'Residential PV Calculator'!$B$20)^DBM15)</f>
        <v>0</v>
      </c>
      <c r="DBN39" s="42">
        <f>IF(DBN26=" "," ",$B$39*(1+'Residential PV Calculator'!$B$20)^DBN15)</f>
        <v>0</v>
      </c>
      <c r="DBO39" s="42">
        <f>IF(DBO26=" "," ",$B$39*(1+'Residential PV Calculator'!$B$20)^DBO15)</f>
        <v>0</v>
      </c>
      <c r="DBP39" s="42">
        <f>IF(DBP26=" "," ",$B$39*(1+'Residential PV Calculator'!$B$20)^DBP15)</f>
        <v>0</v>
      </c>
      <c r="DBQ39" s="42">
        <f>IF(DBQ26=" "," ",$B$39*(1+'Residential PV Calculator'!$B$20)^DBQ15)</f>
        <v>0</v>
      </c>
      <c r="DBR39" s="42">
        <f>IF(DBR26=" "," ",$B$39*(1+'Residential PV Calculator'!$B$20)^DBR15)</f>
        <v>0</v>
      </c>
      <c r="DBS39" s="42">
        <f>IF(DBS26=" "," ",$B$39*(1+'Residential PV Calculator'!$B$20)^DBS15)</f>
        <v>0</v>
      </c>
      <c r="DBT39" s="42">
        <f>IF(DBT26=" "," ",$B$39*(1+'Residential PV Calculator'!$B$20)^DBT15)</f>
        <v>0</v>
      </c>
      <c r="DBU39" s="42">
        <f>IF(DBU26=" "," ",$B$39*(1+'Residential PV Calculator'!$B$20)^DBU15)</f>
        <v>0</v>
      </c>
      <c r="DBV39" s="42">
        <f>IF(DBV26=" "," ",$B$39*(1+'Residential PV Calculator'!$B$20)^DBV15)</f>
        <v>0</v>
      </c>
      <c r="DBW39" s="42">
        <f>IF(DBW26=" "," ",$B$39*(1+'Residential PV Calculator'!$B$20)^DBW15)</f>
        <v>0</v>
      </c>
      <c r="DBX39" s="42">
        <f>IF(DBX26=" "," ",$B$39*(1+'Residential PV Calculator'!$B$20)^DBX15)</f>
        <v>0</v>
      </c>
      <c r="DBY39" s="42">
        <f>IF(DBY26=" "," ",$B$39*(1+'Residential PV Calculator'!$B$20)^DBY15)</f>
        <v>0</v>
      </c>
      <c r="DBZ39" s="42">
        <f>IF(DBZ26=" "," ",$B$39*(1+'Residential PV Calculator'!$B$20)^DBZ15)</f>
        <v>0</v>
      </c>
      <c r="DCA39" s="42">
        <f>IF(DCA26=" "," ",$B$39*(1+'Residential PV Calculator'!$B$20)^DCA15)</f>
        <v>0</v>
      </c>
      <c r="DCB39" s="42">
        <f>IF(DCB26=" "," ",$B$39*(1+'Residential PV Calculator'!$B$20)^DCB15)</f>
        <v>0</v>
      </c>
      <c r="DCC39" s="42">
        <f>IF(DCC26=" "," ",$B$39*(1+'Residential PV Calculator'!$B$20)^DCC15)</f>
        <v>0</v>
      </c>
      <c r="DCD39" s="42">
        <f>IF(DCD26=" "," ",$B$39*(1+'Residential PV Calculator'!$B$20)^DCD15)</f>
        <v>0</v>
      </c>
      <c r="DCE39" s="42">
        <f>IF(DCE26=" "," ",$B$39*(1+'Residential PV Calculator'!$B$20)^DCE15)</f>
        <v>0</v>
      </c>
      <c r="DCF39" s="42">
        <f>IF(DCF26=" "," ",$B$39*(1+'Residential PV Calculator'!$B$20)^DCF15)</f>
        <v>0</v>
      </c>
      <c r="DCG39" s="42">
        <f>IF(DCG26=" "," ",$B$39*(1+'Residential PV Calculator'!$B$20)^DCG15)</f>
        <v>0</v>
      </c>
      <c r="DCH39" s="42">
        <f>IF(DCH26=" "," ",$B$39*(1+'Residential PV Calculator'!$B$20)^DCH15)</f>
        <v>0</v>
      </c>
      <c r="DCI39" s="42">
        <f>IF(DCI26=" "," ",$B$39*(1+'Residential PV Calculator'!$B$20)^DCI15)</f>
        <v>0</v>
      </c>
      <c r="DCJ39" s="42">
        <f>IF(DCJ26=" "," ",$B$39*(1+'Residential PV Calculator'!$B$20)^DCJ15)</f>
        <v>0</v>
      </c>
      <c r="DCK39" s="42">
        <f>IF(DCK26=" "," ",$B$39*(1+'Residential PV Calculator'!$B$20)^DCK15)</f>
        <v>0</v>
      </c>
      <c r="DCL39" s="42">
        <f>IF(DCL26=" "," ",$B$39*(1+'Residential PV Calculator'!$B$20)^DCL15)</f>
        <v>0</v>
      </c>
      <c r="DCM39" s="42">
        <f>IF(DCM26=" "," ",$B$39*(1+'Residential PV Calculator'!$B$20)^DCM15)</f>
        <v>0</v>
      </c>
      <c r="DCN39" s="42">
        <f>IF(DCN26=" "," ",$B$39*(1+'Residential PV Calculator'!$B$20)^DCN15)</f>
        <v>0</v>
      </c>
      <c r="DCO39" s="42">
        <f>IF(DCO26=" "," ",$B$39*(1+'Residential PV Calculator'!$B$20)^DCO15)</f>
        <v>0</v>
      </c>
      <c r="DCP39" s="42">
        <f>IF(DCP26=" "," ",$B$39*(1+'Residential PV Calculator'!$B$20)^DCP15)</f>
        <v>0</v>
      </c>
      <c r="DCQ39" s="42">
        <f>IF(DCQ26=" "," ",$B$39*(1+'Residential PV Calculator'!$B$20)^DCQ15)</f>
        <v>0</v>
      </c>
      <c r="DCR39" s="42">
        <f>IF(DCR26=" "," ",$B$39*(1+'Residential PV Calculator'!$B$20)^DCR15)</f>
        <v>0</v>
      </c>
      <c r="DCS39" s="42">
        <f>IF(DCS26=" "," ",$B$39*(1+'Residential PV Calculator'!$B$20)^DCS15)</f>
        <v>0</v>
      </c>
      <c r="DCT39" s="42">
        <f>IF(DCT26=" "," ",$B$39*(1+'Residential PV Calculator'!$B$20)^DCT15)</f>
        <v>0</v>
      </c>
      <c r="DCU39" s="42">
        <f>IF(DCU26=" "," ",$B$39*(1+'Residential PV Calculator'!$B$20)^DCU15)</f>
        <v>0</v>
      </c>
      <c r="DCV39" s="42">
        <f>IF(DCV26=" "," ",$B$39*(1+'Residential PV Calculator'!$B$20)^DCV15)</f>
        <v>0</v>
      </c>
      <c r="DCW39" s="42">
        <f>IF(DCW26=" "," ",$B$39*(1+'Residential PV Calculator'!$B$20)^DCW15)</f>
        <v>0</v>
      </c>
      <c r="DCX39" s="42">
        <f>IF(DCX26=" "," ",$B$39*(1+'Residential PV Calculator'!$B$20)^DCX15)</f>
        <v>0</v>
      </c>
      <c r="DCY39" s="42">
        <f>IF(DCY26=" "," ",$B$39*(1+'Residential PV Calculator'!$B$20)^DCY15)</f>
        <v>0</v>
      </c>
      <c r="DCZ39" s="42">
        <f>IF(DCZ26=" "," ",$B$39*(1+'Residential PV Calculator'!$B$20)^DCZ15)</f>
        <v>0</v>
      </c>
      <c r="DDA39" s="42">
        <f>IF(DDA26=" "," ",$B$39*(1+'Residential PV Calculator'!$B$20)^DDA15)</f>
        <v>0</v>
      </c>
      <c r="DDB39" s="42">
        <f>IF(DDB26=" "," ",$B$39*(1+'Residential PV Calculator'!$B$20)^DDB15)</f>
        <v>0</v>
      </c>
      <c r="DDC39" s="42">
        <f>IF(DDC26=" "," ",$B$39*(1+'Residential PV Calculator'!$B$20)^DDC15)</f>
        <v>0</v>
      </c>
      <c r="DDD39" s="42">
        <f>IF(DDD26=" "," ",$B$39*(1+'Residential PV Calculator'!$B$20)^DDD15)</f>
        <v>0</v>
      </c>
      <c r="DDE39" s="42">
        <f>IF(DDE26=" "," ",$B$39*(1+'Residential PV Calculator'!$B$20)^DDE15)</f>
        <v>0</v>
      </c>
      <c r="DDF39" s="42">
        <f>IF(DDF26=" "," ",$B$39*(1+'Residential PV Calculator'!$B$20)^DDF15)</f>
        <v>0</v>
      </c>
      <c r="DDG39" s="42">
        <f>IF(DDG26=" "," ",$B$39*(1+'Residential PV Calculator'!$B$20)^DDG15)</f>
        <v>0</v>
      </c>
      <c r="DDH39" s="42">
        <f>IF(DDH26=" "," ",$B$39*(1+'Residential PV Calculator'!$B$20)^DDH15)</f>
        <v>0</v>
      </c>
      <c r="DDI39" s="42">
        <f>IF(DDI26=" "," ",$B$39*(1+'Residential PV Calculator'!$B$20)^DDI15)</f>
        <v>0</v>
      </c>
      <c r="DDJ39" s="42">
        <f>IF(DDJ26=" "," ",$B$39*(1+'Residential PV Calculator'!$B$20)^DDJ15)</f>
        <v>0</v>
      </c>
      <c r="DDK39" s="42">
        <f>IF(DDK26=" "," ",$B$39*(1+'Residential PV Calculator'!$B$20)^DDK15)</f>
        <v>0</v>
      </c>
      <c r="DDL39" s="42">
        <f>IF(DDL26=" "," ",$B$39*(1+'Residential PV Calculator'!$B$20)^DDL15)</f>
        <v>0</v>
      </c>
      <c r="DDM39" s="42">
        <f>IF(DDM26=" "," ",$B$39*(1+'Residential PV Calculator'!$B$20)^DDM15)</f>
        <v>0</v>
      </c>
      <c r="DDN39" s="42">
        <f>IF(DDN26=" "," ",$B$39*(1+'Residential PV Calculator'!$B$20)^DDN15)</f>
        <v>0</v>
      </c>
      <c r="DDO39" s="42">
        <f>IF(DDO26=" "," ",$B$39*(1+'Residential PV Calculator'!$B$20)^DDO15)</f>
        <v>0</v>
      </c>
      <c r="DDP39" s="42">
        <f>IF(DDP26=" "," ",$B$39*(1+'Residential PV Calculator'!$B$20)^DDP15)</f>
        <v>0</v>
      </c>
      <c r="DDQ39" s="42">
        <f>IF(DDQ26=" "," ",$B$39*(1+'Residential PV Calculator'!$B$20)^DDQ15)</f>
        <v>0</v>
      </c>
      <c r="DDR39" s="42">
        <f>IF(DDR26=" "," ",$B$39*(1+'Residential PV Calculator'!$B$20)^DDR15)</f>
        <v>0</v>
      </c>
      <c r="DDS39" s="42">
        <f>IF(DDS26=" "," ",$B$39*(1+'Residential PV Calculator'!$B$20)^DDS15)</f>
        <v>0</v>
      </c>
      <c r="DDT39" s="42">
        <f>IF(DDT26=" "," ",$B$39*(1+'Residential PV Calculator'!$B$20)^DDT15)</f>
        <v>0</v>
      </c>
      <c r="DDU39" s="42">
        <f>IF(DDU26=" "," ",$B$39*(1+'Residential PV Calculator'!$B$20)^DDU15)</f>
        <v>0</v>
      </c>
      <c r="DDV39" s="42">
        <f>IF(DDV26=" "," ",$B$39*(1+'Residential PV Calculator'!$B$20)^DDV15)</f>
        <v>0</v>
      </c>
      <c r="DDW39" s="42">
        <f>IF(DDW26=" "," ",$B$39*(1+'Residential PV Calculator'!$B$20)^DDW15)</f>
        <v>0</v>
      </c>
      <c r="DDX39" s="42">
        <f>IF(DDX26=" "," ",$B$39*(1+'Residential PV Calculator'!$B$20)^DDX15)</f>
        <v>0</v>
      </c>
      <c r="DDY39" s="42">
        <f>IF(DDY26=" "," ",$B$39*(1+'Residential PV Calculator'!$B$20)^DDY15)</f>
        <v>0</v>
      </c>
      <c r="DDZ39" s="42">
        <f>IF(DDZ26=" "," ",$B$39*(1+'Residential PV Calculator'!$B$20)^DDZ15)</f>
        <v>0</v>
      </c>
      <c r="DEA39" s="42">
        <f>IF(DEA26=" "," ",$B$39*(1+'Residential PV Calculator'!$B$20)^DEA15)</f>
        <v>0</v>
      </c>
      <c r="DEB39" s="42">
        <f>IF(DEB26=" "," ",$B$39*(1+'Residential PV Calculator'!$B$20)^DEB15)</f>
        <v>0</v>
      </c>
      <c r="DEC39" s="42">
        <f>IF(DEC26=" "," ",$B$39*(1+'Residential PV Calculator'!$B$20)^DEC15)</f>
        <v>0</v>
      </c>
      <c r="DED39" s="42">
        <f>IF(DED26=" "," ",$B$39*(1+'Residential PV Calculator'!$B$20)^DED15)</f>
        <v>0</v>
      </c>
      <c r="DEE39" s="42">
        <f>IF(DEE26=" "," ",$B$39*(1+'Residential PV Calculator'!$B$20)^DEE15)</f>
        <v>0</v>
      </c>
      <c r="DEF39" s="42">
        <f>IF(DEF26=" "," ",$B$39*(1+'Residential PV Calculator'!$B$20)^DEF15)</f>
        <v>0</v>
      </c>
      <c r="DEG39" s="42">
        <f>IF(DEG26=" "," ",$B$39*(1+'Residential PV Calculator'!$B$20)^DEG15)</f>
        <v>0</v>
      </c>
      <c r="DEH39" s="42">
        <f>IF(DEH26=" "," ",$B$39*(1+'Residential PV Calculator'!$B$20)^DEH15)</f>
        <v>0</v>
      </c>
      <c r="DEI39" s="42">
        <f>IF(DEI26=" "," ",$B$39*(1+'Residential PV Calculator'!$B$20)^DEI15)</f>
        <v>0</v>
      </c>
      <c r="DEJ39" s="42">
        <f>IF(DEJ26=" "," ",$B$39*(1+'Residential PV Calculator'!$B$20)^DEJ15)</f>
        <v>0</v>
      </c>
      <c r="DEK39" s="42">
        <f>IF(DEK26=" "," ",$B$39*(1+'Residential PV Calculator'!$B$20)^DEK15)</f>
        <v>0</v>
      </c>
      <c r="DEL39" s="42">
        <f>IF(DEL26=" "," ",$B$39*(1+'Residential PV Calculator'!$B$20)^DEL15)</f>
        <v>0</v>
      </c>
      <c r="DEM39" s="42">
        <f>IF(DEM26=" "," ",$B$39*(1+'Residential PV Calculator'!$B$20)^DEM15)</f>
        <v>0</v>
      </c>
      <c r="DEN39" s="42">
        <f>IF(DEN26=" "," ",$B$39*(1+'Residential PV Calculator'!$B$20)^DEN15)</f>
        <v>0</v>
      </c>
      <c r="DEO39" s="42">
        <f>IF(DEO26=" "," ",$B$39*(1+'Residential PV Calculator'!$B$20)^DEO15)</f>
        <v>0</v>
      </c>
      <c r="DEP39" s="42">
        <f>IF(DEP26=" "," ",$B$39*(1+'Residential PV Calculator'!$B$20)^DEP15)</f>
        <v>0</v>
      </c>
      <c r="DEQ39" s="42">
        <f>IF(DEQ26=" "," ",$B$39*(1+'Residential PV Calculator'!$B$20)^DEQ15)</f>
        <v>0</v>
      </c>
      <c r="DER39" s="42">
        <f>IF(DER26=" "," ",$B$39*(1+'Residential PV Calculator'!$B$20)^DER15)</f>
        <v>0</v>
      </c>
      <c r="DES39" s="42">
        <f>IF(DES26=" "," ",$B$39*(1+'Residential PV Calculator'!$B$20)^DES15)</f>
        <v>0</v>
      </c>
      <c r="DET39" s="42">
        <f>IF(DET26=" "," ",$B$39*(1+'Residential PV Calculator'!$B$20)^DET15)</f>
        <v>0</v>
      </c>
      <c r="DEU39" s="42">
        <f>IF(DEU26=" "," ",$B$39*(1+'Residential PV Calculator'!$B$20)^DEU15)</f>
        <v>0</v>
      </c>
      <c r="DEV39" s="42">
        <f>IF(DEV26=" "," ",$B$39*(1+'Residential PV Calculator'!$B$20)^DEV15)</f>
        <v>0</v>
      </c>
      <c r="DEW39" s="42">
        <f>IF(DEW26=" "," ",$B$39*(1+'Residential PV Calculator'!$B$20)^DEW15)</f>
        <v>0</v>
      </c>
      <c r="DEX39" s="42">
        <f>IF(DEX26=" "," ",$B$39*(1+'Residential PV Calculator'!$B$20)^DEX15)</f>
        <v>0</v>
      </c>
      <c r="DEY39" s="42">
        <f>IF(DEY26=" "," ",$B$39*(1+'Residential PV Calculator'!$B$20)^DEY15)</f>
        <v>0</v>
      </c>
      <c r="DEZ39" s="42">
        <f>IF(DEZ26=" "," ",$B$39*(1+'Residential PV Calculator'!$B$20)^DEZ15)</f>
        <v>0</v>
      </c>
      <c r="DFA39" s="42">
        <f>IF(DFA26=" "," ",$B$39*(1+'Residential PV Calculator'!$B$20)^DFA15)</f>
        <v>0</v>
      </c>
      <c r="DFB39" s="42">
        <f>IF(DFB26=" "," ",$B$39*(1+'Residential PV Calculator'!$B$20)^DFB15)</f>
        <v>0</v>
      </c>
      <c r="DFC39" s="42">
        <f>IF(DFC26=" "," ",$B$39*(1+'Residential PV Calculator'!$B$20)^DFC15)</f>
        <v>0</v>
      </c>
      <c r="DFD39" s="42">
        <f>IF(DFD26=" "," ",$B$39*(1+'Residential PV Calculator'!$B$20)^DFD15)</f>
        <v>0</v>
      </c>
      <c r="DFE39" s="42">
        <f>IF(DFE26=" "," ",$B$39*(1+'Residential PV Calculator'!$B$20)^DFE15)</f>
        <v>0</v>
      </c>
      <c r="DFF39" s="42">
        <f>IF(DFF26=" "," ",$B$39*(1+'Residential PV Calculator'!$B$20)^DFF15)</f>
        <v>0</v>
      </c>
      <c r="DFG39" s="42">
        <f>IF(DFG26=" "," ",$B$39*(1+'Residential PV Calculator'!$B$20)^DFG15)</f>
        <v>0</v>
      </c>
      <c r="DFH39" s="42">
        <f>IF(DFH26=" "," ",$B$39*(1+'Residential PV Calculator'!$B$20)^DFH15)</f>
        <v>0</v>
      </c>
      <c r="DFI39" s="42">
        <f>IF(DFI26=" "," ",$B$39*(1+'Residential PV Calculator'!$B$20)^DFI15)</f>
        <v>0</v>
      </c>
      <c r="DFJ39" s="42">
        <f>IF(DFJ26=" "," ",$B$39*(1+'Residential PV Calculator'!$B$20)^DFJ15)</f>
        <v>0</v>
      </c>
      <c r="DFK39" s="42">
        <f>IF(DFK26=" "," ",$B$39*(1+'Residential PV Calculator'!$B$20)^DFK15)</f>
        <v>0</v>
      </c>
      <c r="DFL39" s="42">
        <f>IF(DFL26=" "," ",$B$39*(1+'Residential PV Calculator'!$B$20)^DFL15)</f>
        <v>0</v>
      </c>
      <c r="DFM39" s="42">
        <f>IF(DFM26=" "," ",$B$39*(1+'Residential PV Calculator'!$B$20)^DFM15)</f>
        <v>0</v>
      </c>
      <c r="DFN39" s="42">
        <f>IF(DFN26=" "," ",$B$39*(1+'Residential PV Calculator'!$B$20)^DFN15)</f>
        <v>0</v>
      </c>
      <c r="DFO39" s="42">
        <f>IF(DFO26=" "," ",$B$39*(1+'Residential PV Calculator'!$B$20)^DFO15)</f>
        <v>0</v>
      </c>
      <c r="DFP39" s="42">
        <f>IF(DFP26=" "," ",$B$39*(1+'Residential PV Calculator'!$B$20)^DFP15)</f>
        <v>0</v>
      </c>
      <c r="DFQ39" s="42">
        <f>IF(DFQ26=" "," ",$B$39*(1+'Residential PV Calculator'!$B$20)^DFQ15)</f>
        <v>0</v>
      </c>
      <c r="DFR39" s="42">
        <f>IF(DFR26=" "," ",$B$39*(1+'Residential PV Calculator'!$B$20)^DFR15)</f>
        <v>0</v>
      </c>
      <c r="DFS39" s="42">
        <f>IF(DFS26=" "," ",$B$39*(1+'Residential PV Calculator'!$B$20)^DFS15)</f>
        <v>0</v>
      </c>
      <c r="DFT39" s="42">
        <f>IF(DFT26=" "," ",$B$39*(1+'Residential PV Calculator'!$B$20)^DFT15)</f>
        <v>0</v>
      </c>
      <c r="DFU39" s="42">
        <f>IF(DFU26=" "," ",$B$39*(1+'Residential PV Calculator'!$B$20)^DFU15)</f>
        <v>0</v>
      </c>
      <c r="DFV39" s="42">
        <f>IF(DFV26=" "," ",$B$39*(1+'Residential PV Calculator'!$B$20)^DFV15)</f>
        <v>0</v>
      </c>
      <c r="DFW39" s="42">
        <f>IF(DFW26=" "," ",$B$39*(1+'Residential PV Calculator'!$B$20)^DFW15)</f>
        <v>0</v>
      </c>
      <c r="DFX39" s="42">
        <f>IF(DFX26=" "," ",$B$39*(1+'Residential PV Calculator'!$B$20)^DFX15)</f>
        <v>0</v>
      </c>
      <c r="DFY39" s="42">
        <f>IF(DFY26=" "," ",$B$39*(1+'Residential PV Calculator'!$B$20)^DFY15)</f>
        <v>0</v>
      </c>
      <c r="DFZ39" s="42">
        <f>IF(DFZ26=" "," ",$B$39*(1+'Residential PV Calculator'!$B$20)^DFZ15)</f>
        <v>0</v>
      </c>
      <c r="DGA39" s="42">
        <f>IF(DGA26=" "," ",$B$39*(1+'Residential PV Calculator'!$B$20)^DGA15)</f>
        <v>0</v>
      </c>
      <c r="DGB39" s="42">
        <f>IF(DGB26=" "," ",$B$39*(1+'Residential PV Calculator'!$B$20)^DGB15)</f>
        <v>0</v>
      </c>
      <c r="DGC39" s="42">
        <f>IF(DGC26=" "," ",$B$39*(1+'Residential PV Calculator'!$B$20)^DGC15)</f>
        <v>0</v>
      </c>
      <c r="DGD39" s="42">
        <f>IF(DGD26=" "," ",$B$39*(1+'Residential PV Calculator'!$B$20)^DGD15)</f>
        <v>0</v>
      </c>
      <c r="DGE39" s="42">
        <f>IF(DGE26=" "," ",$B$39*(1+'Residential PV Calculator'!$B$20)^DGE15)</f>
        <v>0</v>
      </c>
      <c r="DGF39" s="42">
        <f>IF(DGF26=" "," ",$B$39*(1+'Residential PV Calculator'!$B$20)^DGF15)</f>
        <v>0</v>
      </c>
      <c r="DGG39" s="42">
        <f>IF(DGG26=" "," ",$B$39*(1+'Residential PV Calculator'!$B$20)^DGG15)</f>
        <v>0</v>
      </c>
      <c r="DGH39" s="42">
        <f>IF(DGH26=" "," ",$B$39*(1+'Residential PV Calculator'!$B$20)^DGH15)</f>
        <v>0</v>
      </c>
      <c r="DGI39" s="42">
        <f>IF(DGI26=" "," ",$B$39*(1+'Residential PV Calculator'!$B$20)^DGI15)</f>
        <v>0</v>
      </c>
      <c r="DGJ39" s="42">
        <f>IF(DGJ26=" "," ",$B$39*(1+'Residential PV Calculator'!$B$20)^DGJ15)</f>
        <v>0</v>
      </c>
      <c r="DGK39" s="42">
        <f>IF(DGK26=" "," ",$B$39*(1+'Residential PV Calculator'!$B$20)^DGK15)</f>
        <v>0</v>
      </c>
      <c r="DGL39" s="42">
        <f>IF(DGL26=" "," ",$B$39*(1+'Residential PV Calculator'!$B$20)^DGL15)</f>
        <v>0</v>
      </c>
      <c r="DGM39" s="42">
        <f>IF(DGM26=" "," ",$B$39*(1+'Residential PV Calculator'!$B$20)^DGM15)</f>
        <v>0</v>
      </c>
      <c r="DGN39" s="42">
        <f>IF(DGN26=" "," ",$B$39*(1+'Residential PV Calculator'!$B$20)^DGN15)</f>
        <v>0</v>
      </c>
      <c r="DGO39" s="42">
        <f>IF(DGO26=" "," ",$B$39*(1+'Residential PV Calculator'!$B$20)^DGO15)</f>
        <v>0</v>
      </c>
      <c r="DGP39" s="42">
        <f>IF(DGP26=" "," ",$B$39*(1+'Residential PV Calculator'!$B$20)^DGP15)</f>
        <v>0</v>
      </c>
      <c r="DGQ39" s="42">
        <f>IF(DGQ26=" "," ",$B$39*(1+'Residential PV Calculator'!$B$20)^DGQ15)</f>
        <v>0</v>
      </c>
      <c r="DGR39" s="42">
        <f>IF(DGR26=" "," ",$B$39*(1+'Residential PV Calculator'!$B$20)^DGR15)</f>
        <v>0</v>
      </c>
      <c r="DGS39" s="42">
        <f>IF(DGS26=" "," ",$B$39*(1+'Residential PV Calculator'!$B$20)^DGS15)</f>
        <v>0</v>
      </c>
      <c r="DGT39" s="42">
        <f>IF(DGT26=" "," ",$B$39*(1+'Residential PV Calculator'!$B$20)^DGT15)</f>
        <v>0</v>
      </c>
      <c r="DGU39" s="42">
        <f>IF(DGU26=" "," ",$B$39*(1+'Residential PV Calculator'!$B$20)^DGU15)</f>
        <v>0</v>
      </c>
      <c r="DGV39" s="42">
        <f>IF(DGV26=" "," ",$B$39*(1+'Residential PV Calculator'!$B$20)^DGV15)</f>
        <v>0</v>
      </c>
      <c r="DGW39" s="42">
        <f>IF(DGW26=" "," ",$B$39*(1+'Residential PV Calculator'!$B$20)^DGW15)</f>
        <v>0</v>
      </c>
      <c r="DGX39" s="42">
        <f>IF(DGX26=" "," ",$B$39*(1+'Residential PV Calculator'!$B$20)^DGX15)</f>
        <v>0</v>
      </c>
      <c r="DGY39" s="42">
        <f>IF(DGY26=" "," ",$B$39*(1+'Residential PV Calculator'!$B$20)^DGY15)</f>
        <v>0</v>
      </c>
      <c r="DGZ39" s="42">
        <f>IF(DGZ26=" "," ",$B$39*(1+'Residential PV Calculator'!$B$20)^DGZ15)</f>
        <v>0</v>
      </c>
      <c r="DHA39" s="42">
        <f>IF(DHA26=" "," ",$B$39*(1+'Residential PV Calculator'!$B$20)^DHA15)</f>
        <v>0</v>
      </c>
      <c r="DHB39" s="42">
        <f>IF(DHB26=" "," ",$B$39*(1+'Residential PV Calculator'!$B$20)^DHB15)</f>
        <v>0</v>
      </c>
      <c r="DHC39" s="42">
        <f>IF(DHC26=" "," ",$B$39*(1+'Residential PV Calculator'!$B$20)^DHC15)</f>
        <v>0</v>
      </c>
      <c r="DHD39" s="42">
        <f>IF(DHD26=" "," ",$B$39*(1+'Residential PV Calculator'!$B$20)^DHD15)</f>
        <v>0</v>
      </c>
      <c r="DHE39" s="42">
        <f>IF(DHE26=" "," ",$B$39*(1+'Residential PV Calculator'!$B$20)^DHE15)</f>
        <v>0</v>
      </c>
      <c r="DHF39" s="42">
        <f>IF(DHF26=" "," ",$B$39*(1+'Residential PV Calculator'!$B$20)^DHF15)</f>
        <v>0</v>
      </c>
      <c r="DHG39" s="42">
        <f>IF(DHG26=" "," ",$B$39*(1+'Residential PV Calculator'!$B$20)^DHG15)</f>
        <v>0</v>
      </c>
      <c r="DHH39" s="42">
        <f>IF(DHH26=" "," ",$B$39*(1+'Residential PV Calculator'!$B$20)^DHH15)</f>
        <v>0</v>
      </c>
      <c r="DHI39" s="42">
        <f>IF(DHI26=" "," ",$B$39*(1+'Residential PV Calculator'!$B$20)^DHI15)</f>
        <v>0</v>
      </c>
      <c r="DHJ39" s="42">
        <f>IF(DHJ26=" "," ",$B$39*(1+'Residential PV Calculator'!$B$20)^DHJ15)</f>
        <v>0</v>
      </c>
      <c r="DHK39" s="42">
        <f>IF(DHK26=" "," ",$B$39*(1+'Residential PV Calculator'!$B$20)^DHK15)</f>
        <v>0</v>
      </c>
      <c r="DHL39" s="42">
        <f>IF(DHL26=" "," ",$B$39*(1+'Residential PV Calculator'!$B$20)^DHL15)</f>
        <v>0</v>
      </c>
      <c r="DHM39" s="42">
        <f>IF(DHM26=" "," ",$B$39*(1+'Residential PV Calculator'!$B$20)^DHM15)</f>
        <v>0</v>
      </c>
      <c r="DHN39" s="42">
        <f>IF(DHN26=" "," ",$B$39*(1+'Residential PV Calculator'!$B$20)^DHN15)</f>
        <v>0</v>
      </c>
      <c r="DHO39" s="42">
        <f>IF(DHO26=" "," ",$B$39*(1+'Residential PV Calculator'!$B$20)^DHO15)</f>
        <v>0</v>
      </c>
      <c r="DHP39" s="42">
        <f>IF(DHP26=" "," ",$B$39*(1+'Residential PV Calculator'!$B$20)^DHP15)</f>
        <v>0</v>
      </c>
      <c r="DHQ39" s="42">
        <f>IF(DHQ26=" "," ",$B$39*(1+'Residential PV Calculator'!$B$20)^DHQ15)</f>
        <v>0</v>
      </c>
      <c r="DHR39" s="42">
        <f>IF(DHR26=" "," ",$B$39*(1+'Residential PV Calculator'!$B$20)^DHR15)</f>
        <v>0</v>
      </c>
      <c r="DHS39" s="42">
        <f>IF(DHS26=" "," ",$B$39*(1+'Residential PV Calculator'!$B$20)^DHS15)</f>
        <v>0</v>
      </c>
      <c r="DHT39" s="42">
        <f>IF(DHT26=" "," ",$B$39*(1+'Residential PV Calculator'!$B$20)^DHT15)</f>
        <v>0</v>
      </c>
      <c r="DHU39" s="42">
        <f>IF(DHU26=" "," ",$B$39*(1+'Residential PV Calculator'!$B$20)^DHU15)</f>
        <v>0</v>
      </c>
      <c r="DHV39" s="42">
        <f>IF(DHV26=" "," ",$B$39*(1+'Residential PV Calculator'!$B$20)^DHV15)</f>
        <v>0</v>
      </c>
      <c r="DHW39" s="42">
        <f>IF(DHW26=" "," ",$B$39*(1+'Residential PV Calculator'!$B$20)^DHW15)</f>
        <v>0</v>
      </c>
      <c r="DHX39" s="42">
        <f>IF(DHX26=" "," ",$B$39*(1+'Residential PV Calculator'!$B$20)^DHX15)</f>
        <v>0</v>
      </c>
      <c r="DHY39" s="42">
        <f>IF(DHY26=" "," ",$B$39*(1+'Residential PV Calculator'!$B$20)^DHY15)</f>
        <v>0</v>
      </c>
      <c r="DHZ39" s="42">
        <f>IF(DHZ26=" "," ",$B$39*(1+'Residential PV Calculator'!$B$20)^DHZ15)</f>
        <v>0</v>
      </c>
      <c r="DIA39" s="42">
        <f>IF(DIA26=" "," ",$B$39*(1+'Residential PV Calculator'!$B$20)^DIA15)</f>
        <v>0</v>
      </c>
      <c r="DIB39" s="42">
        <f>IF(DIB26=" "," ",$B$39*(1+'Residential PV Calculator'!$B$20)^DIB15)</f>
        <v>0</v>
      </c>
      <c r="DIC39" s="42">
        <f>IF(DIC26=" "," ",$B$39*(1+'Residential PV Calculator'!$B$20)^DIC15)</f>
        <v>0</v>
      </c>
      <c r="DID39" s="42">
        <f>IF(DID26=" "," ",$B$39*(1+'Residential PV Calculator'!$B$20)^DID15)</f>
        <v>0</v>
      </c>
      <c r="DIE39" s="42">
        <f>IF(DIE26=" "," ",$B$39*(1+'Residential PV Calculator'!$B$20)^DIE15)</f>
        <v>0</v>
      </c>
      <c r="DIF39" s="42">
        <f>IF(DIF26=" "," ",$B$39*(1+'Residential PV Calculator'!$B$20)^DIF15)</f>
        <v>0</v>
      </c>
      <c r="DIG39" s="42">
        <f>IF(DIG26=" "," ",$B$39*(1+'Residential PV Calculator'!$B$20)^DIG15)</f>
        <v>0</v>
      </c>
      <c r="DIH39" s="42">
        <f>IF(DIH26=" "," ",$B$39*(1+'Residential PV Calculator'!$B$20)^DIH15)</f>
        <v>0</v>
      </c>
      <c r="DII39" s="42">
        <f>IF(DII26=" "," ",$B$39*(1+'Residential PV Calculator'!$B$20)^DII15)</f>
        <v>0</v>
      </c>
      <c r="DIJ39" s="42">
        <f>IF(DIJ26=" "," ",$B$39*(1+'Residential PV Calculator'!$B$20)^DIJ15)</f>
        <v>0</v>
      </c>
      <c r="DIK39" s="42">
        <f>IF(DIK26=" "," ",$B$39*(1+'Residential PV Calculator'!$B$20)^DIK15)</f>
        <v>0</v>
      </c>
      <c r="DIL39" s="42">
        <f>IF(DIL26=" "," ",$B$39*(1+'Residential PV Calculator'!$B$20)^DIL15)</f>
        <v>0</v>
      </c>
      <c r="DIM39" s="42">
        <f>IF(DIM26=" "," ",$B$39*(1+'Residential PV Calculator'!$B$20)^DIM15)</f>
        <v>0</v>
      </c>
      <c r="DIN39" s="42">
        <f>IF(DIN26=" "," ",$B$39*(1+'Residential PV Calculator'!$B$20)^DIN15)</f>
        <v>0</v>
      </c>
      <c r="DIO39" s="42">
        <f>IF(DIO26=" "," ",$B$39*(1+'Residential PV Calculator'!$B$20)^DIO15)</f>
        <v>0</v>
      </c>
      <c r="DIP39" s="42">
        <f>IF(DIP26=" "," ",$B$39*(1+'Residential PV Calculator'!$B$20)^DIP15)</f>
        <v>0</v>
      </c>
      <c r="DIQ39" s="42">
        <f>IF(DIQ26=" "," ",$B$39*(1+'Residential PV Calculator'!$B$20)^DIQ15)</f>
        <v>0</v>
      </c>
      <c r="DIR39" s="42">
        <f>IF(DIR26=" "," ",$B$39*(1+'Residential PV Calculator'!$B$20)^DIR15)</f>
        <v>0</v>
      </c>
      <c r="DIS39" s="42">
        <f>IF(DIS26=" "," ",$B$39*(1+'Residential PV Calculator'!$B$20)^DIS15)</f>
        <v>0</v>
      </c>
      <c r="DIT39" s="42">
        <f>IF(DIT26=" "," ",$B$39*(1+'Residential PV Calculator'!$B$20)^DIT15)</f>
        <v>0</v>
      </c>
      <c r="DIU39" s="42">
        <f>IF(DIU26=" "," ",$B$39*(1+'Residential PV Calculator'!$B$20)^DIU15)</f>
        <v>0</v>
      </c>
      <c r="DIV39" s="42">
        <f>IF(DIV26=" "," ",$B$39*(1+'Residential PV Calculator'!$B$20)^DIV15)</f>
        <v>0</v>
      </c>
      <c r="DIW39" s="42">
        <f>IF(DIW26=" "," ",$B$39*(1+'Residential PV Calculator'!$B$20)^DIW15)</f>
        <v>0</v>
      </c>
      <c r="DIX39" s="42">
        <f>IF(DIX26=" "," ",$B$39*(1+'Residential PV Calculator'!$B$20)^DIX15)</f>
        <v>0</v>
      </c>
      <c r="DIY39" s="42">
        <f>IF(DIY26=" "," ",$B$39*(1+'Residential PV Calculator'!$B$20)^DIY15)</f>
        <v>0</v>
      </c>
      <c r="DIZ39" s="42">
        <f>IF(DIZ26=" "," ",$B$39*(1+'Residential PV Calculator'!$B$20)^DIZ15)</f>
        <v>0</v>
      </c>
      <c r="DJA39" s="42">
        <f>IF(DJA26=" "," ",$B$39*(1+'Residential PV Calculator'!$B$20)^DJA15)</f>
        <v>0</v>
      </c>
      <c r="DJB39" s="42">
        <f>IF(DJB26=" "," ",$B$39*(1+'Residential PV Calculator'!$B$20)^DJB15)</f>
        <v>0</v>
      </c>
      <c r="DJC39" s="42">
        <f>IF(DJC26=" "," ",$B$39*(1+'Residential PV Calculator'!$B$20)^DJC15)</f>
        <v>0</v>
      </c>
      <c r="DJD39" s="42">
        <f>IF(DJD26=" "," ",$B$39*(1+'Residential PV Calculator'!$B$20)^DJD15)</f>
        <v>0</v>
      </c>
      <c r="DJE39" s="42">
        <f>IF(DJE26=" "," ",$B$39*(1+'Residential PV Calculator'!$B$20)^DJE15)</f>
        <v>0</v>
      </c>
      <c r="DJF39" s="42">
        <f>IF(DJF26=" "," ",$B$39*(1+'Residential PV Calculator'!$B$20)^DJF15)</f>
        <v>0</v>
      </c>
      <c r="DJG39" s="42">
        <f>IF(DJG26=" "," ",$B$39*(1+'Residential PV Calculator'!$B$20)^DJG15)</f>
        <v>0</v>
      </c>
      <c r="DJH39" s="42">
        <f>IF(DJH26=" "," ",$B$39*(1+'Residential PV Calculator'!$B$20)^DJH15)</f>
        <v>0</v>
      </c>
      <c r="DJI39" s="42">
        <f>IF(DJI26=" "," ",$B$39*(1+'Residential PV Calculator'!$B$20)^DJI15)</f>
        <v>0</v>
      </c>
      <c r="DJJ39" s="42">
        <f>IF(DJJ26=" "," ",$B$39*(1+'Residential PV Calculator'!$B$20)^DJJ15)</f>
        <v>0</v>
      </c>
      <c r="DJK39" s="42">
        <f>IF(DJK26=" "," ",$B$39*(1+'Residential PV Calculator'!$B$20)^DJK15)</f>
        <v>0</v>
      </c>
      <c r="DJL39" s="42">
        <f>IF(DJL26=" "," ",$B$39*(1+'Residential PV Calculator'!$B$20)^DJL15)</f>
        <v>0</v>
      </c>
      <c r="DJM39" s="42">
        <f>IF(DJM26=" "," ",$B$39*(1+'Residential PV Calculator'!$B$20)^DJM15)</f>
        <v>0</v>
      </c>
      <c r="DJN39" s="42">
        <f>IF(DJN26=" "," ",$B$39*(1+'Residential PV Calculator'!$B$20)^DJN15)</f>
        <v>0</v>
      </c>
      <c r="DJO39" s="42">
        <f>IF(DJO26=" "," ",$B$39*(1+'Residential PV Calculator'!$B$20)^DJO15)</f>
        <v>0</v>
      </c>
      <c r="DJP39" s="42">
        <f>IF(DJP26=" "," ",$B$39*(1+'Residential PV Calculator'!$B$20)^DJP15)</f>
        <v>0</v>
      </c>
      <c r="DJQ39" s="42">
        <f>IF(DJQ26=" "," ",$B$39*(1+'Residential PV Calculator'!$B$20)^DJQ15)</f>
        <v>0</v>
      </c>
      <c r="DJR39" s="42">
        <f>IF(DJR26=" "," ",$B$39*(1+'Residential PV Calculator'!$B$20)^DJR15)</f>
        <v>0</v>
      </c>
      <c r="DJS39" s="42">
        <f>IF(DJS26=" "," ",$B$39*(1+'Residential PV Calculator'!$B$20)^DJS15)</f>
        <v>0</v>
      </c>
      <c r="DJT39" s="42">
        <f>IF(DJT26=" "," ",$B$39*(1+'Residential PV Calculator'!$B$20)^DJT15)</f>
        <v>0</v>
      </c>
      <c r="DJU39" s="42">
        <f>IF(DJU26=" "," ",$B$39*(1+'Residential PV Calculator'!$B$20)^DJU15)</f>
        <v>0</v>
      </c>
      <c r="DJV39" s="42">
        <f>IF(DJV26=" "," ",$B$39*(1+'Residential PV Calculator'!$B$20)^DJV15)</f>
        <v>0</v>
      </c>
      <c r="DJW39" s="42">
        <f>IF(DJW26=" "," ",$B$39*(1+'Residential PV Calculator'!$B$20)^DJW15)</f>
        <v>0</v>
      </c>
      <c r="DJX39" s="42">
        <f>IF(DJX26=" "," ",$B$39*(1+'Residential PV Calculator'!$B$20)^DJX15)</f>
        <v>0</v>
      </c>
      <c r="DJY39" s="42">
        <f>IF(DJY26=" "," ",$B$39*(1+'Residential PV Calculator'!$B$20)^DJY15)</f>
        <v>0</v>
      </c>
      <c r="DJZ39" s="42">
        <f>IF(DJZ26=" "," ",$B$39*(1+'Residential PV Calculator'!$B$20)^DJZ15)</f>
        <v>0</v>
      </c>
      <c r="DKA39" s="42">
        <f>IF(DKA26=" "," ",$B$39*(1+'Residential PV Calculator'!$B$20)^DKA15)</f>
        <v>0</v>
      </c>
      <c r="DKB39" s="42">
        <f>IF(DKB26=" "," ",$B$39*(1+'Residential PV Calculator'!$B$20)^DKB15)</f>
        <v>0</v>
      </c>
      <c r="DKC39" s="42">
        <f>IF(DKC26=" "," ",$B$39*(1+'Residential PV Calculator'!$B$20)^DKC15)</f>
        <v>0</v>
      </c>
      <c r="DKD39" s="42">
        <f>IF(DKD26=" "," ",$B$39*(1+'Residential PV Calculator'!$B$20)^DKD15)</f>
        <v>0</v>
      </c>
      <c r="DKE39" s="42">
        <f>IF(DKE26=" "," ",$B$39*(1+'Residential PV Calculator'!$B$20)^DKE15)</f>
        <v>0</v>
      </c>
      <c r="DKF39" s="42">
        <f>IF(DKF26=" "," ",$B$39*(1+'Residential PV Calculator'!$B$20)^DKF15)</f>
        <v>0</v>
      </c>
      <c r="DKG39" s="42">
        <f>IF(DKG26=" "," ",$B$39*(1+'Residential PV Calculator'!$B$20)^DKG15)</f>
        <v>0</v>
      </c>
      <c r="DKH39" s="42">
        <f>IF(DKH26=" "," ",$B$39*(1+'Residential PV Calculator'!$B$20)^DKH15)</f>
        <v>0</v>
      </c>
      <c r="DKI39" s="42">
        <f>IF(DKI26=" "," ",$B$39*(1+'Residential PV Calculator'!$B$20)^DKI15)</f>
        <v>0</v>
      </c>
      <c r="DKJ39" s="42">
        <f>IF(DKJ26=" "," ",$B$39*(1+'Residential PV Calculator'!$B$20)^DKJ15)</f>
        <v>0</v>
      </c>
      <c r="DKK39" s="42">
        <f>IF(DKK26=" "," ",$B$39*(1+'Residential PV Calculator'!$B$20)^DKK15)</f>
        <v>0</v>
      </c>
      <c r="DKL39" s="42">
        <f>IF(DKL26=" "," ",$B$39*(1+'Residential PV Calculator'!$B$20)^DKL15)</f>
        <v>0</v>
      </c>
      <c r="DKM39" s="42">
        <f>IF(DKM26=" "," ",$B$39*(1+'Residential PV Calculator'!$B$20)^DKM15)</f>
        <v>0</v>
      </c>
      <c r="DKN39" s="42">
        <f>IF(DKN26=" "," ",$B$39*(1+'Residential PV Calculator'!$B$20)^DKN15)</f>
        <v>0</v>
      </c>
      <c r="DKO39" s="42">
        <f>IF(DKO26=" "," ",$B$39*(1+'Residential PV Calculator'!$B$20)^DKO15)</f>
        <v>0</v>
      </c>
      <c r="DKP39" s="42">
        <f>IF(DKP26=" "," ",$B$39*(1+'Residential PV Calculator'!$B$20)^DKP15)</f>
        <v>0</v>
      </c>
      <c r="DKQ39" s="42">
        <f>IF(DKQ26=" "," ",$B$39*(1+'Residential PV Calculator'!$B$20)^DKQ15)</f>
        <v>0</v>
      </c>
      <c r="DKR39" s="42">
        <f>IF(DKR26=" "," ",$B$39*(1+'Residential PV Calculator'!$B$20)^DKR15)</f>
        <v>0</v>
      </c>
      <c r="DKS39" s="42">
        <f>IF(DKS26=" "," ",$B$39*(1+'Residential PV Calculator'!$B$20)^DKS15)</f>
        <v>0</v>
      </c>
      <c r="DKT39" s="42">
        <f>IF(DKT26=" "," ",$B$39*(1+'Residential PV Calculator'!$B$20)^DKT15)</f>
        <v>0</v>
      </c>
      <c r="DKU39" s="42">
        <f>IF(DKU26=" "," ",$B$39*(1+'Residential PV Calculator'!$B$20)^DKU15)</f>
        <v>0</v>
      </c>
      <c r="DKV39" s="42">
        <f>IF(DKV26=" "," ",$B$39*(1+'Residential PV Calculator'!$B$20)^DKV15)</f>
        <v>0</v>
      </c>
      <c r="DKW39" s="42">
        <f>IF(DKW26=" "," ",$B$39*(1+'Residential PV Calculator'!$B$20)^DKW15)</f>
        <v>0</v>
      </c>
      <c r="DKX39" s="42">
        <f>IF(DKX26=" "," ",$B$39*(1+'Residential PV Calculator'!$B$20)^DKX15)</f>
        <v>0</v>
      </c>
      <c r="DKY39" s="42">
        <f>IF(DKY26=" "," ",$B$39*(1+'Residential PV Calculator'!$B$20)^DKY15)</f>
        <v>0</v>
      </c>
      <c r="DKZ39" s="42">
        <f>IF(DKZ26=" "," ",$B$39*(1+'Residential PV Calculator'!$B$20)^DKZ15)</f>
        <v>0</v>
      </c>
      <c r="DLA39" s="42">
        <f>IF(DLA26=" "," ",$B$39*(1+'Residential PV Calculator'!$B$20)^DLA15)</f>
        <v>0</v>
      </c>
      <c r="DLB39" s="42">
        <f>IF(DLB26=" "," ",$B$39*(1+'Residential PV Calculator'!$B$20)^DLB15)</f>
        <v>0</v>
      </c>
      <c r="DLC39" s="42">
        <f>IF(DLC26=" "," ",$B$39*(1+'Residential PV Calculator'!$B$20)^DLC15)</f>
        <v>0</v>
      </c>
      <c r="DLD39" s="42">
        <f>IF(DLD26=" "," ",$B$39*(1+'Residential PV Calculator'!$B$20)^DLD15)</f>
        <v>0</v>
      </c>
      <c r="DLE39" s="42">
        <f>IF(DLE26=" "," ",$B$39*(1+'Residential PV Calculator'!$B$20)^DLE15)</f>
        <v>0</v>
      </c>
      <c r="DLF39" s="42">
        <f>IF(DLF26=" "," ",$B$39*(1+'Residential PV Calculator'!$B$20)^DLF15)</f>
        <v>0</v>
      </c>
      <c r="DLG39" s="42">
        <f>IF(DLG26=" "," ",$B$39*(1+'Residential PV Calculator'!$B$20)^DLG15)</f>
        <v>0</v>
      </c>
      <c r="DLH39" s="42">
        <f>IF(DLH26=" "," ",$B$39*(1+'Residential PV Calculator'!$B$20)^DLH15)</f>
        <v>0</v>
      </c>
      <c r="DLI39" s="42">
        <f>IF(DLI26=" "," ",$B$39*(1+'Residential PV Calculator'!$B$20)^DLI15)</f>
        <v>0</v>
      </c>
      <c r="DLJ39" s="42">
        <f>IF(DLJ26=" "," ",$B$39*(1+'Residential PV Calculator'!$B$20)^DLJ15)</f>
        <v>0</v>
      </c>
      <c r="DLK39" s="42">
        <f>IF(DLK26=" "," ",$B$39*(1+'Residential PV Calculator'!$B$20)^DLK15)</f>
        <v>0</v>
      </c>
      <c r="DLL39" s="42">
        <f>IF(DLL26=" "," ",$B$39*(1+'Residential PV Calculator'!$B$20)^DLL15)</f>
        <v>0</v>
      </c>
      <c r="DLM39" s="42">
        <f>IF(DLM26=" "," ",$B$39*(1+'Residential PV Calculator'!$B$20)^DLM15)</f>
        <v>0</v>
      </c>
      <c r="DLN39" s="42">
        <f>IF(DLN26=" "," ",$B$39*(1+'Residential PV Calculator'!$B$20)^DLN15)</f>
        <v>0</v>
      </c>
      <c r="DLO39" s="42">
        <f>IF(DLO26=" "," ",$B$39*(1+'Residential PV Calculator'!$B$20)^DLO15)</f>
        <v>0</v>
      </c>
      <c r="DLP39" s="42">
        <f>IF(DLP26=" "," ",$B$39*(1+'Residential PV Calculator'!$B$20)^DLP15)</f>
        <v>0</v>
      </c>
      <c r="DLQ39" s="42">
        <f>IF(DLQ26=" "," ",$B$39*(1+'Residential PV Calculator'!$B$20)^DLQ15)</f>
        <v>0</v>
      </c>
      <c r="DLR39" s="42">
        <f>IF(DLR26=" "," ",$B$39*(1+'Residential PV Calculator'!$B$20)^DLR15)</f>
        <v>0</v>
      </c>
      <c r="DLS39" s="42">
        <f>IF(DLS26=" "," ",$B$39*(1+'Residential PV Calculator'!$B$20)^DLS15)</f>
        <v>0</v>
      </c>
      <c r="DLT39" s="42">
        <f>IF(DLT26=" "," ",$B$39*(1+'Residential PV Calculator'!$B$20)^DLT15)</f>
        <v>0</v>
      </c>
      <c r="DLU39" s="42">
        <f>IF(DLU26=" "," ",$B$39*(1+'Residential PV Calculator'!$B$20)^DLU15)</f>
        <v>0</v>
      </c>
      <c r="DLV39" s="42">
        <f>IF(DLV26=" "," ",$B$39*(1+'Residential PV Calculator'!$B$20)^DLV15)</f>
        <v>0</v>
      </c>
      <c r="DLW39" s="42">
        <f>IF(DLW26=" "," ",$B$39*(1+'Residential PV Calculator'!$B$20)^DLW15)</f>
        <v>0</v>
      </c>
      <c r="DLX39" s="42">
        <f>IF(DLX26=" "," ",$B$39*(1+'Residential PV Calculator'!$B$20)^DLX15)</f>
        <v>0</v>
      </c>
      <c r="DLY39" s="42">
        <f>IF(DLY26=" "," ",$B$39*(1+'Residential PV Calculator'!$B$20)^DLY15)</f>
        <v>0</v>
      </c>
      <c r="DLZ39" s="42">
        <f>IF(DLZ26=" "," ",$B$39*(1+'Residential PV Calculator'!$B$20)^DLZ15)</f>
        <v>0</v>
      </c>
      <c r="DMA39" s="42">
        <f>IF(DMA26=" "," ",$B$39*(1+'Residential PV Calculator'!$B$20)^DMA15)</f>
        <v>0</v>
      </c>
      <c r="DMB39" s="42">
        <f>IF(DMB26=" "," ",$B$39*(1+'Residential PV Calculator'!$B$20)^DMB15)</f>
        <v>0</v>
      </c>
      <c r="DMC39" s="42">
        <f>IF(DMC26=" "," ",$B$39*(1+'Residential PV Calculator'!$B$20)^DMC15)</f>
        <v>0</v>
      </c>
      <c r="DMD39" s="42">
        <f>IF(DMD26=" "," ",$B$39*(1+'Residential PV Calculator'!$B$20)^DMD15)</f>
        <v>0</v>
      </c>
      <c r="DME39" s="42">
        <f>IF(DME26=" "," ",$B$39*(1+'Residential PV Calculator'!$B$20)^DME15)</f>
        <v>0</v>
      </c>
      <c r="DMF39" s="42">
        <f>IF(DMF26=" "," ",$B$39*(1+'Residential PV Calculator'!$B$20)^DMF15)</f>
        <v>0</v>
      </c>
      <c r="DMG39" s="42">
        <f>IF(DMG26=" "," ",$B$39*(1+'Residential PV Calculator'!$B$20)^DMG15)</f>
        <v>0</v>
      </c>
      <c r="DMH39" s="42">
        <f>IF(DMH26=" "," ",$B$39*(1+'Residential PV Calculator'!$B$20)^DMH15)</f>
        <v>0</v>
      </c>
      <c r="DMI39" s="42">
        <f>IF(DMI26=" "," ",$B$39*(1+'Residential PV Calculator'!$B$20)^DMI15)</f>
        <v>0</v>
      </c>
      <c r="DMJ39" s="42">
        <f>IF(DMJ26=" "," ",$B$39*(1+'Residential PV Calculator'!$B$20)^DMJ15)</f>
        <v>0</v>
      </c>
      <c r="DMK39" s="42">
        <f>IF(DMK26=" "," ",$B$39*(1+'Residential PV Calculator'!$B$20)^DMK15)</f>
        <v>0</v>
      </c>
      <c r="DML39" s="42">
        <f>IF(DML26=" "," ",$B$39*(1+'Residential PV Calculator'!$B$20)^DML15)</f>
        <v>0</v>
      </c>
      <c r="DMM39" s="42">
        <f>IF(DMM26=" "," ",$B$39*(1+'Residential PV Calculator'!$B$20)^DMM15)</f>
        <v>0</v>
      </c>
      <c r="DMN39" s="42">
        <f>IF(DMN26=" "," ",$B$39*(1+'Residential PV Calculator'!$B$20)^DMN15)</f>
        <v>0</v>
      </c>
      <c r="DMO39" s="42">
        <f>IF(DMO26=" "," ",$B$39*(1+'Residential PV Calculator'!$B$20)^DMO15)</f>
        <v>0</v>
      </c>
      <c r="DMP39" s="42">
        <f>IF(DMP26=" "," ",$B$39*(1+'Residential PV Calculator'!$B$20)^DMP15)</f>
        <v>0</v>
      </c>
      <c r="DMQ39" s="42">
        <f>IF(DMQ26=" "," ",$B$39*(1+'Residential PV Calculator'!$B$20)^DMQ15)</f>
        <v>0</v>
      </c>
      <c r="DMR39" s="42">
        <f>IF(DMR26=" "," ",$B$39*(1+'Residential PV Calculator'!$B$20)^DMR15)</f>
        <v>0</v>
      </c>
      <c r="DMS39" s="42">
        <f>IF(DMS26=" "," ",$B$39*(1+'Residential PV Calculator'!$B$20)^DMS15)</f>
        <v>0</v>
      </c>
      <c r="DMT39" s="42">
        <f>IF(DMT26=" "," ",$B$39*(1+'Residential PV Calculator'!$B$20)^DMT15)</f>
        <v>0</v>
      </c>
      <c r="DMU39" s="42">
        <f>IF(DMU26=" "," ",$B$39*(1+'Residential PV Calculator'!$B$20)^DMU15)</f>
        <v>0</v>
      </c>
      <c r="DMV39" s="42">
        <f>IF(DMV26=" "," ",$B$39*(1+'Residential PV Calculator'!$B$20)^DMV15)</f>
        <v>0</v>
      </c>
      <c r="DMW39" s="42">
        <f>IF(DMW26=" "," ",$B$39*(1+'Residential PV Calculator'!$B$20)^DMW15)</f>
        <v>0</v>
      </c>
      <c r="DMX39" s="42">
        <f>IF(DMX26=" "," ",$B$39*(1+'Residential PV Calculator'!$B$20)^DMX15)</f>
        <v>0</v>
      </c>
      <c r="DMY39" s="42">
        <f>IF(DMY26=" "," ",$B$39*(1+'Residential PV Calculator'!$B$20)^DMY15)</f>
        <v>0</v>
      </c>
      <c r="DMZ39" s="42">
        <f>IF(DMZ26=" "," ",$B$39*(1+'Residential PV Calculator'!$B$20)^DMZ15)</f>
        <v>0</v>
      </c>
      <c r="DNA39" s="42">
        <f>IF(DNA26=" "," ",$B$39*(1+'Residential PV Calculator'!$B$20)^DNA15)</f>
        <v>0</v>
      </c>
      <c r="DNB39" s="42">
        <f>IF(DNB26=" "," ",$B$39*(1+'Residential PV Calculator'!$B$20)^DNB15)</f>
        <v>0</v>
      </c>
      <c r="DNC39" s="42">
        <f>IF(DNC26=" "," ",$B$39*(1+'Residential PV Calculator'!$B$20)^DNC15)</f>
        <v>0</v>
      </c>
      <c r="DND39" s="42">
        <f>IF(DND26=" "," ",$B$39*(1+'Residential PV Calculator'!$B$20)^DND15)</f>
        <v>0</v>
      </c>
      <c r="DNE39" s="42">
        <f>IF(DNE26=" "," ",$B$39*(1+'Residential PV Calculator'!$B$20)^DNE15)</f>
        <v>0</v>
      </c>
      <c r="DNF39" s="42">
        <f>IF(DNF26=" "," ",$B$39*(1+'Residential PV Calculator'!$B$20)^DNF15)</f>
        <v>0</v>
      </c>
      <c r="DNG39" s="42">
        <f>IF(DNG26=" "," ",$B$39*(1+'Residential PV Calculator'!$B$20)^DNG15)</f>
        <v>0</v>
      </c>
      <c r="DNH39" s="42">
        <f>IF(DNH26=" "," ",$B$39*(1+'Residential PV Calculator'!$B$20)^DNH15)</f>
        <v>0</v>
      </c>
      <c r="DNI39" s="42">
        <f>IF(DNI26=" "," ",$B$39*(1+'Residential PV Calculator'!$B$20)^DNI15)</f>
        <v>0</v>
      </c>
      <c r="DNJ39" s="42">
        <f>IF(DNJ26=" "," ",$B$39*(1+'Residential PV Calculator'!$B$20)^DNJ15)</f>
        <v>0</v>
      </c>
      <c r="DNK39" s="42">
        <f>IF(DNK26=" "," ",$B$39*(1+'Residential PV Calculator'!$B$20)^DNK15)</f>
        <v>0</v>
      </c>
      <c r="DNL39" s="42">
        <f>IF(DNL26=" "," ",$B$39*(1+'Residential PV Calculator'!$B$20)^DNL15)</f>
        <v>0</v>
      </c>
      <c r="DNM39" s="42">
        <f>IF(DNM26=" "," ",$B$39*(1+'Residential PV Calculator'!$B$20)^DNM15)</f>
        <v>0</v>
      </c>
      <c r="DNN39" s="42">
        <f>IF(DNN26=" "," ",$B$39*(1+'Residential PV Calculator'!$B$20)^DNN15)</f>
        <v>0</v>
      </c>
      <c r="DNO39" s="42">
        <f>IF(DNO26=" "," ",$B$39*(1+'Residential PV Calculator'!$B$20)^DNO15)</f>
        <v>0</v>
      </c>
      <c r="DNP39" s="42">
        <f>IF(DNP26=" "," ",$B$39*(1+'Residential PV Calculator'!$B$20)^DNP15)</f>
        <v>0</v>
      </c>
      <c r="DNQ39" s="42">
        <f>IF(DNQ26=" "," ",$B$39*(1+'Residential PV Calculator'!$B$20)^DNQ15)</f>
        <v>0</v>
      </c>
      <c r="DNR39" s="42">
        <f>IF(DNR26=" "," ",$B$39*(1+'Residential PV Calculator'!$B$20)^DNR15)</f>
        <v>0</v>
      </c>
      <c r="DNS39" s="42">
        <f>IF(DNS26=" "," ",$B$39*(1+'Residential PV Calculator'!$B$20)^DNS15)</f>
        <v>0</v>
      </c>
      <c r="DNT39" s="42">
        <f>IF(DNT26=" "," ",$B$39*(1+'Residential PV Calculator'!$B$20)^DNT15)</f>
        <v>0</v>
      </c>
      <c r="DNU39" s="42">
        <f>IF(DNU26=" "," ",$B$39*(1+'Residential PV Calculator'!$B$20)^DNU15)</f>
        <v>0</v>
      </c>
      <c r="DNV39" s="42">
        <f>IF(DNV26=" "," ",$B$39*(1+'Residential PV Calculator'!$B$20)^DNV15)</f>
        <v>0</v>
      </c>
      <c r="DNW39" s="42">
        <f>IF(DNW26=" "," ",$B$39*(1+'Residential PV Calculator'!$B$20)^DNW15)</f>
        <v>0</v>
      </c>
      <c r="DNX39" s="42">
        <f>IF(DNX26=" "," ",$B$39*(1+'Residential PV Calculator'!$B$20)^DNX15)</f>
        <v>0</v>
      </c>
      <c r="DNY39" s="42">
        <f>IF(DNY26=" "," ",$B$39*(1+'Residential PV Calculator'!$B$20)^DNY15)</f>
        <v>0</v>
      </c>
      <c r="DNZ39" s="42">
        <f>IF(DNZ26=" "," ",$B$39*(1+'Residential PV Calculator'!$B$20)^DNZ15)</f>
        <v>0</v>
      </c>
      <c r="DOA39" s="42">
        <f>IF(DOA26=" "," ",$B$39*(1+'Residential PV Calculator'!$B$20)^DOA15)</f>
        <v>0</v>
      </c>
      <c r="DOB39" s="42">
        <f>IF(DOB26=" "," ",$B$39*(1+'Residential PV Calculator'!$B$20)^DOB15)</f>
        <v>0</v>
      </c>
      <c r="DOC39" s="42">
        <f>IF(DOC26=" "," ",$B$39*(1+'Residential PV Calculator'!$B$20)^DOC15)</f>
        <v>0</v>
      </c>
      <c r="DOD39" s="42">
        <f>IF(DOD26=" "," ",$B$39*(1+'Residential PV Calculator'!$B$20)^DOD15)</f>
        <v>0</v>
      </c>
      <c r="DOE39" s="42">
        <f>IF(DOE26=" "," ",$B$39*(1+'Residential PV Calculator'!$B$20)^DOE15)</f>
        <v>0</v>
      </c>
      <c r="DOF39" s="42">
        <f>IF(DOF26=" "," ",$B$39*(1+'Residential PV Calculator'!$B$20)^DOF15)</f>
        <v>0</v>
      </c>
      <c r="DOG39" s="42">
        <f>IF(DOG26=" "," ",$B$39*(1+'Residential PV Calculator'!$B$20)^DOG15)</f>
        <v>0</v>
      </c>
      <c r="DOH39" s="42">
        <f>IF(DOH26=" "," ",$B$39*(1+'Residential PV Calculator'!$B$20)^DOH15)</f>
        <v>0</v>
      </c>
      <c r="DOI39" s="42">
        <f>IF(DOI26=" "," ",$B$39*(1+'Residential PV Calculator'!$B$20)^DOI15)</f>
        <v>0</v>
      </c>
      <c r="DOJ39" s="42">
        <f>IF(DOJ26=" "," ",$B$39*(1+'Residential PV Calculator'!$B$20)^DOJ15)</f>
        <v>0</v>
      </c>
      <c r="DOK39" s="42">
        <f>IF(DOK26=" "," ",$B$39*(1+'Residential PV Calculator'!$B$20)^DOK15)</f>
        <v>0</v>
      </c>
      <c r="DOL39" s="42">
        <f>IF(DOL26=" "," ",$B$39*(1+'Residential PV Calculator'!$B$20)^DOL15)</f>
        <v>0</v>
      </c>
      <c r="DOM39" s="42">
        <f>IF(DOM26=" "," ",$B$39*(1+'Residential PV Calculator'!$B$20)^DOM15)</f>
        <v>0</v>
      </c>
      <c r="DON39" s="42">
        <f>IF(DON26=" "," ",$B$39*(1+'Residential PV Calculator'!$B$20)^DON15)</f>
        <v>0</v>
      </c>
      <c r="DOO39" s="42">
        <f>IF(DOO26=" "," ",$B$39*(1+'Residential PV Calculator'!$B$20)^DOO15)</f>
        <v>0</v>
      </c>
      <c r="DOP39" s="42">
        <f>IF(DOP26=" "," ",$B$39*(1+'Residential PV Calculator'!$B$20)^DOP15)</f>
        <v>0</v>
      </c>
      <c r="DOQ39" s="42">
        <f>IF(DOQ26=" "," ",$B$39*(1+'Residential PV Calculator'!$B$20)^DOQ15)</f>
        <v>0</v>
      </c>
      <c r="DOR39" s="42">
        <f>IF(DOR26=" "," ",$B$39*(1+'Residential PV Calculator'!$B$20)^DOR15)</f>
        <v>0</v>
      </c>
      <c r="DOS39" s="42">
        <f>IF(DOS26=" "," ",$B$39*(1+'Residential PV Calculator'!$B$20)^DOS15)</f>
        <v>0</v>
      </c>
      <c r="DOT39" s="42">
        <f>IF(DOT26=" "," ",$B$39*(1+'Residential PV Calculator'!$B$20)^DOT15)</f>
        <v>0</v>
      </c>
      <c r="DOU39" s="42">
        <f>IF(DOU26=" "," ",$B$39*(1+'Residential PV Calculator'!$B$20)^DOU15)</f>
        <v>0</v>
      </c>
      <c r="DOV39" s="42">
        <f>IF(DOV26=" "," ",$B$39*(1+'Residential PV Calculator'!$B$20)^DOV15)</f>
        <v>0</v>
      </c>
      <c r="DOW39" s="42">
        <f>IF(DOW26=" "," ",$B$39*(1+'Residential PV Calculator'!$B$20)^DOW15)</f>
        <v>0</v>
      </c>
      <c r="DOX39" s="42">
        <f>IF(DOX26=" "," ",$B$39*(1+'Residential PV Calculator'!$B$20)^DOX15)</f>
        <v>0</v>
      </c>
      <c r="DOY39" s="42">
        <f>IF(DOY26=" "," ",$B$39*(1+'Residential PV Calculator'!$B$20)^DOY15)</f>
        <v>0</v>
      </c>
      <c r="DOZ39" s="42">
        <f>IF(DOZ26=" "," ",$B$39*(1+'Residential PV Calculator'!$B$20)^DOZ15)</f>
        <v>0</v>
      </c>
      <c r="DPA39" s="42">
        <f>IF(DPA26=" "," ",$B$39*(1+'Residential PV Calculator'!$B$20)^DPA15)</f>
        <v>0</v>
      </c>
      <c r="DPB39" s="42">
        <f>IF(DPB26=" "," ",$B$39*(1+'Residential PV Calculator'!$B$20)^DPB15)</f>
        <v>0</v>
      </c>
      <c r="DPC39" s="42">
        <f>IF(DPC26=" "," ",$B$39*(1+'Residential PV Calculator'!$B$20)^DPC15)</f>
        <v>0</v>
      </c>
      <c r="DPD39" s="42">
        <f>IF(DPD26=" "," ",$B$39*(1+'Residential PV Calculator'!$B$20)^DPD15)</f>
        <v>0</v>
      </c>
      <c r="DPE39" s="42">
        <f>IF(DPE26=" "," ",$B$39*(1+'Residential PV Calculator'!$B$20)^DPE15)</f>
        <v>0</v>
      </c>
      <c r="DPF39" s="42">
        <f>IF(DPF26=" "," ",$B$39*(1+'Residential PV Calculator'!$B$20)^DPF15)</f>
        <v>0</v>
      </c>
      <c r="DPG39" s="42">
        <f>IF(DPG26=" "," ",$B$39*(1+'Residential PV Calculator'!$B$20)^DPG15)</f>
        <v>0</v>
      </c>
      <c r="DPH39" s="42">
        <f>IF(DPH26=" "," ",$B$39*(1+'Residential PV Calculator'!$B$20)^DPH15)</f>
        <v>0</v>
      </c>
      <c r="DPI39" s="42">
        <f>IF(DPI26=" "," ",$B$39*(1+'Residential PV Calculator'!$B$20)^DPI15)</f>
        <v>0</v>
      </c>
      <c r="DPJ39" s="42">
        <f>IF(DPJ26=" "," ",$B$39*(1+'Residential PV Calculator'!$B$20)^DPJ15)</f>
        <v>0</v>
      </c>
      <c r="DPK39" s="42">
        <f>IF(DPK26=" "," ",$B$39*(1+'Residential PV Calculator'!$B$20)^DPK15)</f>
        <v>0</v>
      </c>
      <c r="DPL39" s="42">
        <f>IF(DPL26=" "," ",$B$39*(1+'Residential PV Calculator'!$B$20)^DPL15)</f>
        <v>0</v>
      </c>
      <c r="DPM39" s="42">
        <f>IF(DPM26=" "," ",$B$39*(1+'Residential PV Calculator'!$B$20)^DPM15)</f>
        <v>0</v>
      </c>
      <c r="DPN39" s="42">
        <f>IF(DPN26=" "," ",$B$39*(1+'Residential PV Calculator'!$B$20)^DPN15)</f>
        <v>0</v>
      </c>
      <c r="DPO39" s="42">
        <f>IF(DPO26=" "," ",$B$39*(1+'Residential PV Calculator'!$B$20)^DPO15)</f>
        <v>0</v>
      </c>
      <c r="DPP39" s="42">
        <f>IF(DPP26=" "," ",$B$39*(1+'Residential PV Calculator'!$B$20)^DPP15)</f>
        <v>0</v>
      </c>
      <c r="DPQ39" s="42">
        <f>IF(DPQ26=" "," ",$B$39*(1+'Residential PV Calculator'!$B$20)^DPQ15)</f>
        <v>0</v>
      </c>
      <c r="DPR39" s="42">
        <f>IF(DPR26=" "," ",$B$39*(1+'Residential PV Calculator'!$B$20)^DPR15)</f>
        <v>0</v>
      </c>
      <c r="DPS39" s="42">
        <f>IF(DPS26=" "," ",$B$39*(1+'Residential PV Calculator'!$B$20)^DPS15)</f>
        <v>0</v>
      </c>
      <c r="DPT39" s="42">
        <f>IF(DPT26=" "," ",$B$39*(1+'Residential PV Calculator'!$B$20)^DPT15)</f>
        <v>0</v>
      </c>
      <c r="DPU39" s="42">
        <f>IF(DPU26=" "," ",$B$39*(1+'Residential PV Calculator'!$B$20)^DPU15)</f>
        <v>0</v>
      </c>
      <c r="DPV39" s="42">
        <f>IF(DPV26=" "," ",$B$39*(1+'Residential PV Calculator'!$B$20)^DPV15)</f>
        <v>0</v>
      </c>
      <c r="DPW39" s="42">
        <f>IF(DPW26=" "," ",$B$39*(1+'Residential PV Calculator'!$B$20)^DPW15)</f>
        <v>0</v>
      </c>
      <c r="DPX39" s="42">
        <f>IF(DPX26=" "," ",$B$39*(1+'Residential PV Calculator'!$B$20)^DPX15)</f>
        <v>0</v>
      </c>
      <c r="DPY39" s="42">
        <f>IF(DPY26=" "," ",$B$39*(1+'Residential PV Calculator'!$B$20)^DPY15)</f>
        <v>0</v>
      </c>
      <c r="DPZ39" s="42">
        <f>IF(DPZ26=" "," ",$B$39*(1+'Residential PV Calculator'!$B$20)^DPZ15)</f>
        <v>0</v>
      </c>
      <c r="DQA39" s="42">
        <f>IF(DQA26=" "," ",$B$39*(1+'Residential PV Calculator'!$B$20)^DQA15)</f>
        <v>0</v>
      </c>
      <c r="DQB39" s="42">
        <f>IF(DQB26=" "," ",$B$39*(1+'Residential PV Calculator'!$B$20)^DQB15)</f>
        <v>0</v>
      </c>
      <c r="DQC39" s="42">
        <f>IF(DQC26=" "," ",$B$39*(1+'Residential PV Calculator'!$B$20)^DQC15)</f>
        <v>0</v>
      </c>
      <c r="DQD39" s="42">
        <f>IF(DQD26=" "," ",$B$39*(1+'Residential PV Calculator'!$B$20)^DQD15)</f>
        <v>0</v>
      </c>
      <c r="DQE39" s="42">
        <f>IF(DQE26=" "," ",$B$39*(1+'Residential PV Calculator'!$B$20)^DQE15)</f>
        <v>0</v>
      </c>
      <c r="DQF39" s="42">
        <f>IF(DQF26=" "," ",$B$39*(1+'Residential PV Calculator'!$B$20)^DQF15)</f>
        <v>0</v>
      </c>
      <c r="DQG39" s="42">
        <f>IF(DQG26=" "," ",$B$39*(1+'Residential PV Calculator'!$B$20)^DQG15)</f>
        <v>0</v>
      </c>
      <c r="DQH39" s="42">
        <f>IF(DQH26=" "," ",$B$39*(1+'Residential PV Calculator'!$B$20)^DQH15)</f>
        <v>0</v>
      </c>
      <c r="DQI39" s="42">
        <f>IF(DQI26=" "," ",$B$39*(1+'Residential PV Calculator'!$B$20)^DQI15)</f>
        <v>0</v>
      </c>
      <c r="DQJ39" s="42">
        <f>IF(DQJ26=" "," ",$B$39*(1+'Residential PV Calculator'!$B$20)^DQJ15)</f>
        <v>0</v>
      </c>
      <c r="DQK39" s="42">
        <f>IF(DQK26=" "," ",$B$39*(1+'Residential PV Calculator'!$B$20)^DQK15)</f>
        <v>0</v>
      </c>
      <c r="DQL39" s="42">
        <f>IF(DQL26=" "," ",$B$39*(1+'Residential PV Calculator'!$B$20)^DQL15)</f>
        <v>0</v>
      </c>
      <c r="DQM39" s="42">
        <f>IF(DQM26=" "," ",$B$39*(1+'Residential PV Calculator'!$B$20)^DQM15)</f>
        <v>0</v>
      </c>
      <c r="DQN39" s="42">
        <f>IF(DQN26=" "," ",$B$39*(1+'Residential PV Calculator'!$B$20)^DQN15)</f>
        <v>0</v>
      </c>
      <c r="DQO39" s="42">
        <f>IF(DQO26=" "," ",$B$39*(1+'Residential PV Calculator'!$B$20)^DQO15)</f>
        <v>0</v>
      </c>
      <c r="DQP39" s="42">
        <f>IF(DQP26=" "," ",$B$39*(1+'Residential PV Calculator'!$B$20)^DQP15)</f>
        <v>0</v>
      </c>
      <c r="DQQ39" s="42">
        <f>IF(DQQ26=" "," ",$B$39*(1+'Residential PV Calculator'!$B$20)^DQQ15)</f>
        <v>0</v>
      </c>
      <c r="DQR39" s="42">
        <f>IF(DQR26=" "," ",$B$39*(1+'Residential PV Calculator'!$B$20)^DQR15)</f>
        <v>0</v>
      </c>
      <c r="DQS39" s="42">
        <f>IF(DQS26=" "," ",$B$39*(1+'Residential PV Calculator'!$B$20)^DQS15)</f>
        <v>0</v>
      </c>
      <c r="DQT39" s="42">
        <f>IF(DQT26=" "," ",$B$39*(1+'Residential PV Calculator'!$B$20)^DQT15)</f>
        <v>0</v>
      </c>
      <c r="DQU39" s="42">
        <f>IF(DQU26=" "," ",$B$39*(1+'Residential PV Calculator'!$B$20)^DQU15)</f>
        <v>0</v>
      </c>
      <c r="DQV39" s="42">
        <f>IF(DQV26=" "," ",$B$39*(1+'Residential PV Calculator'!$B$20)^DQV15)</f>
        <v>0</v>
      </c>
      <c r="DQW39" s="42">
        <f>IF(DQW26=" "," ",$B$39*(1+'Residential PV Calculator'!$B$20)^DQW15)</f>
        <v>0</v>
      </c>
      <c r="DQX39" s="42">
        <f>IF(DQX26=" "," ",$B$39*(1+'Residential PV Calculator'!$B$20)^DQX15)</f>
        <v>0</v>
      </c>
      <c r="DQY39" s="42">
        <f>IF(DQY26=" "," ",$B$39*(1+'Residential PV Calculator'!$B$20)^DQY15)</f>
        <v>0</v>
      </c>
      <c r="DQZ39" s="42">
        <f>IF(DQZ26=" "," ",$B$39*(1+'Residential PV Calculator'!$B$20)^DQZ15)</f>
        <v>0</v>
      </c>
      <c r="DRA39" s="42">
        <f>IF(DRA26=" "," ",$B$39*(1+'Residential PV Calculator'!$B$20)^DRA15)</f>
        <v>0</v>
      </c>
      <c r="DRB39" s="42">
        <f>IF(DRB26=" "," ",$B$39*(1+'Residential PV Calculator'!$B$20)^DRB15)</f>
        <v>0</v>
      </c>
      <c r="DRC39" s="42">
        <f>IF(DRC26=" "," ",$B$39*(1+'Residential PV Calculator'!$B$20)^DRC15)</f>
        <v>0</v>
      </c>
      <c r="DRD39" s="42">
        <f>IF(DRD26=" "," ",$B$39*(1+'Residential PV Calculator'!$B$20)^DRD15)</f>
        <v>0</v>
      </c>
      <c r="DRE39" s="42">
        <f>IF(DRE26=" "," ",$B$39*(1+'Residential PV Calculator'!$B$20)^DRE15)</f>
        <v>0</v>
      </c>
      <c r="DRF39" s="42">
        <f>IF(DRF26=" "," ",$B$39*(1+'Residential PV Calculator'!$B$20)^DRF15)</f>
        <v>0</v>
      </c>
      <c r="DRG39" s="42">
        <f>IF(DRG26=" "," ",$B$39*(1+'Residential PV Calculator'!$B$20)^DRG15)</f>
        <v>0</v>
      </c>
      <c r="DRH39" s="42">
        <f>IF(DRH26=" "," ",$B$39*(1+'Residential PV Calculator'!$B$20)^DRH15)</f>
        <v>0</v>
      </c>
      <c r="DRI39" s="42">
        <f>IF(DRI26=" "," ",$B$39*(1+'Residential PV Calculator'!$B$20)^DRI15)</f>
        <v>0</v>
      </c>
      <c r="DRJ39" s="42">
        <f>IF(DRJ26=" "," ",$B$39*(1+'Residential PV Calculator'!$B$20)^DRJ15)</f>
        <v>0</v>
      </c>
      <c r="DRK39" s="42">
        <f>IF(DRK26=" "," ",$B$39*(1+'Residential PV Calculator'!$B$20)^DRK15)</f>
        <v>0</v>
      </c>
      <c r="DRL39" s="42">
        <f>IF(DRL26=" "," ",$B$39*(1+'Residential PV Calculator'!$B$20)^DRL15)</f>
        <v>0</v>
      </c>
      <c r="DRM39" s="42">
        <f>IF(DRM26=" "," ",$B$39*(1+'Residential PV Calculator'!$B$20)^DRM15)</f>
        <v>0</v>
      </c>
      <c r="DRN39" s="42">
        <f>IF(DRN26=" "," ",$B$39*(1+'Residential PV Calculator'!$B$20)^DRN15)</f>
        <v>0</v>
      </c>
      <c r="DRO39" s="42">
        <f>IF(DRO26=" "," ",$B$39*(1+'Residential PV Calculator'!$B$20)^DRO15)</f>
        <v>0</v>
      </c>
      <c r="DRP39" s="42">
        <f>IF(DRP26=" "," ",$B$39*(1+'Residential PV Calculator'!$B$20)^DRP15)</f>
        <v>0</v>
      </c>
      <c r="DRQ39" s="42">
        <f>IF(DRQ26=" "," ",$B$39*(1+'Residential PV Calculator'!$B$20)^DRQ15)</f>
        <v>0</v>
      </c>
      <c r="DRR39" s="42">
        <f>IF(DRR26=" "," ",$B$39*(1+'Residential PV Calculator'!$B$20)^DRR15)</f>
        <v>0</v>
      </c>
      <c r="DRS39" s="42">
        <f>IF(DRS26=" "," ",$B$39*(1+'Residential PV Calculator'!$B$20)^DRS15)</f>
        <v>0</v>
      </c>
      <c r="DRT39" s="42">
        <f>IF(DRT26=" "," ",$B$39*(1+'Residential PV Calculator'!$B$20)^DRT15)</f>
        <v>0</v>
      </c>
      <c r="DRU39" s="42">
        <f>IF(DRU26=" "," ",$B$39*(1+'Residential PV Calculator'!$B$20)^DRU15)</f>
        <v>0</v>
      </c>
      <c r="DRV39" s="42">
        <f>IF(DRV26=" "," ",$B$39*(1+'Residential PV Calculator'!$B$20)^DRV15)</f>
        <v>0</v>
      </c>
      <c r="DRW39" s="42">
        <f>IF(DRW26=" "," ",$B$39*(1+'Residential PV Calculator'!$B$20)^DRW15)</f>
        <v>0</v>
      </c>
      <c r="DRX39" s="42">
        <f>IF(DRX26=" "," ",$B$39*(1+'Residential PV Calculator'!$B$20)^DRX15)</f>
        <v>0</v>
      </c>
      <c r="DRY39" s="42">
        <f>IF(DRY26=" "," ",$B$39*(1+'Residential PV Calculator'!$B$20)^DRY15)</f>
        <v>0</v>
      </c>
      <c r="DRZ39" s="42">
        <f>IF(DRZ26=" "," ",$B$39*(1+'Residential PV Calculator'!$B$20)^DRZ15)</f>
        <v>0</v>
      </c>
      <c r="DSA39" s="42">
        <f>IF(DSA26=" "," ",$B$39*(1+'Residential PV Calculator'!$B$20)^DSA15)</f>
        <v>0</v>
      </c>
      <c r="DSB39" s="42">
        <f>IF(DSB26=" "," ",$B$39*(1+'Residential PV Calculator'!$B$20)^DSB15)</f>
        <v>0</v>
      </c>
      <c r="DSC39" s="42">
        <f>IF(DSC26=" "," ",$B$39*(1+'Residential PV Calculator'!$B$20)^DSC15)</f>
        <v>0</v>
      </c>
      <c r="DSD39" s="42">
        <f>IF(DSD26=" "," ",$B$39*(1+'Residential PV Calculator'!$B$20)^DSD15)</f>
        <v>0</v>
      </c>
      <c r="DSE39" s="42">
        <f>IF(DSE26=" "," ",$B$39*(1+'Residential PV Calculator'!$B$20)^DSE15)</f>
        <v>0</v>
      </c>
      <c r="DSF39" s="42">
        <f>IF(DSF26=" "," ",$B$39*(1+'Residential PV Calculator'!$B$20)^DSF15)</f>
        <v>0</v>
      </c>
      <c r="DSG39" s="42">
        <f>IF(DSG26=" "," ",$B$39*(1+'Residential PV Calculator'!$B$20)^DSG15)</f>
        <v>0</v>
      </c>
      <c r="DSH39" s="42">
        <f>IF(DSH26=" "," ",$B$39*(1+'Residential PV Calculator'!$B$20)^DSH15)</f>
        <v>0</v>
      </c>
      <c r="DSI39" s="42">
        <f>IF(DSI26=" "," ",$B$39*(1+'Residential PV Calculator'!$B$20)^DSI15)</f>
        <v>0</v>
      </c>
      <c r="DSJ39" s="42">
        <f>IF(DSJ26=" "," ",$B$39*(1+'Residential PV Calculator'!$B$20)^DSJ15)</f>
        <v>0</v>
      </c>
      <c r="DSK39" s="42">
        <f>IF(DSK26=" "," ",$B$39*(1+'Residential PV Calculator'!$B$20)^DSK15)</f>
        <v>0</v>
      </c>
      <c r="DSL39" s="42">
        <f>IF(DSL26=" "," ",$B$39*(1+'Residential PV Calculator'!$B$20)^DSL15)</f>
        <v>0</v>
      </c>
      <c r="DSM39" s="42">
        <f>IF(DSM26=" "," ",$B$39*(1+'Residential PV Calculator'!$B$20)^DSM15)</f>
        <v>0</v>
      </c>
      <c r="DSN39" s="42">
        <f>IF(DSN26=" "," ",$B$39*(1+'Residential PV Calculator'!$B$20)^DSN15)</f>
        <v>0</v>
      </c>
      <c r="DSO39" s="42">
        <f>IF(DSO26=" "," ",$B$39*(1+'Residential PV Calculator'!$B$20)^DSO15)</f>
        <v>0</v>
      </c>
      <c r="DSP39" s="42">
        <f>IF(DSP26=" "," ",$B$39*(1+'Residential PV Calculator'!$B$20)^DSP15)</f>
        <v>0</v>
      </c>
      <c r="DSQ39" s="42">
        <f>IF(DSQ26=" "," ",$B$39*(1+'Residential PV Calculator'!$B$20)^DSQ15)</f>
        <v>0</v>
      </c>
      <c r="DSR39" s="42">
        <f>IF(DSR26=" "," ",$B$39*(1+'Residential PV Calculator'!$B$20)^DSR15)</f>
        <v>0</v>
      </c>
      <c r="DSS39" s="42">
        <f>IF(DSS26=" "," ",$B$39*(1+'Residential PV Calculator'!$B$20)^DSS15)</f>
        <v>0</v>
      </c>
      <c r="DST39" s="42">
        <f>IF(DST26=" "," ",$B$39*(1+'Residential PV Calculator'!$B$20)^DST15)</f>
        <v>0</v>
      </c>
      <c r="DSU39" s="42">
        <f>IF(DSU26=" "," ",$B$39*(1+'Residential PV Calculator'!$B$20)^DSU15)</f>
        <v>0</v>
      </c>
      <c r="DSV39" s="42">
        <f>IF(DSV26=" "," ",$B$39*(1+'Residential PV Calculator'!$B$20)^DSV15)</f>
        <v>0</v>
      </c>
      <c r="DSW39" s="42">
        <f>IF(DSW26=" "," ",$B$39*(1+'Residential PV Calculator'!$B$20)^DSW15)</f>
        <v>0</v>
      </c>
      <c r="DSX39" s="42">
        <f>IF(DSX26=" "," ",$B$39*(1+'Residential PV Calculator'!$B$20)^DSX15)</f>
        <v>0</v>
      </c>
      <c r="DSY39" s="42">
        <f>IF(DSY26=" "," ",$B$39*(1+'Residential PV Calculator'!$B$20)^DSY15)</f>
        <v>0</v>
      </c>
      <c r="DSZ39" s="42">
        <f>IF(DSZ26=" "," ",$B$39*(1+'Residential PV Calculator'!$B$20)^DSZ15)</f>
        <v>0</v>
      </c>
      <c r="DTA39" s="42">
        <f>IF(DTA26=" "," ",$B$39*(1+'Residential PV Calculator'!$B$20)^DTA15)</f>
        <v>0</v>
      </c>
      <c r="DTB39" s="42">
        <f>IF(DTB26=" "," ",$B$39*(1+'Residential PV Calculator'!$B$20)^DTB15)</f>
        <v>0</v>
      </c>
      <c r="DTC39" s="42">
        <f>IF(DTC26=" "," ",$B$39*(1+'Residential PV Calculator'!$B$20)^DTC15)</f>
        <v>0</v>
      </c>
      <c r="DTD39" s="42">
        <f>IF(DTD26=" "," ",$B$39*(1+'Residential PV Calculator'!$B$20)^DTD15)</f>
        <v>0</v>
      </c>
      <c r="DTE39" s="42">
        <f>IF(DTE26=" "," ",$B$39*(1+'Residential PV Calculator'!$B$20)^DTE15)</f>
        <v>0</v>
      </c>
      <c r="DTF39" s="42">
        <f>IF(DTF26=" "," ",$B$39*(1+'Residential PV Calculator'!$B$20)^DTF15)</f>
        <v>0</v>
      </c>
      <c r="DTG39" s="42">
        <f>IF(DTG26=" "," ",$B$39*(1+'Residential PV Calculator'!$B$20)^DTG15)</f>
        <v>0</v>
      </c>
      <c r="DTH39" s="42">
        <f>IF(DTH26=" "," ",$B$39*(1+'Residential PV Calculator'!$B$20)^DTH15)</f>
        <v>0</v>
      </c>
      <c r="DTI39" s="42">
        <f>IF(DTI26=" "," ",$B$39*(1+'Residential PV Calculator'!$B$20)^DTI15)</f>
        <v>0</v>
      </c>
      <c r="DTJ39" s="42">
        <f>IF(DTJ26=" "," ",$B$39*(1+'Residential PV Calculator'!$B$20)^DTJ15)</f>
        <v>0</v>
      </c>
      <c r="DTK39" s="42">
        <f>IF(DTK26=" "," ",$B$39*(1+'Residential PV Calculator'!$B$20)^DTK15)</f>
        <v>0</v>
      </c>
      <c r="DTL39" s="42">
        <f>IF(DTL26=" "," ",$B$39*(1+'Residential PV Calculator'!$B$20)^DTL15)</f>
        <v>0</v>
      </c>
      <c r="DTM39" s="42">
        <f>IF(DTM26=" "," ",$B$39*(1+'Residential PV Calculator'!$B$20)^DTM15)</f>
        <v>0</v>
      </c>
      <c r="DTN39" s="42">
        <f>IF(DTN26=" "," ",$B$39*(1+'Residential PV Calculator'!$B$20)^DTN15)</f>
        <v>0</v>
      </c>
      <c r="DTO39" s="42">
        <f>IF(DTO26=" "," ",$B$39*(1+'Residential PV Calculator'!$B$20)^DTO15)</f>
        <v>0</v>
      </c>
      <c r="DTP39" s="42">
        <f>IF(DTP26=" "," ",$B$39*(1+'Residential PV Calculator'!$B$20)^DTP15)</f>
        <v>0</v>
      </c>
      <c r="DTQ39" s="42">
        <f>IF(DTQ26=" "," ",$B$39*(1+'Residential PV Calculator'!$B$20)^DTQ15)</f>
        <v>0</v>
      </c>
      <c r="DTR39" s="42">
        <f>IF(DTR26=" "," ",$B$39*(1+'Residential PV Calculator'!$B$20)^DTR15)</f>
        <v>0</v>
      </c>
      <c r="DTS39" s="42">
        <f>IF(DTS26=" "," ",$B$39*(1+'Residential PV Calculator'!$B$20)^DTS15)</f>
        <v>0</v>
      </c>
      <c r="DTT39" s="42">
        <f>IF(DTT26=" "," ",$B$39*(1+'Residential PV Calculator'!$B$20)^DTT15)</f>
        <v>0</v>
      </c>
      <c r="DTU39" s="42">
        <f>IF(DTU26=" "," ",$B$39*(1+'Residential PV Calculator'!$B$20)^DTU15)</f>
        <v>0</v>
      </c>
      <c r="DTV39" s="42">
        <f>IF(DTV26=" "," ",$B$39*(1+'Residential PV Calculator'!$B$20)^DTV15)</f>
        <v>0</v>
      </c>
      <c r="DTW39" s="42">
        <f>IF(DTW26=" "," ",$B$39*(1+'Residential PV Calculator'!$B$20)^DTW15)</f>
        <v>0</v>
      </c>
      <c r="DTX39" s="42">
        <f>IF(DTX26=" "," ",$B$39*(1+'Residential PV Calculator'!$B$20)^DTX15)</f>
        <v>0</v>
      </c>
      <c r="DTY39" s="42">
        <f>IF(DTY26=" "," ",$B$39*(1+'Residential PV Calculator'!$B$20)^DTY15)</f>
        <v>0</v>
      </c>
      <c r="DTZ39" s="42">
        <f>IF(DTZ26=" "," ",$B$39*(1+'Residential PV Calculator'!$B$20)^DTZ15)</f>
        <v>0</v>
      </c>
      <c r="DUA39" s="42">
        <f>IF(DUA26=" "," ",$B$39*(1+'Residential PV Calculator'!$B$20)^DUA15)</f>
        <v>0</v>
      </c>
      <c r="DUB39" s="42">
        <f>IF(DUB26=" "," ",$B$39*(1+'Residential PV Calculator'!$B$20)^DUB15)</f>
        <v>0</v>
      </c>
      <c r="DUC39" s="42">
        <f>IF(DUC26=" "," ",$B$39*(1+'Residential PV Calculator'!$B$20)^DUC15)</f>
        <v>0</v>
      </c>
      <c r="DUD39" s="42">
        <f>IF(DUD26=" "," ",$B$39*(1+'Residential PV Calculator'!$B$20)^DUD15)</f>
        <v>0</v>
      </c>
      <c r="DUE39" s="42">
        <f>IF(DUE26=" "," ",$B$39*(1+'Residential PV Calculator'!$B$20)^DUE15)</f>
        <v>0</v>
      </c>
      <c r="DUF39" s="42">
        <f>IF(DUF26=" "," ",$B$39*(1+'Residential PV Calculator'!$B$20)^DUF15)</f>
        <v>0</v>
      </c>
      <c r="DUG39" s="42">
        <f>IF(DUG26=" "," ",$B$39*(1+'Residential PV Calculator'!$B$20)^DUG15)</f>
        <v>0</v>
      </c>
      <c r="DUH39" s="42">
        <f>IF(DUH26=" "," ",$B$39*(1+'Residential PV Calculator'!$B$20)^DUH15)</f>
        <v>0</v>
      </c>
      <c r="DUI39" s="42">
        <f>IF(DUI26=" "," ",$B$39*(1+'Residential PV Calculator'!$B$20)^DUI15)</f>
        <v>0</v>
      </c>
      <c r="DUJ39" s="42">
        <f>IF(DUJ26=" "," ",$B$39*(1+'Residential PV Calculator'!$B$20)^DUJ15)</f>
        <v>0</v>
      </c>
      <c r="DUK39" s="42">
        <f>IF(DUK26=" "," ",$B$39*(1+'Residential PV Calculator'!$B$20)^DUK15)</f>
        <v>0</v>
      </c>
      <c r="DUL39" s="42">
        <f>IF(DUL26=" "," ",$B$39*(1+'Residential PV Calculator'!$B$20)^DUL15)</f>
        <v>0</v>
      </c>
      <c r="DUM39" s="42">
        <f>IF(DUM26=" "," ",$B$39*(1+'Residential PV Calculator'!$B$20)^DUM15)</f>
        <v>0</v>
      </c>
      <c r="DUN39" s="42">
        <f>IF(DUN26=" "," ",$B$39*(1+'Residential PV Calculator'!$B$20)^DUN15)</f>
        <v>0</v>
      </c>
      <c r="DUO39" s="42">
        <f>IF(DUO26=" "," ",$B$39*(1+'Residential PV Calculator'!$B$20)^DUO15)</f>
        <v>0</v>
      </c>
      <c r="DUP39" s="42">
        <f>IF(DUP26=" "," ",$B$39*(1+'Residential PV Calculator'!$B$20)^DUP15)</f>
        <v>0</v>
      </c>
      <c r="DUQ39" s="42">
        <f>IF(DUQ26=" "," ",$B$39*(1+'Residential PV Calculator'!$B$20)^DUQ15)</f>
        <v>0</v>
      </c>
      <c r="DUR39" s="42">
        <f>IF(DUR26=" "," ",$B$39*(1+'Residential PV Calculator'!$B$20)^DUR15)</f>
        <v>0</v>
      </c>
      <c r="DUS39" s="42">
        <f>IF(DUS26=" "," ",$B$39*(1+'Residential PV Calculator'!$B$20)^DUS15)</f>
        <v>0</v>
      </c>
      <c r="DUT39" s="42">
        <f>IF(DUT26=" "," ",$B$39*(1+'Residential PV Calculator'!$B$20)^DUT15)</f>
        <v>0</v>
      </c>
      <c r="DUU39" s="42">
        <f>IF(DUU26=" "," ",$B$39*(1+'Residential PV Calculator'!$B$20)^DUU15)</f>
        <v>0</v>
      </c>
      <c r="DUV39" s="42">
        <f>IF(DUV26=" "," ",$B$39*(1+'Residential PV Calculator'!$B$20)^DUV15)</f>
        <v>0</v>
      </c>
      <c r="DUW39" s="42">
        <f>IF(DUW26=" "," ",$B$39*(1+'Residential PV Calculator'!$B$20)^DUW15)</f>
        <v>0</v>
      </c>
      <c r="DUX39" s="42">
        <f>IF(DUX26=" "," ",$B$39*(1+'Residential PV Calculator'!$B$20)^DUX15)</f>
        <v>0</v>
      </c>
      <c r="DUY39" s="42">
        <f>IF(DUY26=" "," ",$B$39*(1+'Residential PV Calculator'!$B$20)^DUY15)</f>
        <v>0</v>
      </c>
      <c r="DUZ39" s="42">
        <f>IF(DUZ26=" "," ",$B$39*(1+'Residential PV Calculator'!$B$20)^DUZ15)</f>
        <v>0</v>
      </c>
      <c r="DVA39" s="42">
        <f>IF(DVA26=" "," ",$B$39*(1+'Residential PV Calculator'!$B$20)^DVA15)</f>
        <v>0</v>
      </c>
      <c r="DVB39" s="42">
        <f>IF(DVB26=" "," ",$B$39*(1+'Residential PV Calculator'!$B$20)^DVB15)</f>
        <v>0</v>
      </c>
      <c r="DVC39" s="42">
        <f>IF(DVC26=" "," ",$B$39*(1+'Residential PV Calculator'!$B$20)^DVC15)</f>
        <v>0</v>
      </c>
      <c r="DVD39" s="42">
        <f>IF(DVD26=" "," ",$B$39*(1+'Residential PV Calculator'!$B$20)^DVD15)</f>
        <v>0</v>
      </c>
      <c r="DVE39" s="42">
        <f>IF(DVE26=" "," ",$B$39*(1+'Residential PV Calculator'!$B$20)^DVE15)</f>
        <v>0</v>
      </c>
      <c r="DVF39" s="42">
        <f>IF(DVF26=" "," ",$B$39*(1+'Residential PV Calculator'!$B$20)^DVF15)</f>
        <v>0</v>
      </c>
      <c r="DVG39" s="42">
        <f>IF(DVG26=" "," ",$B$39*(1+'Residential PV Calculator'!$B$20)^DVG15)</f>
        <v>0</v>
      </c>
      <c r="DVH39" s="42">
        <f>IF(DVH26=" "," ",$B$39*(1+'Residential PV Calculator'!$B$20)^DVH15)</f>
        <v>0</v>
      </c>
      <c r="DVI39" s="42">
        <f>IF(DVI26=" "," ",$B$39*(1+'Residential PV Calculator'!$B$20)^DVI15)</f>
        <v>0</v>
      </c>
      <c r="DVJ39" s="42">
        <f>IF(DVJ26=" "," ",$B$39*(1+'Residential PV Calculator'!$B$20)^DVJ15)</f>
        <v>0</v>
      </c>
      <c r="DVK39" s="42">
        <f>IF(DVK26=" "," ",$B$39*(1+'Residential PV Calculator'!$B$20)^DVK15)</f>
        <v>0</v>
      </c>
      <c r="DVL39" s="42">
        <f>IF(DVL26=" "," ",$B$39*(1+'Residential PV Calculator'!$B$20)^DVL15)</f>
        <v>0</v>
      </c>
      <c r="DVM39" s="42">
        <f>IF(DVM26=" "," ",$B$39*(1+'Residential PV Calculator'!$B$20)^DVM15)</f>
        <v>0</v>
      </c>
      <c r="DVN39" s="42">
        <f>IF(DVN26=" "," ",$B$39*(1+'Residential PV Calculator'!$B$20)^DVN15)</f>
        <v>0</v>
      </c>
      <c r="DVO39" s="42">
        <f>IF(DVO26=" "," ",$B$39*(1+'Residential PV Calculator'!$B$20)^DVO15)</f>
        <v>0</v>
      </c>
      <c r="DVP39" s="42">
        <f>IF(DVP26=" "," ",$B$39*(1+'Residential PV Calculator'!$B$20)^DVP15)</f>
        <v>0</v>
      </c>
      <c r="DVQ39" s="42">
        <f>IF(DVQ26=" "," ",$B$39*(1+'Residential PV Calculator'!$B$20)^DVQ15)</f>
        <v>0</v>
      </c>
      <c r="DVR39" s="42">
        <f>IF(DVR26=" "," ",$B$39*(1+'Residential PV Calculator'!$B$20)^DVR15)</f>
        <v>0</v>
      </c>
      <c r="DVS39" s="42">
        <f>IF(DVS26=" "," ",$B$39*(1+'Residential PV Calculator'!$B$20)^DVS15)</f>
        <v>0</v>
      </c>
      <c r="DVT39" s="42">
        <f>IF(DVT26=" "," ",$B$39*(1+'Residential PV Calculator'!$B$20)^DVT15)</f>
        <v>0</v>
      </c>
      <c r="DVU39" s="42">
        <f>IF(DVU26=" "," ",$B$39*(1+'Residential PV Calculator'!$B$20)^DVU15)</f>
        <v>0</v>
      </c>
      <c r="DVV39" s="42">
        <f>IF(DVV26=" "," ",$B$39*(1+'Residential PV Calculator'!$B$20)^DVV15)</f>
        <v>0</v>
      </c>
      <c r="DVW39" s="42">
        <f>IF(DVW26=" "," ",$B$39*(1+'Residential PV Calculator'!$B$20)^DVW15)</f>
        <v>0</v>
      </c>
      <c r="DVX39" s="42">
        <f>IF(DVX26=" "," ",$B$39*(1+'Residential PV Calculator'!$B$20)^DVX15)</f>
        <v>0</v>
      </c>
      <c r="DVY39" s="42">
        <f>IF(DVY26=" "," ",$B$39*(1+'Residential PV Calculator'!$B$20)^DVY15)</f>
        <v>0</v>
      </c>
      <c r="DVZ39" s="42">
        <f>IF(DVZ26=" "," ",$B$39*(1+'Residential PV Calculator'!$B$20)^DVZ15)</f>
        <v>0</v>
      </c>
      <c r="DWA39" s="42">
        <f>IF(DWA26=" "," ",$B$39*(1+'Residential PV Calculator'!$B$20)^DWA15)</f>
        <v>0</v>
      </c>
      <c r="DWB39" s="42">
        <f>IF(DWB26=" "," ",$B$39*(1+'Residential PV Calculator'!$B$20)^DWB15)</f>
        <v>0</v>
      </c>
      <c r="DWC39" s="42">
        <f>IF(DWC26=" "," ",$B$39*(1+'Residential PV Calculator'!$B$20)^DWC15)</f>
        <v>0</v>
      </c>
      <c r="DWD39" s="42">
        <f>IF(DWD26=" "," ",$B$39*(1+'Residential PV Calculator'!$B$20)^DWD15)</f>
        <v>0</v>
      </c>
      <c r="DWE39" s="42">
        <f>IF(DWE26=" "," ",$B$39*(1+'Residential PV Calculator'!$B$20)^DWE15)</f>
        <v>0</v>
      </c>
      <c r="DWF39" s="42">
        <f>IF(DWF26=" "," ",$B$39*(1+'Residential PV Calculator'!$B$20)^DWF15)</f>
        <v>0</v>
      </c>
      <c r="DWG39" s="42">
        <f>IF(DWG26=" "," ",$B$39*(1+'Residential PV Calculator'!$B$20)^DWG15)</f>
        <v>0</v>
      </c>
      <c r="DWH39" s="42">
        <f>IF(DWH26=" "," ",$B$39*(1+'Residential PV Calculator'!$B$20)^DWH15)</f>
        <v>0</v>
      </c>
      <c r="DWI39" s="42">
        <f>IF(DWI26=" "," ",$B$39*(1+'Residential PV Calculator'!$B$20)^DWI15)</f>
        <v>0</v>
      </c>
      <c r="DWJ39" s="42">
        <f>IF(DWJ26=" "," ",$B$39*(1+'Residential PV Calculator'!$B$20)^DWJ15)</f>
        <v>0</v>
      </c>
      <c r="DWK39" s="42">
        <f>IF(DWK26=" "," ",$B$39*(1+'Residential PV Calculator'!$B$20)^DWK15)</f>
        <v>0</v>
      </c>
      <c r="DWL39" s="42">
        <f>IF(DWL26=" "," ",$B$39*(1+'Residential PV Calculator'!$B$20)^DWL15)</f>
        <v>0</v>
      </c>
      <c r="DWM39" s="42">
        <f>IF(DWM26=" "," ",$B$39*(1+'Residential PV Calculator'!$B$20)^DWM15)</f>
        <v>0</v>
      </c>
      <c r="DWN39" s="42">
        <f>IF(DWN26=" "," ",$B$39*(1+'Residential PV Calculator'!$B$20)^DWN15)</f>
        <v>0</v>
      </c>
      <c r="DWO39" s="42">
        <f>IF(DWO26=" "," ",$B$39*(1+'Residential PV Calculator'!$B$20)^DWO15)</f>
        <v>0</v>
      </c>
      <c r="DWP39" s="42">
        <f>IF(DWP26=" "," ",$B$39*(1+'Residential PV Calculator'!$B$20)^DWP15)</f>
        <v>0</v>
      </c>
      <c r="DWQ39" s="42">
        <f>IF(DWQ26=" "," ",$B$39*(1+'Residential PV Calculator'!$B$20)^DWQ15)</f>
        <v>0</v>
      </c>
      <c r="DWR39" s="42">
        <f>IF(DWR26=" "," ",$B$39*(1+'Residential PV Calculator'!$B$20)^DWR15)</f>
        <v>0</v>
      </c>
      <c r="DWS39" s="42">
        <f>IF(DWS26=" "," ",$B$39*(1+'Residential PV Calculator'!$B$20)^DWS15)</f>
        <v>0</v>
      </c>
      <c r="DWT39" s="42">
        <f>IF(DWT26=" "," ",$B$39*(1+'Residential PV Calculator'!$B$20)^DWT15)</f>
        <v>0</v>
      </c>
      <c r="DWU39" s="42">
        <f>IF(DWU26=" "," ",$B$39*(1+'Residential PV Calculator'!$B$20)^DWU15)</f>
        <v>0</v>
      </c>
      <c r="DWV39" s="42">
        <f>IF(DWV26=" "," ",$B$39*(1+'Residential PV Calculator'!$B$20)^DWV15)</f>
        <v>0</v>
      </c>
      <c r="DWW39" s="42">
        <f>IF(DWW26=" "," ",$B$39*(1+'Residential PV Calculator'!$B$20)^DWW15)</f>
        <v>0</v>
      </c>
      <c r="DWX39" s="42">
        <f>IF(DWX26=" "," ",$B$39*(1+'Residential PV Calculator'!$B$20)^DWX15)</f>
        <v>0</v>
      </c>
      <c r="DWY39" s="42">
        <f>IF(DWY26=" "," ",$B$39*(1+'Residential PV Calculator'!$B$20)^DWY15)</f>
        <v>0</v>
      </c>
      <c r="DWZ39" s="42">
        <f>IF(DWZ26=" "," ",$B$39*(1+'Residential PV Calculator'!$B$20)^DWZ15)</f>
        <v>0</v>
      </c>
      <c r="DXA39" s="42">
        <f>IF(DXA26=" "," ",$B$39*(1+'Residential PV Calculator'!$B$20)^DXA15)</f>
        <v>0</v>
      </c>
      <c r="DXB39" s="42">
        <f>IF(DXB26=" "," ",$B$39*(1+'Residential PV Calculator'!$B$20)^DXB15)</f>
        <v>0</v>
      </c>
      <c r="DXC39" s="42">
        <f>IF(DXC26=" "," ",$B$39*(1+'Residential PV Calculator'!$B$20)^DXC15)</f>
        <v>0</v>
      </c>
      <c r="DXD39" s="42">
        <f>IF(DXD26=" "," ",$B$39*(1+'Residential PV Calculator'!$B$20)^DXD15)</f>
        <v>0</v>
      </c>
      <c r="DXE39" s="42">
        <f>IF(DXE26=" "," ",$B$39*(1+'Residential PV Calculator'!$B$20)^DXE15)</f>
        <v>0</v>
      </c>
      <c r="DXF39" s="42">
        <f>IF(DXF26=" "," ",$B$39*(1+'Residential PV Calculator'!$B$20)^DXF15)</f>
        <v>0</v>
      </c>
      <c r="DXG39" s="42">
        <f>IF(DXG26=" "," ",$B$39*(1+'Residential PV Calculator'!$B$20)^DXG15)</f>
        <v>0</v>
      </c>
      <c r="DXH39" s="42">
        <f>IF(DXH26=" "," ",$B$39*(1+'Residential PV Calculator'!$B$20)^DXH15)</f>
        <v>0</v>
      </c>
      <c r="DXI39" s="42">
        <f>IF(DXI26=" "," ",$B$39*(1+'Residential PV Calculator'!$B$20)^DXI15)</f>
        <v>0</v>
      </c>
      <c r="DXJ39" s="42">
        <f>IF(DXJ26=" "," ",$B$39*(1+'Residential PV Calculator'!$B$20)^DXJ15)</f>
        <v>0</v>
      </c>
      <c r="DXK39" s="42">
        <f>IF(DXK26=" "," ",$B$39*(1+'Residential PV Calculator'!$B$20)^DXK15)</f>
        <v>0</v>
      </c>
      <c r="DXL39" s="42">
        <f>IF(DXL26=" "," ",$B$39*(1+'Residential PV Calculator'!$B$20)^DXL15)</f>
        <v>0</v>
      </c>
      <c r="DXM39" s="42">
        <f>IF(DXM26=" "," ",$B$39*(1+'Residential PV Calculator'!$B$20)^DXM15)</f>
        <v>0</v>
      </c>
      <c r="DXN39" s="42">
        <f>IF(DXN26=" "," ",$B$39*(1+'Residential PV Calculator'!$B$20)^DXN15)</f>
        <v>0</v>
      </c>
      <c r="DXO39" s="42">
        <f>IF(DXO26=" "," ",$B$39*(1+'Residential PV Calculator'!$B$20)^DXO15)</f>
        <v>0</v>
      </c>
      <c r="DXP39" s="42">
        <f>IF(DXP26=" "," ",$B$39*(1+'Residential PV Calculator'!$B$20)^DXP15)</f>
        <v>0</v>
      </c>
      <c r="DXQ39" s="42">
        <f>IF(DXQ26=" "," ",$B$39*(1+'Residential PV Calculator'!$B$20)^DXQ15)</f>
        <v>0</v>
      </c>
      <c r="DXR39" s="42">
        <f>IF(DXR26=" "," ",$B$39*(1+'Residential PV Calculator'!$B$20)^DXR15)</f>
        <v>0</v>
      </c>
      <c r="DXS39" s="42">
        <f>IF(DXS26=" "," ",$B$39*(1+'Residential PV Calculator'!$B$20)^DXS15)</f>
        <v>0</v>
      </c>
      <c r="DXT39" s="42">
        <f>IF(DXT26=" "," ",$B$39*(1+'Residential PV Calculator'!$B$20)^DXT15)</f>
        <v>0</v>
      </c>
      <c r="DXU39" s="42">
        <f>IF(DXU26=" "," ",$B$39*(1+'Residential PV Calculator'!$B$20)^DXU15)</f>
        <v>0</v>
      </c>
      <c r="DXV39" s="42">
        <f>IF(DXV26=" "," ",$B$39*(1+'Residential PV Calculator'!$B$20)^DXV15)</f>
        <v>0</v>
      </c>
      <c r="DXW39" s="42">
        <f>IF(DXW26=" "," ",$B$39*(1+'Residential PV Calculator'!$B$20)^DXW15)</f>
        <v>0</v>
      </c>
      <c r="DXX39" s="42">
        <f>IF(DXX26=" "," ",$B$39*(1+'Residential PV Calculator'!$B$20)^DXX15)</f>
        <v>0</v>
      </c>
      <c r="DXY39" s="42">
        <f>IF(DXY26=" "," ",$B$39*(1+'Residential PV Calculator'!$B$20)^DXY15)</f>
        <v>0</v>
      </c>
      <c r="DXZ39" s="42">
        <f>IF(DXZ26=" "," ",$B$39*(1+'Residential PV Calculator'!$B$20)^DXZ15)</f>
        <v>0</v>
      </c>
      <c r="DYA39" s="42">
        <f>IF(DYA26=" "," ",$B$39*(1+'Residential PV Calculator'!$B$20)^DYA15)</f>
        <v>0</v>
      </c>
      <c r="DYB39" s="42">
        <f>IF(DYB26=" "," ",$B$39*(1+'Residential PV Calculator'!$B$20)^DYB15)</f>
        <v>0</v>
      </c>
      <c r="DYC39" s="42">
        <f>IF(DYC26=" "," ",$B$39*(1+'Residential PV Calculator'!$B$20)^DYC15)</f>
        <v>0</v>
      </c>
      <c r="DYD39" s="42">
        <f>IF(DYD26=" "," ",$B$39*(1+'Residential PV Calculator'!$B$20)^DYD15)</f>
        <v>0</v>
      </c>
      <c r="DYE39" s="42">
        <f>IF(DYE26=" "," ",$B$39*(1+'Residential PV Calculator'!$B$20)^DYE15)</f>
        <v>0</v>
      </c>
      <c r="DYF39" s="42">
        <f>IF(DYF26=" "," ",$B$39*(1+'Residential PV Calculator'!$B$20)^DYF15)</f>
        <v>0</v>
      </c>
      <c r="DYG39" s="42">
        <f>IF(DYG26=" "," ",$B$39*(1+'Residential PV Calculator'!$B$20)^DYG15)</f>
        <v>0</v>
      </c>
      <c r="DYH39" s="42">
        <f>IF(DYH26=" "," ",$B$39*(1+'Residential PV Calculator'!$B$20)^DYH15)</f>
        <v>0</v>
      </c>
      <c r="DYI39" s="42">
        <f>IF(DYI26=" "," ",$B$39*(1+'Residential PV Calculator'!$B$20)^DYI15)</f>
        <v>0</v>
      </c>
      <c r="DYJ39" s="42">
        <f>IF(DYJ26=" "," ",$B$39*(1+'Residential PV Calculator'!$B$20)^DYJ15)</f>
        <v>0</v>
      </c>
      <c r="DYK39" s="42">
        <f>IF(DYK26=" "," ",$B$39*(1+'Residential PV Calculator'!$B$20)^DYK15)</f>
        <v>0</v>
      </c>
      <c r="DYL39" s="42">
        <f>IF(DYL26=" "," ",$B$39*(1+'Residential PV Calculator'!$B$20)^DYL15)</f>
        <v>0</v>
      </c>
      <c r="DYM39" s="42">
        <f>IF(DYM26=" "," ",$B$39*(1+'Residential PV Calculator'!$B$20)^DYM15)</f>
        <v>0</v>
      </c>
      <c r="DYN39" s="42">
        <f>IF(DYN26=" "," ",$B$39*(1+'Residential PV Calculator'!$B$20)^DYN15)</f>
        <v>0</v>
      </c>
      <c r="DYO39" s="42">
        <f>IF(DYO26=" "," ",$B$39*(1+'Residential PV Calculator'!$B$20)^DYO15)</f>
        <v>0</v>
      </c>
      <c r="DYP39" s="42">
        <f>IF(DYP26=" "," ",$B$39*(1+'Residential PV Calculator'!$B$20)^DYP15)</f>
        <v>0</v>
      </c>
      <c r="DYQ39" s="42">
        <f>IF(DYQ26=" "," ",$B$39*(1+'Residential PV Calculator'!$B$20)^DYQ15)</f>
        <v>0</v>
      </c>
      <c r="DYR39" s="42">
        <f>IF(DYR26=" "," ",$B$39*(1+'Residential PV Calculator'!$B$20)^DYR15)</f>
        <v>0</v>
      </c>
      <c r="DYS39" s="42">
        <f>IF(DYS26=" "," ",$B$39*(1+'Residential PV Calculator'!$B$20)^DYS15)</f>
        <v>0</v>
      </c>
      <c r="DYT39" s="42">
        <f>IF(DYT26=" "," ",$B$39*(1+'Residential PV Calculator'!$B$20)^DYT15)</f>
        <v>0</v>
      </c>
      <c r="DYU39" s="42">
        <f>IF(DYU26=" "," ",$B$39*(1+'Residential PV Calculator'!$B$20)^DYU15)</f>
        <v>0</v>
      </c>
      <c r="DYV39" s="42">
        <f>IF(DYV26=" "," ",$B$39*(1+'Residential PV Calculator'!$B$20)^DYV15)</f>
        <v>0</v>
      </c>
      <c r="DYW39" s="42">
        <f>IF(DYW26=" "," ",$B$39*(1+'Residential PV Calculator'!$B$20)^DYW15)</f>
        <v>0</v>
      </c>
      <c r="DYX39" s="42">
        <f>IF(DYX26=" "," ",$B$39*(1+'Residential PV Calculator'!$B$20)^DYX15)</f>
        <v>0</v>
      </c>
      <c r="DYY39" s="42">
        <f>IF(DYY26=" "," ",$B$39*(1+'Residential PV Calculator'!$B$20)^DYY15)</f>
        <v>0</v>
      </c>
      <c r="DYZ39" s="42">
        <f>IF(DYZ26=" "," ",$B$39*(1+'Residential PV Calculator'!$B$20)^DYZ15)</f>
        <v>0</v>
      </c>
      <c r="DZA39" s="42">
        <f>IF(DZA26=" "," ",$B$39*(1+'Residential PV Calculator'!$B$20)^DZA15)</f>
        <v>0</v>
      </c>
      <c r="DZB39" s="42">
        <f>IF(DZB26=" "," ",$B$39*(1+'Residential PV Calculator'!$B$20)^DZB15)</f>
        <v>0</v>
      </c>
      <c r="DZC39" s="42">
        <f>IF(DZC26=" "," ",$B$39*(1+'Residential PV Calculator'!$B$20)^DZC15)</f>
        <v>0</v>
      </c>
      <c r="DZD39" s="42">
        <f>IF(DZD26=" "," ",$B$39*(1+'Residential PV Calculator'!$B$20)^DZD15)</f>
        <v>0</v>
      </c>
      <c r="DZE39" s="42">
        <f>IF(DZE26=" "," ",$B$39*(1+'Residential PV Calculator'!$B$20)^DZE15)</f>
        <v>0</v>
      </c>
      <c r="DZF39" s="42">
        <f>IF(DZF26=" "," ",$B$39*(1+'Residential PV Calculator'!$B$20)^DZF15)</f>
        <v>0</v>
      </c>
      <c r="DZG39" s="42">
        <f>IF(DZG26=" "," ",$B$39*(1+'Residential PV Calculator'!$B$20)^DZG15)</f>
        <v>0</v>
      </c>
      <c r="DZH39" s="42">
        <f>IF(DZH26=" "," ",$B$39*(1+'Residential PV Calculator'!$B$20)^DZH15)</f>
        <v>0</v>
      </c>
      <c r="DZI39" s="42">
        <f>IF(DZI26=" "," ",$B$39*(1+'Residential PV Calculator'!$B$20)^DZI15)</f>
        <v>0</v>
      </c>
      <c r="DZJ39" s="42">
        <f>IF(DZJ26=" "," ",$B$39*(1+'Residential PV Calculator'!$B$20)^DZJ15)</f>
        <v>0</v>
      </c>
      <c r="DZK39" s="42">
        <f>IF(DZK26=" "," ",$B$39*(1+'Residential PV Calculator'!$B$20)^DZK15)</f>
        <v>0</v>
      </c>
      <c r="DZL39" s="42">
        <f>IF(DZL26=" "," ",$B$39*(1+'Residential PV Calculator'!$B$20)^DZL15)</f>
        <v>0</v>
      </c>
      <c r="DZM39" s="42">
        <f>IF(DZM26=" "," ",$B$39*(1+'Residential PV Calculator'!$B$20)^DZM15)</f>
        <v>0</v>
      </c>
      <c r="DZN39" s="42">
        <f>IF(DZN26=" "," ",$B$39*(1+'Residential PV Calculator'!$B$20)^DZN15)</f>
        <v>0</v>
      </c>
      <c r="DZO39" s="42">
        <f>IF(DZO26=" "," ",$B$39*(1+'Residential PV Calculator'!$B$20)^DZO15)</f>
        <v>0</v>
      </c>
      <c r="DZP39" s="42">
        <f>IF(DZP26=" "," ",$B$39*(1+'Residential PV Calculator'!$B$20)^DZP15)</f>
        <v>0</v>
      </c>
      <c r="DZQ39" s="42">
        <f>IF(DZQ26=" "," ",$B$39*(1+'Residential PV Calculator'!$B$20)^DZQ15)</f>
        <v>0</v>
      </c>
      <c r="DZR39" s="42">
        <f>IF(DZR26=" "," ",$B$39*(1+'Residential PV Calculator'!$B$20)^DZR15)</f>
        <v>0</v>
      </c>
      <c r="DZS39" s="42">
        <f>IF(DZS26=" "," ",$B$39*(1+'Residential PV Calculator'!$B$20)^DZS15)</f>
        <v>0</v>
      </c>
      <c r="DZT39" s="42">
        <f>IF(DZT26=" "," ",$B$39*(1+'Residential PV Calculator'!$B$20)^DZT15)</f>
        <v>0</v>
      </c>
      <c r="DZU39" s="42">
        <f>IF(DZU26=" "," ",$B$39*(1+'Residential PV Calculator'!$B$20)^DZU15)</f>
        <v>0</v>
      </c>
      <c r="DZV39" s="42">
        <f>IF(DZV26=" "," ",$B$39*(1+'Residential PV Calculator'!$B$20)^DZV15)</f>
        <v>0</v>
      </c>
      <c r="DZW39" s="42">
        <f>IF(DZW26=" "," ",$B$39*(1+'Residential PV Calculator'!$B$20)^DZW15)</f>
        <v>0</v>
      </c>
      <c r="DZX39" s="42">
        <f>IF(DZX26=" "," ",$B$39*(1+'Residential PV Calculator'!$B$20)^DZX15)</f>
        <v>0</v>
      </c>
      <c r="DZY39" s="42">
        <f>IF(DZY26=" "," ",$B$39*(1+'Residential PV Calculator'!$B$20)^DZY15)</f>
        <v>0</v>
      </c>
      <c r="DZZ39" s="42">
        <f>IF(DZZ26=" "," ",$B$39*(1+'Residential PV Calculator'!$B$20)^DZZ15)</f>
        <v>0</v>
      </c>
      <c r="EAA39" s="42">
        <f>IF(EAA26=" "," ",$B$39*(1+'Residential PV Calculator'!$B$20)^EAA15)</f>
        <v>0</v>
      </c>
      <c r="EAB39" s="42">
        <f>IF(EAB26=" "," ",$B$39*(1+'Residential PV Calculator'!$B$20)^EAB15)</f>
        <v>0</v>
      </c>
      <c r="EAC39" s="42">
        <f>IF(EAC26=" "," ",$B$39*(1+'Residential PV Calculator'!$B$20)^EAC15)</f>
        <v>0</v>
      </c>
      <c r="EAD39" s="42">
        <f>IF(EAD26=" "," ",$B$39*(1+'Residential PV Calculator'!$B$20)^EAD15)</f>
        <v>0</v>
      </c>
      <c r="EAE39" s="42">
        <f>IF(EAE26=" "," ",$B$39*(1+'Residential PV Calculator'!$B$20)^EAE15)</f>
        <v>0</v>
      </c>
      <c r="EAF39" s="42">
        <f>IF(EAF26=" "," ",$B$39*(1+'Residential PV Calculator'!$B$20)^EAF15)</f>
        <v>0</v>
      </c>
      <c r="EAG39" s="42">
        <f>IF(EAG26=" "," ",$B$39*(1+'Residential PV Calculator'!$B$20)^EAG15)</f>
        <v>0</v>
      </c>
      <c r="EAH39" s="42">
        <f>IF(EAH26=" "," ",$B$39*(1+'Residential PV Calculator'!$B$20)^EAH15)</f>
        <v>0</v>
      </c>
      <c r="EAI39" s="42">
        <f>IF(EAI26=" "," ",$B$39*(1+'Residential PV Calculator'!$B$20)^EAI15)</f>
        <v>0</v>
      </c>
      <c r="EAJ39" s="42">
        <f>IF(EAJ26=" "," ",$B$39*(1+'Residential PV Calculator'!$B$20)^EAJ15)</f>
        <v>0</v>
      </c>
      <c r="EAK39" s="42">
        <f>IF(EAK26=" "," ",$B$39*(1+'Residential PV Calculator'!$B$20)^EAK15)</f>
        <v>0</v>
      </c>
      <c r="EAL39" s="42">
        <f>IF(EAL26=" "," ",$B$39*(1+'Residential PV Calculator'!$B$20)^EAL15)</f>
        <v>0</v>
      </c>
      <c r="EAM39" s="42">
        <f>IF(EAM26=" "," ",$B$39*(1+'Residential PV Calculator'!$B$20)^EAM15)</f>
        <v>0</v>
      </c>
      <c r="EAN39" s="42">
        <f>IF(EAN26=" "," ",$B$39*(1+'Residential PV Calculator'!$B$20)^EAN15)</f>
        <v>0</v>
      </c>
      <c r="EAO39" s="42">
        <f>IF(EAO26=" "," ",$B$39*(1+'Residential PV Calculator'!$B$20)^EAO15)</f>
        <v>0</v>
      </c>
      <c r="EAP39" s="42">
        <f>IF(EAP26=" "," ",$B$39*(1+'Residential PV Calculator'!$B$20)^EAP15)</f>
        <v>0</v>
      </c>
      <c r="EAQ39" s="42">
        <f>IF(EAQ26=" "," ",$B$39*(1+'Residential PV Calculator'!$B$20)^EAQ15)</f>
        <v>0</v>
      </c>
      <c r="EAR39" s="42">
        <f>IF(EAR26=" "," ",$B$39*(1+'Residential PV Calculator'!$B$20)^EAR15)</f>
        <v>0</v>
      </c>
      <c r="EAS39" s="42">
        <f>IF(EAS26=" "," ",$B$39*(1+'Residential PV Calculator'!$B$20)^EAS15)</f>
        <v>0</v>
      </c>
      <c r="EAT39" s="42">
        <f>IF(EAT26=" "," ",$B$39*(1+'Residential PV Calculator'!$B$20)^EAT15)</f>
        <v>0</v>
      </c>
      <c r="EAU39" s="42">
        <f>IF(EAU26=" "," ",$B$39*(1+'Residential PV Calculator'!$B$20)^EAU15)</f>
        <v>0</v>
      </c>
      <c r="EAV39" s="42">
        <f>IF(EAV26=" "," ",$B$39*(1+'Residential PV Calculator'!$B$20)^EAV15)</f>
        <v>0</v>
      </c>
      <c r="EAW39" s="42">
        <f>IF(EAW26=" "," ",$B$39*(1+'Residential PV Calculator'!$B$20)^EAW15)</f>
        <v>0</v>
      </c>
      <c r="EAX39" s="42">
        <f>IF(EAX26=" "," ",$B$39*(1+'Residential PV Calculator'!$B$20)^EAX15)</f>
        <v>0</v>
      </c>
      <c r="EAY39" s="42">
        <f>IF(EAY26=" "," ",$B$39*(1+'Residential PV Calculator'!$B$20)^EAY15)</f>
        <v>0</v>
      </c>
      <c r="EAZ39" s="42">
        <f>IF(EAZ26=" "," ",$B$39*(1+'Residential PV Calculator'!$B$20)^EAZ15)</f>
        <v>0</v>
      </c>
      <c r="EBA39" s="42">
        <f>IF(EBA26=" "," ",$B$39*(1+'Residential PV Calculator'!$B$20)^EBA15)</f>
        <v>0</v>
      </c>
      <c r="EBB39" s="42">
        <f>IF(EBB26=" "," ",$B$39*(1+'Residential PV Calculator'!$B$20)^EBB15)</f>
        <v>0</v>
      </c>
      <c r="EBC39" s="42">
        <f>IF(EBC26=" "," ",$B$39*(1+'Residential PV Calculator'!$B$20)^EBC15)</f>
        <v>0</v>
      </c>
      <c r="EBD39" s="42">
        <f>IF(EBD26=" "," ",$B$39*(1+'Residential PV Calculator'!$B$20)^EBD15)</f>
        <v>0</v>
      </c>
      <c r="EBE39" s="42">
        <f>IF(EBE26=" "," ",$B$39*(1+'Residential PV Calculator'!$B$20)^EBE15)</f>
        <v>0</v>
      </c>
      <c r="EBF39" s="42">
        <f>IF(EBF26=" "," ",$B$39*(1+'Residential PV Calculator'!$B$20)^EBF15)</f>
        <v>0</v>
      </c>
      <c r="EBG39" s="42">
        <f>IF(EBG26=" "," ",$B$39*(1+'Residential PV Calculator'!$B$20)^EBG15)</f>
        <v>0</v>
      </c>
      <c r="EBH39" s="42">
        <f>IF(EBH26=" "," ",$B$39*(1+'Residential PV Calculator'!$B$20)^EBH15)</f>
        <v>0</v>
      </c>
      <c r="EBI39" s="42">
        <f>IF(EBI26=" "," ",$B$39*(1+'Residential PV Calculator'!$B$20)^EBI15)</f>
        <v>0</v>
      </c>
      <c r="EBJ39" s="42">
        <f>IF(EBJ26=" "," ",$B$39*(1+'Residential PV Calculator'!$B$20)^EBJ15)</f>
        <v>0</v>
      </c>
      <c r="EBK39" s="42">
        <f>IF(EBK26=" "," ",$B$39*(1+'Residential PV Calculator'!$B$20)^EBK15)</f>
        <v>0</v>
      </c>
      <c r="EBL39" s="42">
        <f>IF(EBL26=" "," ",$B$39*(1+'Residential PV Calculator'!$B$20)^EBL15)</f>
        <v>0</v>
      </c>
      <c r="EBM39" s="42">
        <f>IF(EBM26=" "," ",$B$39*(1+'Residential PV Calculator'!$B$20)^EBM15)</f>
        <v>0</v>
      </c>
      <c r="EBN39" s="42">
        <f>IF(EBN26=" "," ",$B$39*(1+'Residential PV Calculator'!$B$20)^EBN15)</f>
        <v>0</v>
      </c>
      <c r="EBO39" s="42">
        <f>IF(EBO26=" "," ",$B$39*(1+'Residential PV Calculator'!$B$20)^EBO15)</f>
        <v>0</v>
      </c>
      <c r="EBP39" s="42">
        <f>IF(EBP26=" "," ",$B$39*(1+'Residential PV Calculator'!$B$20)^EBP15)</f>
        <v>0</v>
      </c>
      <c r="EBQ39" s="42">
        <f>IF(EBQ26=" "," ",$B$39*(1+'Residential PV Calculator'!$B$20)^EBQ15)</f>
        <v>0</v>
      </c>
      <c r="EBR39" s="42">
        <f>IF(EBR26=" "," ",$B$39*(1+'Residential PV Calculator'!$B$20)^EBR15)</f>
        <v>0</v>
      </c>
      <c r="EBS39" s="42">
        <f>IF(EBS26=" "," ",$B$39*(1+'Residential PV Calculator'!$B$20)^EBS15)</f>
        <v>0</v>
      </c>
      <c r="EBT39" s="42">
        <f>IF(EBT26=" "," ",$B$39*(1+'Residential PV Calculator'!$B$20)^EBT15)</f>
        <v>0</v>
      </c>
      <c r="EBU39" s="42">
        <f>IF(EBU26=" "," ",$B$39*(1+'Residential PV Calculator'!$B$20)^EBU15)</f>
        <v>0</v>
      </c>
      <c r="EBV39" s="42">
        <f>IF(EBV26=" "," ",$B$39*(1+'Residential PV Calculator'!$B$20)^EBV15)</f>
        <v>0</v>
      </c>
      <c r="EBW39" s="42">
        <f>IF(EBW26=" "," ",$B$39*(1+'Residential PV Calculator'!$B$20)^EBW15)</f>
        <v>0</v>
      </c>
      <c r="EBX39" s="42">
        <f>IF(EBX26=" "," ",$B$39*(1+'Residential PV Calculator'!$B$20)^EBX15)</f>
        <v>0</v>
      </c>
      <c r="EBY39" s="42">
        <f>IF(EBY26=" "," ",$B$39*(1+'Residential PV Calculator'!$B$20)^EBY15)</f>
        <v>0</v>
      </c>
      <c r="EBZ39" s="42">
        <f>IF(EBZ26=" "," ",$B$39*(1+'Residential PV Calculator'!$B$20)^EBZ15)</f>
        <v>0</v>
      </c>
      <c r="ECA39" s="42">
        <f>IF(ECA26=" "," ",$B$39*(1+'Residential PV Calculator'!$B$20)^ECA15)</f>
        <v>0</v>
      </c>
      <c r="ECB39" s="42">
        <f>IF(ECB26=" "," ",$B$39*(1+'Residential PV Calculator'!$B$20)^ECB15)</f>
        <v>0</v>
      </c>
      <c r="ECC39" s="42">
        <f>IF(ECC26=" "," ",$B$39*(1+'Residential PV Calculator'!$B$20)^ECC15)</f>
        <v>0</v>
      </c>
      <c r="ECD39" s="42">
        <f>IF(ECD26=" "," ",$B$39*(1+'Residential PV Calculator'!$B$20)^ECD15)</f>
        <v>0</v>
      </c>
      <c r="ECE39" s="42">
        <f>IF(ECE26=" "," ",$B$39*(1+'Residential PV Calculator'!$B$20)^ECE15)</f>
        <v>0</v>
      </c>
      <c r="ECF39" s="42">
        <f>IF(ECF26=" "," ",$B$39*(1+'Residential PV Calculator'!$B$20)^ECF15)</f>
        <v>0</v>
      </c>
      <c r="ECG39" s="42">
        <f>IF(ECG26=" "," ",$B$39*(1+'Residential PV Calculator'!$B$20)^ECG15)</f>
        <v>0</v>
      </c>
      <c r="ECH39" s="42">
        <f>IF(ECH26=" "," ",$B$39*(1+'Residential PV Calculator'!$B$20)^ECH15)</f>
        <v>0</v>
      </c>
      <c r="ECI39" s="42">
        <f>IF(ECI26=" "," ",$B$39*(1+'Residential PV Calculator'!$B$20)^ECI15)</f>
        <v>0</v>
      </c>
      <c r="ECJ39" s="42">
        <f>IF(ECJ26=" "," ",$B$39*(1+'Residential PV Calculator'!$B$20)^ECJ15)</f>
        <v>0</v>
      </c>
      <c r="ECK39" s="42">
        <f>IF(ECK26=" "," ",$B$39*(1+'Residential PV Calculator'!$B$20)^ECK15)</f>
        <v>0</v>
      </c>
      <c r="ECL39" s="42">
        <f>IF(ECL26=" "," ",$B$39*(1+'Residential PV Calculator'!$B$20)^ECL15)</f>
        <v>0</v>
      </c>
      <c r="ECM39" s="42">
        <f>IF(ECM26=" "," ",$B$39*(1+'Residential PV Calculator'!$B$20)^ECM15)</f>
        <v>0</v>
      </c>
      <c r="ECN39" s="42">
        <f>IF(ECN26=" "," ",$B$39*(1+'Residential PV Calculator'!$B$20)^ECN15)</f>
        <v>0</v>
      </c>
      <c r="ECO39" s="42">
        <f>IF(ECO26=" "," ",$B$39*(1+'Residential PV Calculator'!$B$20)^ECO15)</f>
        <v>0</v>
      </c>
      <c r="ECP39" s="42">
        <f>IF(ECP26=" "," ",$B$39*(1+'Residential PV Calculator'!$B$20)^ECP15)</f>
        <v>0</v>
      </c>
      <c r="ECQ39" s="42">
        <f>IF(ECQ26=" "," ",$B$39*(1+'Residential PV Calculator'!$B$20)^ECQ15)</f>
        <v>0</v>
      </c>
      <c r="ECR39" s="42">
        <f>IF(ECR26=" "," ",$B$39*(1+'Residential PV Calculator'!$B$20)^ECR15)</f>
        <v>0</v>
      </c>
      <c r="ECS39" s="42">
        <f>IF(ECS26=" "," ",$B$39*(1+'Residential PV Calculator'!$B$20)^ECS15)</f>
        <v>0</v>
      </c>
      <c r="ECT39" s="42">
        <f>IF(ECT26=" "," ",$B$39*(1+'Residential PV Calculator'!$B$20)^ECT15)</f>
        <v>0</v>
      </c>
      <c r="ECU39" s="42">
        <f>IF(ECU26=" "," ",$B$39*(1+'Residential PV Calculator'!$B$20)^ECU15)</f>
        <v>0</v>
      </c>
      <c r="ECV39" s="42">
        <f>IF(ECV26=" "," ",$B$39*(1+'Residential PV Calculator'!$B$20)^ECV15)</f>
        <v>0</v>
      </c>
      <c r="ECW39" s="42">
        <f>IF(ECW26=" "," ",$B$39*(1+'Residential PV Calculator'!$B$20)^ECW15)</f>
        <v>0</v>
      </c>
      <c r="ECX39" s="42">
        <f>IF(ECX26=" "," ",$B$39*(1+'Residential PV Calculator'!$B$20)^ECX15)</f>
        <v>0</v>
      </c>
      <c r="ECY39" s="42">
        <f>IF(ECY26=" "," ",$B$39*(1+'Residential PV Calculator'!$B$20)^ECY15)</f>
        <v>0</v>
      </c>
      <c r="ECZ39" s="42">
        <f>IF(ECZ26=" "," ",$B$39*(1+'Residential PV Calculator'!$B$20)^ECZ15)</f>
        <v>0</v>
      </c>
      <c r="EDA39" s="42">
        <f>IF(EDA26=" "," ",$B$39*(1+'Residential PV Calculator'!$B$20)^EDA15)</f>
        <v>0</v>
      </c>
      <c r="EDB39" s="42">
        <f>IF(EDB26=" "," ",$B$39*(1+'Residential PV Calculator'!$B$20)^EDB15)</f>
        <v>0</v>
      </c>
      <c r="EDC39" s="42">
        <f>IF(EDC26=" "," ",$B$39*(1+'Residential PV Calculator'!$B$20)^EDC15)</f>
        <v>0</v>
      </c>
      <c r="EDD39" s="42">
        <f>IF(EDD26=" "," ",$B$39*(1+'Residential PV Calculator'!$B$20)^EDD15)</f>
        <v>0</v>
      </c>
      <c r="EDE39" s="42">
        <f>IF(EDE26=" "," ",$B$39*(1+'Residential PV Calculator'!$B$20)^EDE15)</f>
        <v>0</v>
      </c>
      <c r="EDF39" s="42">
        <f>IF(EDF26=" "," ",$B$39*(1+'Residential PV Calculator'!$B$20)^EDF15)</f>
        <v>0</v>
      </c>
      <c r="EDG39" s="42">
        <f>IF(EDG26=" "," ",$B$39*(1+'Residential PV Calculator'!$B$20)^EDG15)</f>
        <v>0</v>
      </c>
      <c r="EDH39" s="42">
        <f>IF(EDH26=" "," ",$B$39*(1+'Residential PV Calculator'!$B$20)^EDH15)</f>
        <v>0</v>
      </c>
      <c r="EDI39" s="42">
        <f>IF(EDI26=" "," ",$B$39*(1+'Residential PV Calculator'!$B$20)^EDI15)</f>
        <v>0</v>
      </c>
      <c r="EDJ39" s="42">
        <f>IF(EDJ26=" "," ",$B$39*(1+'Residential PV Calculator'!$B$20)^EDJ15)</f>
        <v>0</v>
      </c>
      <c r="EDK39" s="42">
        <f>IF(EDK26=" "," ",$B$39*(1+'Residential PV Calculator'!$B$20)^EDK15)</f>
        <v>0</v>
      </c>
      <c r="EDL39" s="42">
        <f>IF(EDL26=" "," ",$B$39*(1+'Residential PV Calculator'!$B$20)^EDL15)</f>
        <v>0</v>
      </c>
      <c r="EDM39" s="42">
        <f>IF(EDM26=" "," ",$B$39*(1+'Residential PV Calculator'!$B$20)^EDM15)</f>
        <v>0</v>
      </c>
      <c r="EDN39" s="42">
        <f>IF(EDN26=" "," ",$B$39*(1+'Residential PV Calculator'!$B$20)^EDN15)</f>
        <v>0</v>
      </c>
      <c r="EDO39" s="42">
        <f>IF(EDO26=" "," ",$B$39*(1+'Residential PV Calculator'!$B$20)^EDO15)</f>
        <v>0</v>
      </c>
      <c r="EDP39" s="42">
        <f>IF(EDP26=" "," ",$B$39*(1+'Residential PV Calculator'!$B$20)^EDP15)</f>
        <v>0</v>
      </c>
      <c r="EDQ39" s="42">
        <f>IF(EDQ26=" "," ",$B$39*(1+'Residential PV Calculator'!$B$20)^EDQ15)</f>
        <v>0</v>
      </c>
      <c r="EDR39" s="42">
        <f>IF(EDR26=" "," ",$B$39*(1+'Residential PV Calculator'!$B$20)^EDR15)</f>
        <v>0</v>
      </c>
      <c r="EDS39" s="42">
        <f>IF(EDS26=" "," ",$B$39*(1+'Residential PV Calculator'!$B$20)^EDS15)</f>
        <v>0</v>
      </c>
      <c r="EDT39" s="42">
        <f>IF(EDT26=" "," ",$B$39*(1+'Residential PV Calculator'!$B$20)^EDT15)</f>
        <v>0</v>
      </c>
      <c r="EDU39" s="42">
        <f>IF(EDU26=" "," ",$B$39*(1+'Residential PV Calculator'!$B$20)^EDU15)</f>
        <v>0</v>
      </c>
      <c r="EDV39" s="42">
        <f>IF(EDV26=" "," ",$B$39*(1+'Residential PV Calculator'!$B$20)^EDV15)</f>
        <v>0</v>
      </c>
      <c r="EDW39" s="42">
        <f>IF(EDW26=" "," ",$B$39*(1+'Residential PV Calculator'!$B$20)^EDW15)</f>
        <v>0</v>
      </c>
      <c r="EDX39" s="42">
        <f>IF(EDX26=" "," ",$B$39*(1+'Residential PV Calculator'!$B$20)^EDX15)</f>
        <v>0</v>
      </c>
      <c r="EDY39" s="42">
        <f>IF(EDY26=" "," ",$B$39*(1+'Residential PV Calculator'!$B$20)^EDY15)</f>
        <v>0</v>
      </c>
      <c r="EDZ39" s="42">
        <f>IF(EDZ26=" "," ",$B$39*(1+'Residential PV Calculator'!$B$20)^EDZ15)</f>
        <v>0</v>
      </c>
      <c r="EEA39" s="42">
        <f>IF(EEA26=" "," ",$B$39*(1+'Residential PV Calculator'!$B$20)^EEA15)</f>
        <v>0</v>
      </c>
      <c r="EEB39" s="42">
        <f>IF(EEB26=" "," ",$B$39*(1+'Residential PV Calculator'!$B$20)^EEB15)</f>
        <v>0</v>
      </c>
      <c r="EEC39" s="42">
        <f>IF(EEC26=" "," ",$B$39*(1+'Residential PV Calculator'!$B$20)^EEC15)</f>
        <v>0</v>
      </c>
      <c r="EED39" s="42">
        <f>IF(EED26=" "," ",$B$39*(1+'Residential PV Calculator'!$B$20)^EED15)</f>
        <v>0</v>
      </c>
      <c r="EEE39" s="42">
        <f>IF(EEE26=" "," ",$B$39*(1+'Residential PV Calculator'!$B$20)^EEE15)</f>
        <v>0</v>
      </c>
      <c r="EEF39" s="42">
        <f>IF(EEF26=" "," ",$B$39*(1+'Residential PV Calculator'!$B$20)^EEF15)</f>
        <v>0</v>
      </c>
      <c r="EEG39" s="42">
        <f>IF(EEG26=" "," ",$B$39*(1+'Residential PV Calculator'!$B$20)^EEG15)</f>
        <v>0</v>
      </c>
      <c r="EEH39" s="42">
        <f>IF(EEH26=" "," ",$B$39*(1+'Residential PV Calculator'!$B$20)^EEH15)</f>
        <v>0</v>
      </c>
      <c r="EEI39" s="42">
        <f>IF(EEI26=" "," ",$B$39*(1+'Residential PV Calculator'!$B$20)^EEI15)</f>
        <v>0</v>
      </c>
      <c r="EEJ39" s="42">
        <f>IF(EEJ26=" "," ",$B$39*(1+'Residential PV Calculator'!$B$20)^EEJ15)</f>
        <v>0</v>
      </c>
      <c r="EEK39" s="42">
        <f>IF(EEK26=" "," ",$B$39*(1+'Residential PV Calculator'!$B$20)^EEK15)</f>
        <v>0</v>
      </c>
      <c r="EEL39" s="42">
        <f>IF(EEL26=" "," ",$B$39*(1+'Residential PV Calculator'!$B$20)^EEL15)</f>
        <v>0</v>
      </c>
      <c r="EEM39" s="42">
        <f>IF(EEM26=" "," ",$B$39*(1+'Residential PV Calculator'!$B$20)^EEM15)</f>
        <v>0</v>
      </c>
      <c r="EEN39" s="42">
        <f>IF(EEN26=" "," ",$B$39*(1+'Residential PV Calculator'!$B$20)^EEN15)</f>
        <v>0</v>
      </c>
      <c r="EEO39" s="42">
        <f>IF(EEO26=" "," ",$B$39*(1+'Residential PV Calculator'!$B$20)^EEO15)</f>
        <v>0</v>
      </c>
      <c r="EEP39" s="42">
        <f>IF(EEP26=" "," ",$B$39*(1+'Residential PV Calculator'!$B$20)^EEP15)</f>
        <v>0</v>
      </c>
      <c r="EEQ39" s="42">
        <f>IF(EEQ26=" "," ",$B$39*(1+'Residential PV Calculator'!$B$20)^EEQ15)</f>
        <v>0</v>
      </c>
      <c r="EER39" s="42">
        <f>IF(EER26=" "," ",$B$39*(1+'Residential PV Calculator'!$B$20)^EER15)</f>
        <v>0</v>
      </c>
      <c r="EES39" s="42">
        <f>IF(EES26=" "," ",$B$39*(1+'Residential PV Calculator'!$B$20)^EES15)</f>
        <v>0</v>
      </c>
      <c r="EET39" s="42">
        <f>IF(EET26=" "," ",$B$39*(1+'Residential PV Calculator'!$B$20)^EET15)</f>
        <v>0</v>
      </c>
      <c r="EEU39" s="42">
        <f>IF(EEU26=" "," ",$B$39*(1+'Residential PV Calculator'!$B$20)^EEU15)</f>
        <v>0</v>
      </c>
      <c r="EEV39" s="42">
        <f>IF(EEV26=" "," ",$B$39*(1+'Residential PV Calculator'!$B$20)^EEV15)</f>
        <v>0</v>
      </c>
      <c r="EEW39" s="42">
        <f>IF(EEW26=" "," ",$B$39*(1+'Residential PV Calculator'!$B$20)^EEW15)</f>
        <v>0</v>
      </c>
      <c r="EEX39" s="42">
        <f>IF(EEX26=" "," ",$B$39*(1+'Residential PV Calculator'!$B$20)^EEX15)</f>
        <v>0</v>
      </c>
      <c r="EEY39" s="42">
        <f>IF(EEY26=" "," ",$B$39*(1+'Residential PV Calculator'!$B$20)^EEY15)</f>
        <v>0</v>
      </c>
      <c r="EEZ39" s="42">
        <f>IF(EEZ26=" "," ",$B$39*(1+'Residential PV Calculator'!$B$20)^EEZ15)</f>
        <v>0</v>
      </c>
      <c r="EFA39" s="42">
        <f>IF(EFA26=" "," ",$B$39*(1+'Residential PV Calculator'!$B$20)^EFA15)</f>
        <v>0</v>
      </c>
      <c r="EFB39" s="42">
        <f>IF(EFB26=" "," ",$B$39*(1+'Residential PV Calculator'!$B$20)^EFB15)</f>
        <v>0</v>
      </c>
      <c r="EFC39" s="42">
        <f>IF(EFC26=" "," ",$B$39*(1+'Residential PV Calculator'!$B$20)^EFC15)</f>
        <v>0</v>
      </c>
      <c r="EFD39" s="42">
        <f>IF(EFD26=" "," ",$B$39*(1+'Residential PV Calculator'!$B$20)^EFD15)</f>
        <v>0</v>
      </c>
      <c r="EFE39" s="42">
        <f>IF(EFE26=" "," ",$B$39*(1+'Residential PV Calculator'!$B$20)^EFE15)</f>
        <v>0</v>
      </c>
      <c r="EFF39" s="42">
        <f>IF(EFF26=" "," ",$B$39*(1+'Residential PV Calculator'!$B$20)^EFF15)</f>
        <v>0</v>
      </c>
      <c r="EFG39" s="42">
        <f>IF(EFG26=" "," ",$B$39*(1+'Residential PV Calculator'!$B$20)^EFG15)</f>
        <v>0</v>
      </c>
      <c r="EFH39" s="42">
        <f>IF(EFH26=" "," ",$B$39*(1+'Residential PV Calculator'!$B$20)^EFH15)</f>
        <v>0</v>
      </c>
      <c r="EFI39" s="42">
        <f>IF(EFI26=" "," ",$B$39*(1+'Residential PV Calculator'!$B$20)^EFI15)</f>
        <v>0</v>
      </c>
      <c r="EFJ39" s="42">
        <f>IF(EFJ26=" "," ",$B$39*(1+'Residential PV Calculator'!$B$20)^EFJ15)</f>
        <v>0</v>
      </c>
      <c r="EFK39" s="42">
        <f>IF(EFK26=" "," ",$B$39*(1+'Residential PV Calculator'!$B$20)^EFK15)</f>
        <v>0</v>
      </c>
      <c r="EFL39" s="42">
        <f>IF(EFL26=" "," ",$B$39*(1+'Residential PV Calculator'!$B$20)^EFL15)</f>
        <v>0</v>
      </c>
      <c r="EFM39" s="42">
        <f>IF(EFM26=" "," ",$B$39*(1+'Residential PV Calculator'!$B$20)^EFM15)</f>
        <v>0</v>
      </c>
      <c r="EFN39" s="42">
        <f>IF(EFN26=" "," ",$B$39*(1+'Residential PV Calculator'!$B$20)^EFN15)</f>
        <v>0</v>
      </c>
      <c r="EFO39" s="42">
        <f>IF(EFO26=" "," ",$B$39*(1+'Residential PV Calculator'!$B$20)^EFO15)</f>
        <v>0</v>
      </c>
      <c r="EFP39" s="42">
        <f>IF(EFP26=" "," ",$B$39*(1+'Residential PV Calculator'!$B$20)^EFP15)</f>
        <v>0</v>
      </c>
      <c r="EFQ39" s="42">
        <f>IF(EFQ26=" "," ",$B$39*(1+'Residential PV Calculator'!$B$20)^EFQ15)</f>
        <v>0</v>
      </c>
      <c r="EFR39" s="42">
        <f>IF(EFR26=" "," ",$B$39*(1+'Residential PV Calculator'!$B$20)^EFR15)</f>
        <v>0</v>
      </c>
      <c r="EFS39" s="42">
        <f>IF(EFS26=" "," ",$B$39*(1+'Residential PV Calculator'!$B$20)^EFS15)</f>
        <v>0</v>
      </c>
      <c r="EFT39" s="42">
        <f>IF(EFT26=" "," ",$B$39*(1+'Residential PV Calculator'!$B$20)^EFT15)</f>
        <v>0</v>
      </c>
      <c r="EFU39" s="42">
        <f>IF(EFU26=" "," ",$B$39*(1+'Residential PV Calculator'!$B$20)^EFU15)</f>
        <v>0</v>
      </c>
      <c r="EFV39" s="42">
        <f>IF(EFV26=" "," ",$B$39*(1+'Residential PV Calculator'!$B$20)^EFV15)</f>
        <v>0</v>
      </c>
      <c r="EFW39" s="42">
        <f>IF(EFW26=" "," ",$B$39*(1+'Residential PV Calculator'!$B$20)^EFW15)</f>
        <v>0</v>
      </c>
      <c r="EFX39" s="42">
        <f>IF(EFX26=" "," ",$B$39*(1+'Residential PV Calculator'!$B$20)^EFX15)</f>
        <v>0</v>
      </c>
      <c r="EFY39" s="42">
        <f>IF(EFY26=" "," ",$B$39*(1+'Residential PV Calculator'!$B$20)^EFY15)</f>
        <v>0</v>
      </c>
      <c r="EFZ39" s="42">
        <f>IF(EFZ26=" "," ",$B$39*(1+'Residential PV Calculator'!$B$20)^EFZ15)</f>
        <v>0</v>
      </c>
      <c r="EGA39" s="42">
        <f>IF(EGA26=" "," ",$B$39*(1+'Residential PV Calculator'!$B$20)^EGA15)</f>
        <v>0</v>
      </c>
      <c r="EGB39" s="42">
        <f>IF(EGB26=" "," ",$B$39*(1+'Residential PV Calculator'!$B$20)^EGB15)</f>
        <v>0</v>
      </c>
      <c r="EGC39" s="42">
        <f>IF(EGC26=" "," ",$B$39*(1+'Residential PV Calculator'!$B$20)^EGC15)</f>
        <v>0</v>
      </c>
      <c r="EGD39" s="42">
        <f>IF(EGD26=" "," ",$B$39*(1+'Residential PV Calculator'!$B$20)^EGD15)</f>
        <v>0</v>
      </c>
      <c r="EGE39" s="42">
        <f>IF(EGE26=" "," ",$B$39*(1+'Residential PV Calculator'!$B$20)^EGE15)</f>
        <v>0</v>
      </c>
      <c r="EGF39" s="42">
        <f>IF(EGF26=" "," ",$B$39*(1+'Residential PV Calculator'!$B$20)^EGF15)</f>
        <v>0</v>
      </c>
      <c r="EGG39" s="42">
        <f>IF(EGG26=" "," ",$B$39*(1+'Residential PV Calculator'!$B$20)^EGG15)</f>
        <v>0</v>
      </c>
      <c r="EGH39" s="42">
        <f>IF(EGH26=" "," ",$B$39*(1+'Residential PV Calculator'!$B$20)^EGH15)</f>
        <v>0</v>
      </c>
      <c r="EGI39" s="42">
        <f>IF(EGI26=" "," ",$B$39*(1+'Residential PV Calculator'!$B$20)^EGI15)</f>
        <v>0</v>
      </c>
      <c r="EGJ39" s="42">
        <f>IF(EGJ26=" "," ",$B$39*(1+'Residential PV Calculator'!$B$20)^EGJ15)</f>
        <v>0</v>
      </c>
      <c r="EGK39" s="42">
        <f>IF(EGK26=" "," ",$B$39*(1+'Residential PV Calculator'!$B$20)^EGK15)</f>
        <v>0</v>
      </c>
      <c r="EGL39" s="42">
        <f>IF(EGL26=" "," ",$B$39*(1+'Residential PV Calculator'!$B$20)^EGL15)</f>
        <v>0</v>
      </c>
      <c r="EGM39" s="42">
        <f>IF(EGM26=" "," ",$B$39*(1+'Residential PV Calculator'!$B$20)^EGM15)</f>
        <v>0</v>
      </c>
      <c r="EGN39" s="42">
        <f>IF(EGN26=" "," ",$B$39*(1+'Residential PV Calculator'!$B$20)^EGN15)</f>
        <v>0</v>
      </c>
      <c r="EGO39" s="42">
        <f>IF(EGO26=" "," ",$B$39*(1+'Residential PV Calculator'!$B$20)^EGO15)</f>
        <v>0</v>
      </c>
      <c r="EGP39" s="42">
        <f>IF(EGP26=" "," ",$B$39*(1+'Residential PV Calculator'!$B$20)^EGP15)</f>
        <v>0</v>
      </c>
      <c r="EGQ39" s="42">
        <f>IF(EGQ26=" "," ",$B$39*(1+'Residential PV Calculator'!$B$20)^EGQ15)</f>
        <v>0</v>
      </c>
      <c r="EGR39" s="42">
        <f>IF(EGR26=" "," ",$B$39*(1+'Residential PV Calculator'!$B$20)^EGR15)</f>
        <v>0</v>
      </c>
      <c r="EGS39" s="42">
        <f>IF(EGS26=" "," ",$B$39*(1+'Residential PV Calculator'!$B$20)^EGS15)</f>
        <v>0</v>
      </c>
      <c r="EGT39" s="42">
        <f>IF(EGT26=" "," ",$B$39*(1+'Residential PV Calculator'!$B$20)^EGT15)</f>
        <v>0</v>
      </c>
      <c r="EGU39" s="42">
        <f>IF(EGU26=" "," ",$B$39*(1+'Residential PV Calculator'!$B$20)^EGU15)</f>
        <v>0</v>
      </c>
      <c r="EGV39" s="42">
        <f>IF(EGV26=" "," ",$B$39*(1+'Residential PV Calculator'!$B$20)^EGV15)</f>
        <v>0</v>
      </c>
      <c r="EGW39" s="42">
        <f>IF(EGW26=" "," ",$B$39*(1+'Residential PV Calculator'!$B$20)^EGW15)</f>
        <v>0</v>
      </c>
      <c r="EGX39" s="42">
        <f>IF(EGX26=" "," ",$B$39*(1+'Residential PV Calculator'!$B$20)^EGX15)</f>
        <v>0</v>
      </c>
      <c r="EGY39" s="42">
        <f>IF(EGY26=" "," ",$B$39*(1+'Residential PV Calculator'!$B$20)^EGY15)</f>
        <v>0</v>
      </c>
      <c r="EGZ39" s="42">
        <f>IF(EGZ26=" "," ",$B$39*(1+'Residential PV Calculator'!$B$20)^EGZ15)</f>
        <v>0</v>
      </c>
      <c r="EHA39" s="42">
        <f>IF(EHA26=" "," ",$B$39*(1+'Residential PV Calculator'!$B$20)^EHA15)</f>
        <v>0</v>
      </c>
      <c r="EHB39" s="42">
        <f>IF(EHB26=" "," ",$B$39*(1+'Residential PV Calculator'!$B$20)^EHB15)</f>
        <v>0</v>
      </c>
      <c r="EHC39" s="42">
        <f>IF(EHC26=" "," ",$B$39*(1+'Residential PV Calculator'!$B$20)^EHC15)</f>
        <v>0</v>
      </c>
      <c r="EHD39" s="42">
        <f>IF(EHD26=" "," ",$B$39*(1+'Residential PV Calculator'!$B$20)^EHD15)</f>
        <v>0</v>
      </c>
      <c r="EHE39" s="42">
        <f>IF(EHE26=" "," ",$B$39*(1+'Residential PV Calculator'!$B$20)^EHE15)</f>
        <v>0</v>
      </c>
      <c r="EHF39" s="42">
        <f>IF(EHF26=" "," ",$B$39*(1+'Residential PV Calculator'!$B$20)^EHF15)</f>
        <v>0</v>
      </c>
      <c r="EHG39" s="42">
        <f>IF(EHG26=" "," ",$B$39*(1+'Residential PV Calculator'!$B$20)^EHG15)</f>
        <v>0</v>
      </c>
      <c r="EHH39" s="42">
        <f>IF(EHH26=" "," ",$B$39*(1+'Residential PV Calculator'!$B$20)^EHH15)</f>
        <v>0</v>
      </c>
      <c r="EHI39" s="42">
        <f>IF(EHI26=" "," ",$B$39*(1+'Residential PV Calculator'!$B$20)^EHI15)</f>
        <v>0</v>
      </c>
      <c r="EHJ39" s="42">
        <f>IF(EHJ26=" "," ",$B$39*(1+'Residential PV Calculator'!$B$20)^EHJ15)</f>
        <v>0</v>
      </c>
      <c r="EHK39" s="42">
        <f>IF(EHK26=" "," ",$B$39*(1+'Residential PV Calculator'!$B$20)^EHK15)</f>
        <v>0</v>
      </c>
      <c r="EHL39" s="42">
        <f>IF(EHL26=" "," ",$B$39*(1+'Residential PV Calculator'!$B$20)^EHL15)</f>
        <v>0</v>
      </c>
      <c r="EHM39" s="42">
        <f>IF(EHM26=" "," ",$B$39*(1+'Residential PV Calculator'!$B$20)^EHM15)</f>
        <v>0</v>
      </c>
      <c r="EHN39" s="42">
        <f>IF(EHN26=" "," ",$B$39*(1+'Residential PV Calculator'!$B$20)^EHN15)</f>
        <v>0</v>
      </c>
      <c r="EHO39" s="42">
        <f>IF(EHO26=" "," ",$B$39*(1+'Residential PV Calculator'!$B$20)^EHO15)</f>
        <v>0</v>
      </c>
      <c r="EHP39" s="42">
        <f>IF(EHP26=" "," ",$B$39*(1+'Residential PV Calculator'!$B$20)^EHP15)</f>
        <v>0</v>
      </c>
      <c r="EHQ39" s="42">
        <f>IF(EHQ26=" "," ",$B$39*(1+'Residential PV Calculator'!$B$20)^EHQ15)</f>
        <v>0</v>
      </c>
      <c r="EHR39" s="42">
        <f>IF(EHR26=" "," ",$B$39*(1+'Residential PV Calculator'!$B$20)^EHR15)</f>
        <v>0</v>
      </c>
      <c r="EHS39" s="42">
        <f>IF(EHS26=" "," ",$B$39*(1+'Residential PV Calculator'!$B$20)^EHS15)</f>
        <v>0</v>
      </c>
      <c r="EHT39" s="42">
        <f>IF(EHT26=" "," ",$B$39*(1+'Residential PV Calculator'!$B$20)^EHT15)</f>
        <v>0</v>
      </c>
      <c r="EHU39" s="42">
        <f>IF(EHU26=" "," ",$B$39*(1+'Residential PV Calculator'!$B$20)^EHU15)</f>
        <v>0</v>
      </c>
      <c r="EHV39" s="42">
        <f>IF(EHV26=" "," ",$B$39*(1+'Residential PV Calculator'!$B$20)^EHV15)</f>
        <v>0</v>
      </c>
      <c r="EHW39" s="42">
        <f>IF(EHW26=" "," ",$B$39*(1+'Residential PV Calculator'!$B$20)^EHW15)</f>
        <v>0</v>
      </c>
      <c r="EHX39" s="42">
        <f>IF(EHX26=" "," ",$B$39*(1+'Residential PV Calculator'!$B$20)^EHX15)</f>
        <v>0</v>
      </c>
      <c r="EHY39" s="42">
        <f>IF(EHY26=" "," ",$B$39*(1+'Residential PV Calculator'!$B$20)^EHY15)</f>
        <v>0</v>
      </c>
      <c r="EHZ39" s="42">
        <f>IF(EHZ26=" "," ",$B$39*(1+'Residential PV Calculator'!$B$20)^EHZ15)</f>
        <v>0</v>
      </c>
      <c r="EIA39" s="42">
        <f>IF(EIA26=" "," ",$B$39*(1+'Residential PV Calculator'!$B$20)^EIA15)</f>
        <v>0</v>
      </c>
      <c r="EIB39" s="42">
        <f>IF(EIB26=" "," ",$B$39*(1+'Residential PV Calculator'!$B$20)^EIB15)</f>
        <v>0</v>
      </c>
      <c r="EIC39" s="42">
        <f>IF(EIC26=" "," ",$B$39*(1+'Residential PV Calculator'!$B$20)^EIC15)</f>
        <v>0</v>
      </c>
      <c r="EID39" s="42">
        <f>IF(EID26=" "," ",$B$39*(1+'Residential PV Calculator'!$B$20)^EID15)</f>
        <v>0</v>
      </c>
      <c r="EIE39" s="42">
        <f>IF(EIE26=" "," ",$B$39*(1+'Residential PV Calculator'!$B$20)^EIE15)</f>
        <v>0</v>
      </c>
      <c r="EIF39" s="42">
        <f>IF(EIF26=" "," ",$B$39*(1+'Residential PV Calculator'!$B$20)^EIF15)</f>
        <v>0</v>
      </c>
      <c r="EIG39" s="42">
        <f>IF(EIG26=" "," ",$B$39*(1+'Residential PV Calculator'!$B$20)^EIG15)</f>
        <v>0</v>
      </c>
      <c r="EIH39" s="42">
        <f>IF(EIH26=" "," ",$B$39*(1+'Residential PV Calculator'!$B$20)^EIH15)</f>
        <v>0</v>
      </c>
      <c r="EII39" s="42">
        <f>IF(EII26=" "," ",$B$39*(1+'Residential PV Calculator'!$B$20)^EII15)</f>
        <v>0</v>
      </c>
      <c r="EIJ39" s="42">
        <f>IF(EIJ26=" "," ",$B$39*(1+'Residential PV Calculator'!$B$20)^EIJ15)</f>
        <v>0</v>
      </c>
      <c r="EIK39" s="42">
        <f>IF(EIK26=" "," ",$B$39*(1+'Residential PV Calculator'!$B$20)^EIK15)</f>
        <v>0</v>
      </c>
      <c r="EIL39" s="42">
        <f>IF(EIL26=" "," ",$B$39*(1+'Residential PV Calculator'!$B$20)^EIL15)</f>
        <v>0</v>
      </c>
      <c r="EIM39" s="42">
        <f>IF(EIM26=" "," ",$B$39*(1+'Residential PV Calculator'!$B$20)^EIM15)</f>
        <v>0</v>
      </c>
      <c r="EIN39" s="42">
        <f>IF(EIN26=" "," ",$B$39*(1+'Residential PV Calculator'!$B$20)^EIN15)</f>
        <v>0</v>
      </c>
      <c r="EIO39" s="42">
        <f>IF(EIO26=" "," ",$B$39*(1+'Residential PV Calculator'!$B$20)^EIO15)</f>
        <v>0</v>
      </c>
      <c r="EIP39" s="42">
        <f>IF(EIP26=" "," ",$B$39*(1+'Residential PV Calculator'!$B$20)^EIP15)</f>
        <v>0</v>
      </c>
      <c r="EIQ39" s="42">
        <f>IF(EIQ26=" "," ",$B$39*(1+'Residential PV Calculator'!$B$20)^EIQ15)</f>
        <v>0</v>
      </c>
      <c r="EIR39" s="42">
        <f>IF(EIR26=" "," ",$B$39*(1+'Residential PV Calculator'!$B$20)^EIR15)</f>
        <v>0</v>
      </c>
      <c r="EIS39" s="42">
        <f>IF(EIS26=" "," ",$B$39*(1+'Residential PV Calculator'!$B$20)^EIS15)</f>
        <v>0</v>
      </c>
      <c r="EIT39" s="42">
        <f>IF(EIT26=" "," ",$B$39*(1+'Residential PV Calculator'!$B$20)^EIT15)</f>
        <v>0</v>
      </c>
      <c r="EIU39" s="42">
        <f>IF(EIU26=" "," ",$B$39*(1+'Residential PV Calculator'!$B$20)^EIU15)</f>
        <v>0</v>
      </c>
      <c r="EIV39" s="42">
        <f>IF(EIV26=" "," ",$B$39*(1+'Residential PV Calculator'!$B$20)^EIV15)</f>
        <v>0</v>
      </c>
      <c r="EIW39" s="42">
        <f>IF(EIW26=" "," ",$B$39*(1+'Residential PV Calculator'!$B$20)^EIW15)</f>
        <v>0</v>
      </c>
      <c r="EIX39" s="42">
        <f>IF(EIX26=" "," ",$B$39*(1+'Residential PV Calculator'!$B$20)^EIX15)</f>
        <v>0</v>
      </c>
      <c r="EIY39" s="42">
        <f>IF(EIY26=" "," ",$B$39*(1+'Residential PV Calculator'!$B$20)^EIY15)</f>
        <v>0</v>
      </c>
      <c r="EIZ39" s="42">
        <f>IF(EIZ26=" "," ",$B$39*(1+'Residential PV Calculator'!$B$20)^EIZ15)</f>
        <v>0</v>
      </c>
      <c r="EJA39" s="42">
        <f>IF(EJA26=" "," ",$B$39*(1+'Residential PV Calculator'!$B$20)^EJA15)</f>
        <v>0</v>
      </c>
      <c r="EJB39" s="42">
        <f>IF(EJB26=" "," ",$B$39*(1+'Residential PV Calculator'!$B$20)^EJB15)</f>
        <v>0</v>
      </c>
      <c r="EJC39" s="42">
        <f>IF(EJC26=" "," ",$B$39*(1+'Residential PV Calculator'!$B$20)^EJC15)</f>
        <v>0</v>
      </c>
      <c r="EJD39" s="42">
        <f>IF(EJD26=" "," ",$B$39*(1+'Residential PV Calculator'!$B$20)^EJD15)</f>
        <v>0</v>
      </c>
      <c r="EJE39" s="42">
        <f>IF(EJE26=" "," ",$B$39*(1+'Residential PV Calculator'!$B$20)^EJE15)</f>
        <v>0</v>
      </c>
      <c r="EJF39" s="42">
        <f>IF(EJF26=" "," ",$B$39*(1+'Residential PV Calculator'!$B$20)^EJF15)</f>
        <v>0</v>
      </c>
      <c r="EJG39" s="42">
        <f>IF(EJG26=" "," ",$B$39*(1+'Residential PV Calculator'!$B$20)^EJG15)</f>
        <v>0</v>
      </c>
      <c r="EJH39" s="42">
        <f>IF(EJH26=" "," ",$B$39*(1+'Residential PV Calculator'!$B$20)^EJH15)</f>
        <v>0</v>
      </c>
      <c r="EJI39" s="42">
        <f>IF(EJI26=" "," ",$B$39*(1+'Residential PV Calculator'!$B$20)^EJI15)</f>
        <v>0</v>
      </c>
      <c r="EJJ39" s="42">
        <f>IF(EJJ26=" "," ",$B$39*(1+'Residential PV Calculator'!$B$20)^EJJ15)</f>
        <v>0</v>
      </c>
      <c r="EJK39" s="42">
        <f>IF(EJK26=" "," ",$B$39*(1+'Residential PV Calculator'!$B$20)^EJK15)</f>
        <v>0</v>
      </c>
      <c r="EJL39" s="42">
        <f>IF(EJL26=" "," ",$B$39*(1+'Residential PV Calculator'!$B$20)^EJL15)</f>
        <v>0</v>
      </c>
      <c r="EJM39" s="42">
        <f>IF(EJM26=" "," ",$B$39*(1+'Residential PV Calculator'!$B$20)^EJM15)</f>
        <v>0</v>
      </c>
      <c r="EJN39" s="42">
        <f>IF(EJN26=" "," ",$B$39*(1+'Residential PV Calculator'!$B$20)^EJN15)</f>
        <v>0</v>
      </c>
      <c r="EJO39" s="42">
        <f>IF(EJO26=" "," ",$B$39*(1+'Residential PV Calculator'!$B$20)^EJO15)</f>
        <v>0</v>
      </c>
      <c r="EJP39" s="42">
        <f>IF(EJP26=" "," ",$B$39*(1+'Residential PV Calculator'!$B$20)^EJP15)</f>
        <v>0</v>
      </c>
      <c r="EJQ39" s="42">
        <f>IF(EJQ26=" "," ",$B$39*(1+'Residential PV Calculator'!$B$20)^EJQ15)</f>
        <v>0</v>
      </c>
      <c r="EJR39" s="42">
        <f>IF(EJR26=" "," ",$B$39*(1+'Residential PV Calculator'!$B$20)^EJR15)</f>
        <v>0</v>
      </c>
      <c r="EJS39" s="42">
        <f>IF(EJS26=" "," ",$B$39*(1+'Residential PV Calculator'!$B$20)^EJS15)</f>
        <v>0</v>
      </c>
      <c r="EJT39" s="42">
        <f>IF(EJT26=" "," ",$B$39*(1+'Residential PV Calculator'!$B$20)^EJT15)</f>
        <v>0</v>
      </c>
      <c r="EJU39" s="42">
        <f>IF(EJU26=" "," ",$B$39*(1+'Residential PV Calculator'!$B$20)^EJU15)</f>
        <v>0</v>
      </c>
      <c r="EJV39" s="42">
        <f>IF(EJV26=" "," ",$B$39*(1+'Residential PV Calculator'!$B$20)^EJV15)</f>
        <v>0</v>
      </c>
      <c r="EJW39" s="42">
        <f>IF(EJW26=" "," ",$B$39*(1+'Residential PV Calculator'!$B$20)^EJW15)</f>
        <v>0</v>
      </c>
      <c r="EJX39" s="42">
        <f>IF(EJX26=" "," ",$B$39*(1+'Residential PV Calculator'!$B$20)^EJX15)</f>
        <v>0</v>
      </c>
      <c r="EJY39" s="42">
        <f>IF(EJY26=" "," ",$B$39*(1+'Residential PV Calculator'!$B$20)^EJY15)</f>
        <v>0</v>
      </c>
      <c r="EJZ39" s="42">
        <f>IF(EJZ26=" "," ",$B$39*(1+'Residential PV Calculator'!$B$20)^EJZ15)</f>
        <v>0</v>
      </c>
      <c r="EKA39" s="42">
        <f>IF(EKA26=" "," ",$B$39*(1+'Residential PV Calculator'!$B$20)^EKA15)</f>
        <v>0</v>
      </c>
      <c r="EKB39" s="42">
        <f>IF(EKB26=" "," ",$B$39*(1+'Residential PV Calculator'!$B$20)^EKB15)</f>
        <v>0</v>
      </c>
      <c r="EKC39" s="42">
        <f>IF(EKC26=" "," ",$B$39*(1+'Residential PV Calculator'!$B$20)^EKC15)</f>
        <v>0</v>
      </c>
      <c r="EKD39" s="42">
        <f>IF(EKD26=" "," ",$B$39*(1+'Residential PV Calculator'!$B$20)^EKD15)</f>
        <v>0</v>
      </c>
      <c r="EKE39" s="42">
        <f>IF(EKE26=" "," ",$B$39*(1+'Residential PV Calculator'!$B$20)^EKE15)</f>
        <v>0</v>
      </c>
      <c r="EKF39" s="42">
        <f>IF(EKF26=" "," ",$B$39*(1+'Residential PV Calculator'!$B$20)^EKF15)</f>
        <v>0</v>
      </c>
      <c r="EKG39" s="42">
        <f>IF(EKG26=" "," ",$B$39*(1+'Residential PV Calculator'!$B$20)^EKG15)</f>
        <v>0</v>
      </c>
      <c r="EKH39" s="42">
        <f>IF(EKH26=" "," ",$B$39*(1+'Residential PV Calculator'!$B$20)^EKH15)</f>
        <v>0</v>
      </c>
      <c r="EKI39" s="42">
        <f>IF(EKI26=" "," ",$B$39*(1+'Residential PV Calculator'!$B$20)^EKI15)</f>
        <v>0</v>
      </c>
      <c r="EKJ39" s="42">
        <f>IF(EKJ26=" "," ",$B$39*(1+'Residential PV Calculator'!$B$20)^EKJ15)</f>
        <v>0</v>
      </c>
      <c r="EKK39" s="42">
        <f>IF(EKK26=" "," ",$B$39*(1+'Residential PV Calculator'!$B$20)^EKK15)</f>
        <v>0</v>
      </c>
      <c r="EKL39" s="42">
        <f>IF(EKL26=" "," ",$B$39*(1+'Residential PV Calculator'!$B$20)^EKL15)</f>
        <v>0</v>
      </c>
      <c r="EKM39" s="42">
        <f>IF(EKM26=" "," ",$B$39*(1+'Residential PV Calculator'!$B$20)^EKM15)</f>
        <v>0</v>
      </c>
      <c r="EKN39" s="42">
        <f>IF(EKN26=" "," ",$B$39*(1+'Residential PV Calculator'!$B$20)^EKN15)</f>
        <v>0</v>
      </c>
      <c r="EKO39" s="42">
        <f>IF(EKO26=" "," ",$B$39*(1+'Residential PV Calculator'!$B$20)^EKO15)</f>
        <v>0</v>
      </c>
      <c r="EKP39" s="42">
        <f>IF(EKP26=" "," ",$B$39*(1+'Residential PV Calculator'!$B$20)^EKP15)</f>
        <v>0</v>
      </c>
      <c r="EKQ39" s="42">
        <f>IF(EKQ26=" "," ",$B$39*(1+'Residential PV Calculator'!$B$20)^EKQ15)</f>
        <v>0</v>
      </c>
      <c r="EKR39" s="42">
        <f>IF(EKR26=" "," ",$B$39*(1+'Residential PV Calculator'!$B$20)^EKR15)</f>
        <v>0</v>
      </c>
      <c r="EKS39" s="42">
        <f>IF(EKS26=" "," ",$B$39*(1+'Residential PV Calculator'!$B$20)^EKS15)</f>
        <v>0</v>
      </c>
      <c r="EKT39" s="42">
        <f>IF(EKT26=" "," ",$B$39*(1+'Residential PV Calculator'!$B$20)^EKT15)</f>
        <v>0</v>
      </c>
      <c r="EKU39" s="42">
        <f>IF(EKU26=" "," ",$B$39*(1+'Residential PV Calculator'!$B$20)^EKU15)</f>
        <v>0</v>
      </c>
      <c r="EKV39" s="42">
        <f>IF(EKV26=" "," ",$B$39*(1+'Residential PV Calculator'!$B$20)^EKV15)</f>
        <v>0</v>
      </c>
      <c r="EKW39" s="42">
        <f>IF(EKW26=" "," ",$B$39*(1+'Residential PV Calculator'!$B$20)^EKW15)</f>
        <v>0</v>
      </c>
      <c r="EKX39" s="42">
        <f>IF(EKX26=" "," ",$B$39*(1+'Residential PV Calculator'!$B$20)^EKX15)</f>
        <v>0</v>
      </c>
      <c r="EKY39" s="42">
        <f>IF(EKY26=" "," ",$B$39*(1+'Residential PV Calculator'!$B$20)^EKY15)</f>
        <v>0</v>
      </c>
      <c r="EKZ39" s="42">
        <f>IF(EKZ26=" "," ",$B$39*(1+'Residential PV Calculator'!$B$20)^EKZ15)</f>
        <v>0</v>
      </c>
      <c r="ELA39" s="42">
        <f>IF(ELA26=" "," ",$B$39*(1+'Residential PV Calculator'!$B$20)^ELA15)</f>
        <v>0</v>
      </c>
      <c r="ELB39" s="42">
        <f>IF(ELB26=" "," ",$B$39*(1+'Residential PV Calculator'!$B$20)^ELB15)</f>
        <v>0</v>
      </c>
      <c r="ELC39" s="42">
        <f>IF(ELC26=" "," ",$B$39*(1+'Residential PV Calculator'!$B$20)^ELC15)</f>
        <v>0</v>
      </c>
      <c r="ELD39" s="42">
        <f>IF(ELD26=" "," ",$B$39*(1+'Residential PV Calculator'!$B$20)^ELD15)</f>
        <v>0</v>
      </c>
      <c r="ELE39" s="42">
        <f>IF(ELE26=" "," ",$B$39*(1+'Residential PV Calculator'!$B$20)^ELE15)</f>
        <v>0</v>
      </c>
      <c r="ELF39" s="42">
        <f>IF(ELF26=" "," ",$B$39*(1+'Residential PV Calculator'!$B$20)^ELF15)</f>
        <v>0</v>
      </c>
      <c r="ELG39" s="42">
        <f>IF(ELG26=" "," ",$B$39*(1+'Residential PV Calculator'!$B$20)^ELG15)</f>
        <v>0</v>
      </c>
      <c r="ELH39" s="42">
        <f>IF(ELH26=" "," ",$B$39*(1+'Residential PV Calculator'!$B$20)^ELH15)</f>
        <v>0</v>
      </c>
      <c r="ELI39" s="42">
        <f>IF(ELI26=" "," ",$B$39*(1+'Residential PV Calculator'!$B$20)^ELI15)</f>
        <v>0</v>
      </c>
      <c r="ELJ39" s="42">
        <f>IF(ELJ26=" "," ",$B$39*(1+'Residential PV Calculator'!$B$20)^ELJ15)</f>
        <v>0</v>
      </c>
      <c r="ELK39" s="42">
        <f>IF(ELK26=" "," ",$B$39*(1+'Residential PV Calculator'!$B$20)^ELK15)</f>
        <v>0</v>
      </c>
      <c r="ELL39" s="42">
        <f>IF(ELL26=" "," ",$B$39*(1+'Residential PV Calculator'!$B$20)^ELL15)</f>
        <v>0</v>
      </c>
      <c r="ELM39" s="42">
        <f>IF(ELM26=" "," ",$B$39*(1+'Residential PV Calculator'!$B$20)^ELM15)</f>
        <v>0</v>
      </c>
      <c r="ELN39" s="42">
        <f>IF(ELN26=" "," ",$B$39*(1+'Residential PV Calculator'!$B$20)^ELN15)</f>
        <v>0</v>
      </c>
      <c r="ELO39" s="42">
        <f>IF(ELO26=" "," ",$B$39*(1+'Residential PV Calculator'!$B$20)^ELO15)</f>
        <v>0</v>
      </c>
      <c r="ELP39" s="42">
        <f>IF(ELP26=" "," ",$B$39*(1+'Residential PV Calculator'!$B$20)^ELP15)</f>
        <v>0</v>
      </c>
      <c r="ELQ39" s="42">
        <f>IF(ELQ26=" "," ",$B$39*(1+'Residential PV Calculator'!$B$20)^ELQ15)</f>
        <v>0</v>
      </c>
      <c r="ELR39" s="42">
        <f>IF(ELR26=" "," ",$B$39*(1+'Residential PV Calculator'!$B$20)^ELR15)</f>
        <v>0</v>
      </c>
      <c r="ELS39" s="42">
        <f>IF(ELS26=" "," ",$B$39*(1+'Residential PV Calculator'!$B$20)^ELS15)</f>
        <v>0</v>
      </c>
      <c r="ELT39" s="42">
        <f>IF(ELT26=" "," ",$B$39*(1+'Residential PV Calculator'!$B$20)^ELT15)</f>
        <v>0</v>
      </c>
      <c r="ELU39" s="42">
        <f>IF(ELU26=" "," ",$B$39*(1+'Residential PV Calculator'!$B$20)^ELU15)</f>
        <v>0</v>
      </c>
      <c r="ELV39" s="42">
        <f>IF(ELV26=" "," ",$B$39*(1+'Residential PV Calculator'!$B$20)^ELV15)</f>
        <v>0</v>
      </c>
      <c r="ELW39" s="42">
        <f>IF(ELW26=" "," ",$B$39*(1+'Residential PV Calculator'!$B$20)^ELW15)</f>
        <v>0</v>
      </c>
      <c r="ELX39" s="42">
        <f>IF(ELX26=" "," ",$B$39*(1+'Residential PV Calculator'!$B$20)^ELX15)</f>
        <v>0</v>
      </c>
      <c r="ELY39" s="42">
        <f>IF(ELY26=" "," ",$B$39*(1+'Residential PV Calculator'!$B$20)^ELY15)</f>
        <v>0</v>
      </c>
      <c r="ELZ39" s="42">
        <f>IF(ELZ26=" "," ",$B$39*(1+'Residential PV Calculator'!$B$20)^ELZ15)</f>
        <v>0</v>
      </c>
      <c r="EMA39" s="42">
        <f>IF(EMA26=" "," ",$B$39*(1+'Residential PV Calculator'!$B$20)^EMA15)</f>
        <v>0</v>
      </c>
      <c r="EMB39" s="42">
        <f>IF(EMB26=" "," ",$B$39*(1+'Residential PV Calculator'!$B$20)^EMB15)</f>
        <v>0</v>
      </c>
      <c r="EMC39" s="42">
        <f>IF(EMC26=" "," ",$B$39*(1+'Residential PV Calculator'!$B$20)^EMC15)</f>
        <v>0</v>
      </c>
      <c r="EMD39" s="42">
        <f>IF(EMD26=" "," ",$B$39*(1+'Residential PV Calculator'!$B$20)^EMD15)</f>
        <v>0</v>
      </c>
      <c r="EME39" s="42">
        <f>IF(EME26=" "," ",$B$39*(1+'Residential PV Calculator'!$B$20)^EME15)</f>
        <v>0</v>
      </c>
      <c r="EMF39" s="42">
        <f>IF(EMF26=" "," ",$B$39*(1+'Residential PV Calculator'!$B$20)^EMF15)</f>
        <v>0</v>
      </c>
      <c r="EMG39" s="42">
        <f>IF(EMG26=" "," ",$B$39*(1+'Residential PV Calculator'!$B$20)^EMG15)</f>
        <v>0</v>
      </c>
      <c r="EMH39" s="42">
        <f>IF(EMH26=" "," ",$B$39*(1+'Residential PV Calculator'!$B$20)^EMH15)</f>
        <v>0</v>
      </c>
      <c r="EMI39" s="42">
        <f>IF(EMI26=" "," ",$B$39*(1+'Residential PV Calculator'!$B$20)^EMI15)</f>
        <v>0</v>
      </c>
      <c r="EMJ39" s="42">
        <f>IF(EMJ26=" "," ",$B$39*(1+'Residential PV Calculator'!$B$20)^EMJ15)</f>
        <v>0</v>
      </c>
      <c r="EMK39" s="42">
        <f>IF(EMK26=" "," ",$B$39*(1+'Residential PV Calculator'!$B$20)^EMK15)</f>
        <v>0</v>
      </c>
      <c r="EML39" s="42">
        <f>IF(EML26=" "," ",$B$39*(1+'Residential PV Calculator'!$B$20)^EML15)</f>
        <v>0</v>
      </c>
      <c r="EMM39" s="42">
        <f>IF(EMM26=" "," ",$B$39*(1+'Residential PV Calculator'!$B$20)^EMM15)</f>
        <v>0</v>
      </c>
      <c r="EMN39" s="42">
        <f>IF(EMN26=" "," ",$B$39*(1+'Residential PV Calculator'!$B$20)^EMN15)</f>
        <v>0</v>
      </c>
      <c r="EMO39" s="42">
        <f>IF(EMO26=" "," ",$B$39*(1+'Residential PV Calculator'!$B$20)^EMO15)</f>
        <v>0</v>
      </c>
      <c r="EMP39" s="42">
        <f>IF(EMP26=" "," ",$B$39*(1+'Residential PV Calculator'!$B$20)^EMP15)</f>
        <v>0</v>
      </c>
      <c r="EMQ39" s="42">
        <f>IF(EMQ26=" "," ",$B$39*(1+'Residential PV Calculator'!$B$20)^EMQ15)</f>
        <v>0</v>
      </c>
      <c r="EMR39" s="42">
        <f>IF(EMR26=" "," ",$B$39*(1+'Residential PV Calculator'!$B$20)^EMR15)</f>
        <v>0</v>
      </c>
      <c r="EMS39" s="42">
        <f>IF(EMS26=" "," ",$B$39*(1+'Residential PV Calculator'!$B$20)^EMS15)</f>
        <v>0</v>
      </c>
      <c r="EMT39" s="42">
        <f>IF(EMT26=" "," ",$B$39*(1+'Residential PV Calculator'!$B$20)^EMT15)</f>
        <v>0</v>
      </c>
      <c r="EMU39" s="42">
        <f>IF(EMU26=" "," ",$B$39*(1+'Residential PV Calculator'!$B$20)^EMU15)</f>
        <v>0</v>
      </c>
      <c r="EMV39" s="42">
        <f>IF(EMV26=" "," ",$B$39*(1+'Residential PV Calculator'!$B$20)^EMV15)</f>
        <v>0</v>
      </c>
      <c r="EMW39" s="42">
        <f>IF(EMW26=" "," ",$B$39*(1+'Residential PV Calculator'!$B$20)^EMW15)</f>
        <v>0</v>
      </c>
      <c r="EMX39" s="42">
        <f>IF(EMX26=" "," ",$B$39*(1+'Residential PV Calculator'!$B$20)^EMX15)</f>
        <v>0</v>
      </c>
      <c r="EMY39" s="42">
        <f>IF(EMY26=" "," ",$B$39*(1+'Residential PV Calculator'!$B$20)^EMY15)</f>
        <v>0</v>
      </c>
      <c r="EMZ39" s="42">
        <f>IF(EMZ26=" "," ",$B$39*(1+'Residential PV Calculator'!$B$20)^EMZ15)</f>
        <v>0</v>
      </c>
      <c r="ENA39" s="42">
        <f>IF(ENA26=" "," ",$B$39*(1+'Residential PV Calculator'!$B$20)^ENA15)</f>
        <v>0</v>
      </c>
      <c r="ENB39" s="42">
        <f>IF(ENB26=" "," ",$B$39*(1+'Residential PV Calculator'!$B$20)^ENB15)</f>
        <v>0</v>
      </c>
      <c r="ENC39" s="42">
        <f>IF(ENC26=" "," ",$B$39*(1+'Residential PV Calculator'!$B$20)^ENC15)</f>
        <v>0</v>
      </c>
      <c r="END39" s="42">
        <f>IF(END26=" "," ",$B$39*(1+'Residential PV Calculator'!$B$20)^END15)</f>
        <v>0</v>
      </c>
      <c r="ENE39" s="42">
        <f>IF(ENE26=" "," ",$B$39*(1+'Residential PV Calculator'!$B$20)^ENE15)</f>
        <v>0</v>
      </c>
      <c r="ENF39" s="42">
        <f>IF(ENF26=" "," ",$B$39*(1+'Residential PV Calculator'!$B$20)^ENF15)</f>
        <v>0</v>
      </c>
      <c r="ENG39" s="42">
        <f>IF(ENG26=" "," ",$B$39*(1+'Residential PV Calculator'!$B$20)^ENG15)</f>
        <v>0</v>
      </c>
      <c r="ENH39" s="42">
        <f>IF(ENH26=" "," ",$B$39*(1+'Residential PV Calculator'!$B$20)^ENH15)</f>
        <v>0</v>
      </c>
      <c r="ENI39" s="42">
        <f>IF(ENI26=" "," ",$B$39*(1+'Residential PV Calculator'!$B$20)^ENI15)</f>
        <v>0</v>
      </c>
      <c r="ENJ39" s="42">
        <f>IF(ENJ26=" "," ",$B$39*(1+'Residential PV Calculator'!$B$20)^ENJ15)</f>
        <v>0</v>
      </c>
      <c r="ENK39" s="42">
        <f>IF(ENK26=" "," ",$B$39*(1+'Residential PV Calculator'!$B$20)^ENK15)</f>
        <v>0</v>
      </c>
      <c r="ENL39" s="42">
        <f>IF(ENL26=" "," ",$B$39*(1+'Residential PV Calculator'!$B$20)^ENL15)</f>
        <v>0</v>
      </c>
      <c r="ENM39" s="42">
        <f>IF(ENM26=" "," ",$B$39*(1+'Residential PV Calculator'!$B$20)^ENM15)</f>
        <v>0</v>
      </c>
      <c r="ENN39" s="42">
        <f>IF(ENN26=" "," ",$B$39*(1+'Residential PV Calculator'!$B$20)^ENN15)</f>
        <v>0</v>
      </c>
      <c r="ENO39" s="42">
        <f>IF(ENO26=" "," ",$B$39*(1+'Residential PV Calculator'!$B$20)^ENO15)</f>
        <v>0</v>
      </c>
      <c r="ENP39" s="42">
        <f>IF(ENP26=" "," ",$B$39*(1+'Residential PV Calculator'!$B$20)^ENP15)</f>
        <v>0</v>
      </c>
      <c r="ENQ39" s="42">
        <f>IF(ENQ26=" "," ",$B$39*(1+'Residential PV Calculator'!$B$20)^ENQ15)</f>
        <v>0</v>
      </c>
      <c r="ENR39" s="42">
        <f>IF(ENR26=" "," ",$B$39*(1+'Residential PV Calculator'!$B$20)^ENR15)</f>
        <v>0</v>
      </c>
      <c r="ENS39" s="42">
        <f>IF(ENS26=" "," ",$B$39*(1+'Residential PV Calculator'!$B$20)^ENS15)</f>
        <v>0</v>
      </c>
      <c r="ENT39" s="42">
        <f>IF(ENT26=" "," ",$B$39*(1+'Residential PV Calculator'!$B$20)^ENT15)</f>
        <v>0</v>
      </c>
      <c r="ENU39" s="42">
        <f>IF(ENU26=" "," ",$B$39*(1+'Residential PV Calculator'!$B$20)^ENU15)</f>
        <v>0</v>
      </c>
      <c r="ENV39" s="42">
        <f>IF(ENV26=" "," ",$B$39*(1+'Residential PV Calculator'!$B$20)^ENV15)</f>
        <v>0</v>
      </c>
      <c r="ENW39" s="42">
        <f>IF(ENW26=" "," ",$B$39*(1+'Residential PV Calculator'!$B$20)^ENW15)</f>
        <v>0</v>
      </c>
      <c r="ENX39" s="42">
        <f>IF(ENX26=" "," ",$B$39*(1+'Residential PV Calculator'!$B$20)^ENX15)</f>
        <v>0</v>
      </c>
      <c r="ENY39" s="42">
        <f>IF(ENY26=" "," ",$B$39*(1+'Residential PV Calculator'!$B$20)^ENY15)</f>
        <v>0</v>
      </c>
      <c r="ENZ39" s="42">
        <f>IF(ENZ26=" "," ",$B$39*(1+'Residential PV Calculator'!$B$20)^ENZ15)</f>
        <v>0</v>
      </c>
      <c r="EOA39" s="42">
        <f>IF(EOA26=" "," ",$B$39*(1+'Residential PV Calculator'!$B$20)^EOA15)</f>
        <v>0</v>
      </c>
      <c r="EOB39" s="42">
        <f>IF(EOB26=" "," ",$B$39*(1+'Residential PV Calculator'!$B$20)^EOB15)</f>
        <v>0</v>
      </c>
      <c r="EOC39" s="42">
        <f>IF(EOC26=" "," ",$B$39*(1+'Residential PV Calculator'!$B$20)^EOC15)</f>
        <v>0</v>
      </c>
      <c r="EOD39" s="42">
        <f>IF(EOD26=" "," ",$B$39*(1+'Residential PV Calculator'!$B$20)^EOD15)</f>
        <v>0</v>
      </c>
      <c r="EOE39" s="42">
        <f>IF(EOE26=" "," ",$B$39*(1+'Residential PV Calculator'!$B$20)^EOE15)</f>
        <v>0</v>
      </c>
      <c r="EOF39" s="42">
        <f>IF(EOF26=" "," ",$B$39*(1+'Residential PV Calculator'!$B$20)^EOF15)</f>
        <v>0</v>
      </c>
      <c r="EOG39" s="42">
        <f>IF(EOG26=" "," ",$B$39*(1+'Residential PV Calculator'!$B$20)^EOG15)</f>
        <v>0</v>
      </c>
      <c r="EOH39" s="42">
        <f>IF(EOH26=" "," ",$B$39*(1+'Residential PV Calculator'!$B$20)^EOH15)</f>
        <v>0</v>
      </c>
      <c r="EOI39" s="42">
        <f>IF(EOI26=" "," ",$B$39*(1+'Residential PV Calculator'!$B$20)^EOI15)</f>
        <v>0</v>
      </c>
      <c r="EOJ39" s="42">
        <f>IF(EOJ26=" "," ",$B$39*(1+'Residential PV Calculator'!$B$20)^EOJ15)</f>
        <v>0</v>
      </c>
      <c r="EOK39" s="42">
        <f>IF(EOK26=" "," ",$B$39*(1+'Residential PV Calculator'!$B$20)^EOK15)</f>
        <v>0</v>
      </c>
      <c r="EOL39" s="42">
        <f>IF(EOL26=" "," ",$B$39*(1+'Residential PV Calculator'!$B$20)^EOL15)</f>
        <v>0</v>
      </c>
      <c r="EOM39" s="42">
        <f>IF(EOM26=" "," ",$B$39*(1+'Residential PV Calculator'!$B$20)^EOM15)</f>
        <v>0</v>
      </c>
      <c r="EON39" s="42">
        <f>IF(EON26=" "," ",$B$39*(1+'Residential PV Calculator'!$B$20)^EON15)</f>
        <v>0</v>
      </c>
      <c r="EOO39" s="42">
        <f>IF(EOO26=" "," ",$B$39*(1+'Residential PV Calculator'!$B$20)^EOO15)</f>
        <v>0</v>
      </c>
      <c r="EOP39" s="42">
        <f>IF(EOP26=" "," ",$B$39*(1+'Residential PV Calculator'!$B$20)^EOP15)</f>
        <v>0</v>
      </c>
      <c r="EOQ39" s="42">
        <f>IF(EOQ26=" "," ",$B$39*(1+'Residential PV Calculator'!$B$20)^EOQ15)</f>
        <v>0</v>
      </c>
      <c r="EOR39" s="42">
        <f>IF(EOR26=" "," ",$B$39*(1+'Residential PV Calculator'!$B$20)^EOR15)</f>
        <v>0</v>
      </c>
      <c r="EOS39" s="42">
        <f>IF(EOS26=" "," ",$B$39*(1+'Residential PV Calculator'!$B$20)^EOS15)</f>
        <v>0</v>
      </c>
      <c r="EOT39" s="42">
        <f>IF(EOT26=" "," ",$B$39*(1+'Residential PV Calculator'!$B$20)^EOT15)</f>
        <v>0</v>
      </c>
      <c r="EOU39" s="42">
        <f>IF(EOU26=" "," ",$B$39*(1+'Residential PV Calculator'!$B$20)^EOU15)</f>
        <v>0</v>
      </c>
      <c r="EOV39" s="42">
        <f>IF(EOV26=" "," ",$B$39*(1+'Residential PV Calculator'!$B$20)^EOV15)</f>
        <v>0</v>
      </c>
      <c r="EOW39" s="42">
        <f>IF(EOW26=" "," ",$B$39*(1+'Residential PV Calculator'!$B$20)^EOW15)</f>
        <v>0</v>
      </c>
      <c r="EOX39" s="42">
        <f>IF(EOX26=" "," ",$B$39*(1+'Residential PV Calculator'!$B$20)^EOX15)</f>
        <v>0</v>
      </c>
      <c r="EOY39" s="42">
        <f>IF(EOY26=" "," ",$B$39*(1+'Residential PV Calculator'!$B$20)^EOY15)</f>
        <v>0</v>
      </c>
      <c r="EOZ39" s="42">
        <f>IF(EOZ26=" "," ",$B$39*(1+'Residential PV Calculator'!$B$20)^EOZ15)</f>
        <v>0</v>
      </c>
      <c r="EPA39" s="42">
        <f>IF(EPA26=" "," ",$B$39*(1+'Residential PV Calculator'!$B$20)^EPA15)</f>
        <v>0</v>
      </c>
      <c r="EPB39" s="42">
        <f>IF(EPB26=" "," ",$B$39*(1+'Residential PV Calculator'!$B$20)^EPB15)</f>
        <v>0</v>
      </c>
      <c r="EPC39" s="42">
        <f>IF(EPC26=" "," ",$B$39*(1+'Residential PV Calculator'!$B$20)^EPC15)</f>
        <v>0</v>
      </c>
      <c r="EPD39" s="42">
        <f>IF(EPD26=" "," ",$B$39*(1+'Residential PV Calculator'!$B$20)^EPD15)</f>
        <v>0</v>
      </c>
      <c r="EPE39" s="42">
        <f>IF(EPE26=" "," ",$B$39*(1+'Residential PV Calculator'!$B$20)^EPE15)</f>
        <v>0</v>
      </c>
      <c r="EPF39" s="42">
        <f>IF(EPF26=" "," ",$B$39*(1+'Residential PV Calculator'!$B$20)^EPF15)</f>
        <v>0</v>
      </c>
      <c r="EPG39" s="42">
        <f>IF(EPG26=" "," ",$B$39*(1+'Residential PV Calculator'!$B$20)^EPG15)</f>
        <v>0</v>
      </c>
      <c r="EPH39" s="42">
        <f>IF(EPH26=" "," ",$B$39*(1+'Residential PV Calculator'!$B$20)^EPH15)</f>
        <v>0</v>
      </c>
      <c r="EPI39" s="42">
        <f>IF(EPI26=" "," ",$B$39*(1+'Residential PV Calculator'!$B$20)^EPI15)</f>
        <v>0</v>
      </c>
      <c r="EPJ39" s="42">
        <f>IF(EPJ26=" "," ",$B$39*(1+'Residential PV Calculator'!$B$20)^EPJ15)</f>
        <v>0</v>
      </c>
      <c r="EPK39" s="42">
        <f>IF(EPK26=" "," ",$B$39*(1+'Residential PV Calculator'!$B$20)^EPK15)</f>
        <v>0</v>
      </c>
      <c r="EPL39" s="42">
        <f>IF(EPL26=" "," ",$B$39*(1+'Residential PV Calculator'!$B$20)^EPL15)</f>
        <v>0</v>
      </c>
      <c r="EPM39" s="42">
        <f>IF(EPM26=" "," ",$B$39*(1+'Residential PV Calculator'!$B$20)^EPM15)</f>
        <v>0</v>
      </c>
      <c r="EPN39" s="42">
        <f>IF(EPN26=" "," ",$B$39*(1+'Residential PV Calculator'!$B$20)^EPN15)</f>
        <v>0</v>
      </c>
      <c r="EPO39" s="42">
        <f>IF(EPO26=" "," ",$B$39*(1+'Residential PV Calculator'!$B$20)^EPO15)</f>
        <v>0</v>
      </c>
      <c r="EPP39" s="42">
        <f>IF(EPP26=" "," ",$B$39*(1+'Residential PV Calculator'!$B$20)^EPP15)</f>
        <v>0</v>
      </c>
      <c r="EPQ39" s="42">
        <f>IF(EPQ26=" "," ",$B$39*(1+'Residential PV Calculator'!$B$20)^EPQ15)</f>
        <v>0</v>
      </c>
      <c r="EPR39" s="42">
        <f>IF(EPR26=" "," ",$B$39*(1+'Residential PV Calculator'!$B$20)^EPR15)</f>
        <v>0</v>
      </c>
      <c r="EPS39" s="42">
        <f>IF(EPS26=" "," ",$B$39*(1+'Residential PV Calculator'!$B$20)^EPS15)</f>
        <v>0</v>
      </c>
      <c r="EPT39" s="42">
        <f>IF(EPT26=" "," ",$B$39*(1+'Residential PV Calculator'!$B$20)^EPT15)</f>
        <v>0</v>
      </c>
      <c r="EPU39" s="42">
        <f>IF(EPU26=" "," ",$B$39*(1+'Residential PV Calculator'!$B$20)^EPU15)</f>
        <v>0</v>
      </c>
      <c r="EPV39" s="42">
        <f>IF(EPV26=" "," ",$B$39*(1+'Residential PV Calculator'!$B$20)^EPV15)</f>
        <v>0</v>
      </c>
      <c r="EPW39" s="42">
        <f>IF(EPW26=" "," ",$B$39*(1+'Residential PV Calculator'!$B$20)^EPW15)</f>
        <v>0</v>
      </c>
      <c r="EPX39" s="42">
        <f>IF(EPX26=" "," ",$B$39*(1+'Residential PV Calculator'!$B$20)^EPX15)</f>
        <v>0</v>
      </c>
      <c r="EPY39" s="42">
        <f>IF(EPY26=" "," ",$B$39*(1+'Residential PV Calculator'!$B$20)^EPY15)</f>
        <v>0</v>
      </c>
      <c r="EPZ39" s="42">
        <f>IF(EPZ26=" "," ",$B$39*(1+'Residential PV Calculator'!$B$20)^EPZ15)</f>
        <v>0</v>
      </c>
      <c r="EQA39" s="42">
        <f>IF(EQA26=" "," ",$B$39*(1+'Residential PV Calculator'!$B$20)^EQA15)</f>
        <v>0</v>
      </c>
      <c r="EQB39" s="42">
        <f>IF(EQB26=" "," ",$B$39*(1+'Residential PV Calculator'!$B$20)^EQB15)</f>
        <v>0</v>
      </c>
      <c r="EQC39" s="42">
        <f>IF(EQC26=" "," ",$B$39*(1+'Residential PV Calculator'!$B$20)^EQC15)</f>
        <v>0</v>
      </c>
      <c r="EQD39" s="42">
        <f>IF(EQD26=" "," ",$B$39*(1+'Residential PV Calculator'!$B$20)^EQD15)</f>
        <v>0</v>
      </c>
      <c r="EQE39" s="42">
        <f>IF(EQE26=" "," ",$B$39*(1+'Residential PV Calculator'!$B$20)^EQE15)</f>
        <v>0</v>
      </c>
      <c r="EQF39" s="42">
        <f>IF(EQF26=" "," ",$B$39*(1+'Residential PV Calculator'!$B$20)^EQF15)</f>
        <v>0</v>
      </c>
      <c r="EQG39" s="42">
        <f>IF(EQG26=" "," ",$B$39*(1+'Residential PV Calculator'!$B$20)^EQG15)</f>
        <v>0</v>
      </c>
      <c r="EQH39" s="42">
        <f>IF(EQH26=" "," ",$B$39*(1+'Residential PV Calculator'!$B$20)^EQH15)</f>
        <v>0</v>
      </c>
      <c r="EQI39" s="42">
        <f>IF(EQI26=" "," ",$B$39*(1+'Residential PV Calculator'!$B$20)^EQI15)</f>
        <v>0</v>
      </c>
      <c r="EQJ39" s="42">
        <f>IF(EQJ26=" "," ",$B$39*(1+'Residential PV Calculator'!$B$20)^EQJ15)</f>
        <v>0</v>
      </c>
      <c r="EQK39" s="42">
        <f>IF(EQK26=" "," ",$B$39*(1+'Residential PV Calculator'!$B$20)^EQK15)</f>
        <v>0</v>
      </c>
      <c r="EQL39" s="42">
        <f>IF(EQL26=" "," ",$B$39*(1+'Residential PV Calculator'!$B$20)^EQL15)</f>
        <v>0</v>
      </c>
      <c r="EQM39" s="42">
        <f>IF(EQM26=" "," ",$B$39*(1+'Residential PV Calculator'!$B$20)^EQM15)</f>
        <v>0</v>
      </c>
      <c r="EQN39" s="42">
        <f>IF(EQN26=" "," ",$B$39*(1+'Residential PV Calculator'!$B$20)^EQN15)</f>
        <v>0</v>
      </c>
      <c r="EQO39" s="42">
        <f>IF(EQO26=" "," ",$B$39*(1+'Residential PV Calculator'!$B$20)^EQO15)</f>
        <v>0</v>
      </c>
      <c r="EQP39" s="42">
        <f>IF(EQP26=" "," ",$B$39*(1+'Residential PV Calculator'!$B$20)^EQP15)</f>
        <v>0</v>
      </c>
      <c r="EQQ39" s="42">
        <f>IF(EQQ26=" "," ",$B$39*(1+'Residential PV Calculator'!$B$20)^EQQ15)</f>
        <v>0</v>
      </c>
      <c r="EQR39" s="42">
        <f>IF(EQR26=" "," ",$B$39*(1+'Residential PV Calculator'!$B$20)^EQR15)</f>
        <v>0</v>
      </c>
      <c r="EQS39" s="42">
        <f>IF(EQS26=" "," ",$B$39*(1+'Residential PV Calculator'!$B$20)^EQS15)</f>
        <v>0</v>
      </c>
      <c r="EQT39" s="42">
        <f>IF(EQT26=" "," ",$B$39*(1+'Residential PV Calculator'!$B$20)^EQT15)</f>
        <v>0</v>
      </c>
      <c r="EQU39" s="42">
        <f>IF(EQU26=" "," ",$B$39*(1+'Residential PV Calculator'!$B$20)^EQU15)</f>
        <v>0</v>
      </c>
      <c r="EQV39" s="42">
        <f>IF(EQV26=" "," ",$B$39*(1+'Residential PV Calculator'!$B$20)^EQV15)</f>
        <v>0</v>
      </c>
      <c r="EQW39" s="42">
        <f>IF(EQW26=" "," ",$B$39*(1+'Residential PV Calculator'!$B$20)^EQW15)</f>
        <v>0</v>
      </c>
      <c r="EQX39" s="42">
        <f>IF(EQX26=" "," ",$B$39*(1+'Residential PV Calculator'!$B$20)^EQX15)</f>
        <v>0</v>
      </c>
      <c r="EQY39" s="42">
        <f>IF(EQY26=" "," ",$B$39*(1+'Residential PV Calculator'!$B$20)^EQY15)</f>
        <v>0</v>
      </c>
      <c r="EQZ39" s="42">
        <f>IF(EQZ26=" "," ",$B$39*(1+'Residential PV Calculator'!$B$20)^EQZ15)</f>
        <v>0</v>
      </c>
      <c r="ERA39" s="42">
        <f>IF(ERA26=" "," ",$B$39*(1+'Residential PV Calculator'!$B$20)^ERA15)</f>
        <v>0</v>
      </c>
      <c r="ERB39" s="42">
        <f>IF(ERB26=" "," ",$B$39*(1+'Residential PV Calculator'!$B$20)^ERB15)</f>
        <v>0</v>
      </c>
      <c r="ERC39" s="42">
        <f>IF(ERC26=" "," ",$B$39*(1+'Residential PV Calculator'!$B$20)^ERC15)</f>
        <v>0</v>
      </c>
      <c r="ERD39" s="42">
        <f>IF(ERD26=" "," ",$B$39*(1+'Residential PV Calculator'!$B$20)^ERD15)</f>
        <v>0</v>
      </c>
      <c r="ERE39" s="42">
        <f>IF(ERE26=" "," ",$B$39*(1+'Residential PV Calculator'!$B$20)^ERE15)</f>
        <v>0</v>
      </c>
      <c r="ERF39" s="42">
        <f>IF(ERF26=" "," ",$B$39*(1+'Residential PV Calculator'!$B$20)^ERF15)</f>
        <v>0</v>
      </c>
      <c r="ERG39" s="42">
        <f>IF(ERG26=" "," ",$B$39*(1+'Residential PV Calculator'!$B$20)^ERG15)</f>
        <v>0</v>
      </c>
      <c r="ERH39" s="42">
        <f>IF(ERH26=" "," ",$B$39*(1+'Residential PV Calculator'!$B$20)^ERH15)</f>
        <v>0</v>
      </c>
      <c r="ERI39" s="42">
        <f>IF(ERI26=" "," ",$B$39*(1+'Residential PV Calculator'!$B$20)^ERI15)</f>
        <v>0</v>
      </c>
      <c r="ERJ39" s="42">
        <f>IF(ERJ26=" "," ",$B$39*(1+'Residential PV Calculator'!$B$20)^ERJ15)</f>
        <v>0</v>
      </c>
      <c r="ERK39" s="42">
        <f>IF(ERK26=" "," ",$B$39*(1+'Residential PV Calculator'!$B$20)^ERK15)</f>
        <v>0</v>
      </c>
      <c r="ERL39" s="42">
        <f>IF(ERL26=" "," ",$B$39*(1+'Residential PV Calculator'!$B$20)^ERL15)</f>
        <v>0</v>
      </c>
      <c r="ERM39" s="42">
        <f>IF(ERM26=" "," ",$B$39*(1+'Residential PV Calculator'!$B$20)^ERM15)</f>
        <v>0</v>
      </c>
      <c r="ERN39" s="42">
        <f>IF(ERN26=" "," ",$B$39*(1+'Residential PV Calculator'!$B$20)^ERN15)</f>
        <v>0</v>
      </c>
      <c r="ERO39" s="42">
        <f>IF(ERO26=" "," ",$B$39*(1+'Residential PV Calculator'!$B$20)^ERO15)</f>
        <v>0</v>
      </c>
      <c r="ERP39" s="42">
        <f>IF(ERP26=" "," ",$B$39*(1+'Residential PV Calculator'!$B$20)^ERP15)</f>
        <v>0</v>
      </c>
      <c r="ERQ39" s="42">
        <f>IF(ERQ26=" "," ",$B$39*(1+'Residential PV Calculator'!$B$20)^ERQ15)</f>
        <v>0</v>
      </c>
      <c r="ERR39" s="42">
        <f>IF(ERR26=" "," ",$B$39*(1+'Residential PV Calculator'!$B$20)^ERR15)</f>
        <v>0</v>
      </c>
      <c r="ERS39" s="42">
        <f>IF(ERS26=" "," ",$B$39*(1+'Residential PV Calculator'!$B$20)^ERS15)</f>
        <v>0</v>
      </c>
      <c r="ERT39" s="42">
        <f>IF(ERT26=" "," ",$B$39*(1+'Residential PV Calculator'!$B$20)^ERT15)</f>
        <v>0</v>
      </c>
      <c r="ERU39" s="42">
        <f>IF(ERU26=" "," ",$B$39*(1+'Residential PV Calculator'!$B$20)^ERU15)</f>
        <v>0</v>
      </c>
      <c r="ERV39" s="42">
        <f>IF(ERV26=" "," ",$B$39*(1+'Residential PV Calculator'!$B$20)^ERV15)</f>
        <v>0</v>
      </c>
      <c r="ERW39" s="42">
        <f>IF(ERW26=" "," ",$B$39*(1+'Residential PV Calculator'!$B$20)^ERW15)</f>
        <v>0</v>
      </c>
      <c r="ERX39" s="42">
        <f>IF(ERX26=" "," ",$B$39*(1+'Residential PV Calculator'!$B$20)^ERX15)</f>
        <v>0</v>
      </c>
      <c r="ERY39" s="42">
        <f>IF(ERY26=" "," ",$B$39*(1+'Residential PV Calculator'!$B$20)^ERY15)</f>
        <v>0</v>
      </c>
      <c r="ERZ39" s="42">
        <f>IF(ERZ26=" "," ",$B$39*(1+'Residential PV Calculator'!$B$20)^ERZ15)</f>
        <v>0</v>
      </c>
      <c r="ESA39" s="42">
        <f>IF(ESA26=" "," ",$B$39*(1+'Residential PV Calculator'!$B$20)^ESA15)</f>
        <v>0</v>
      </c>
      <c r="ESB39" s="42">
        <f>IF(ESB26=" "," ",$B$39*(1+'Residential PV Calculator'!$B$20)^ESB15)</f>
        <v>0</v>
      </c>
      <c r="ESC39" s="42">
        <f>IF(ESC26=" "," ",$B$39*(1+'Residential PV Calculator'!$B$20)^ESC15)</f>
        <v>0</v>
      </c>
      <c r="ESD39" s="42">
        <f>IF(ESD26=" "," ",$B$39*(1+'Residential PV Calculator'!$B$20)^ESD15)</f>
        <v>0</v>
      </c>
      <c r="ESE39" s="42">
        <f>IF(ESE26=" "," ",$B$39*(1+'Residential PV Calculator'!$B$20)^ESE15)</f>
        <v>0</v>
      </c>
      <c r="ESF39" s="42">
        <f>IF(ESF26=" "," ",$B$39*(1+'Residential PV Calculator'!$B$20)^ESF15)</f>
        <v>0</v>
      </c>
      <c r="ESG39" s="42">
        <f>IF(ESG26=" "," ",$B$39*(1+'Residential PV Calculator'!$B$20)^ESG15)</f>
        <v>0</v>
      </c>
      <c r="ESH39" s="42">
        <f>IF(ESH26=" "," ",$B$39*(1+'Residential PV Calculator'!$B$20)^ESH15)</f>
        <v>0</v>
      </c>
      <c r="ESI39" s="42">
        <f>IF(ESI26=" "," ",$B$39*(1+'Residential PV Calculator'!$B$20)^ESI15)</f>
        <v>0</v>
      </c>
      <c r="ESJ39" s="42">
        <f>IF(ESJ26=" "," ",$B$39*(1+'Residential PV Calculator'!$B$20)^ESJ15)</f>
        <v>0</v>
      </c>
      <c r="ESK39" s="42">
        <f>IF(ESK26=" "," ",$B$39*(1+'Residential PV Calculator'!$B$20)^ESK15)</f>
        <v>0</v>
      </c>
      <c r="ESL39" s="42">
        <f>IF(ESL26=" "," ",$B$39*(1+'Residential PV Calculator'!$B$20)^ESL15)</f>
        <v>0</v>
      </c>
      <c r="ESM39" s="42">
        <f>IF(ESM26=" "," ",$B$39*(1+'Residential PV Calculator'!$B$20)^ESM15)</f>
        <v>0</v>
      </c>
      <c r="ESN39" s="42">
        <f>IF(ESN26=" "," ",$B$39*(1+'Residential PV Calculator'!$B$20)^ESN15)</f>
        <v>0</v>
      </c>
      <c r="ESO39" s="42">
        <f>IF(ESO26=" "," ",$B$39*(1+'Residential PV Calculator'!$B$20)^ESO15)</f>
        <v>0</v>
      </c>
      <c r="ESP39" s="42">
        <f>IF(ESP26=" "," ",$B$39*(1+'Residential PV Calculator'!$B$20)^ESP15)</f>
        <v>0</v>
      </c>
      <c r="ESQ39" s="42">
        <f>IF(ESQ26=" "," ",$B$39*(1+'Residential PV Calculator'!$B$20)^ESQ15)</f>
        <v>0</v>
      </c>
      <c r="ESR39" s="42">
        <f>IF(ESR26=" "," ",$B$39*(1+'Residential PV Calculator'!$B$20)^ESR15)</f>
        <v>0</v>
      </c>
      <c r="ESS39" s="42">
        <f>IF(ESS26=" "," ",$B$39*(1+'Residential PV Calculator'!$B$20)^ESS15)</f>
        <v>0</v>
      </c>
      <c r="EST39" s="42">
        <f>IF(EST26=" "," ",$B$39*(1+'Residential PV Calculator'!$B$20)^EST15)</f>
        <v>0</v>
      </c>
      <c r="ESU39" s="42">
        <f>IF(ESU26=" "," ",$B$39*(1+'Residential PV Calculator'!$B$20)^ESU15)</f>
        <v>0</v>
      </c>
      <c r="ESV39" s="42">
        <f>IF(ESV26=" "," ",$B$39*(1+'Residential PV Calculator'!$B$20)^ESV15)</f>
        <v>0</v>
      </c>
      <c r="ESW39" s="42">
        <f>IF(ESW26=" "," ",$B$39*(1+'Residential PV Calculator'!$B$20)^ESW15)</f>
        <v>0</v>
      </c>
      <c r="ESX39" s="42">
        <f>IF(ESX26=" "," ",$B$39*(1+'Residential PV Calculator'!$B$20)^ESX15)</f>
        <v>0</v>
      </c>
      <c r="ESY39" s="42">
        <f>IF(ESY26=" "," ",$B$39*(1+'Residential PV Calculator'!$B$20)^ESY15)</f>
        <v>0</v>
      </c>
      <c r="ESZ39" s="42">
        <f>IF(ESZ26=" "," ",$B$39*(1+'Residential PV Calculator'!$B$20)^ESZ15)</f>
        <v>0</v>
      </c>
      <c r="ETA39" s="42">
        <f>IF(ETA26=" "," ",$B$39*(1+'Residential PV Calculator'!$B$20)^ETA15)</f>
        <v>0</v>
      </c>
      <c r="ETB39" s="42">
        <f>IF(ETB26=" "," ",$B$39*(1+'Residential PV Calculator'!$B$20)^ETB15)</f>
        <v>0</v>
      </c>
      <c r="ETC39" s="42">
        <f>IF(ETC26=" "," ",$B$39*(1+'Residential PV Calculator'!$B$20)^ETC15)</f>
        <v>0</v>
      </c>
      <c r="ETD39" s="42">
        <f>IF(ETD26=" "," ",$B$39*(1+'Residential PV Calculator'!$B$20)^ETD15)</f>
        <v>0</v>
      </c>
      <c r="ETE39" s="42">
        <f>IF(ETE26=" "," ",$B$39*(1+'Residential PV Calculator'!$B$20)^ETE15)</f>
        <v>0</v>
      </c>
      <c r="ETF39" s="42">
        <f>IF(ETF26=" "," ",$B$39*(1+'Residential PV Calculator'!$B$20)^ETF15)</f>
        <v>0</v>
      </c>
      <c r="ETG39" s="42">
        <f>IF(ETG26=" "," ",$B$39*(1+'Residential PV Calculator'!$B$20)^ETG15)</f>
        <v>0</v>
      </c>
      <c r="ETH39" s="42">
        <f>IF(ETH26=" "," ",$B$39*(1+'Residential PV Calculator'!$B$20)^ETH15)</f>
        <v>0</v>
      </c>
      <c r="ETI39" s="42">
        <f>IF(ETI26=" "," ",$B$39*(1+'Residential PV Calculator'!$B$20)^ETI15)</f>
        <v>0</v>
      </c>
      <c r="ETJ39" s="42">
        <f>IF(ETJ26=" "," ",$B$39*(1+'Residential PV Calculator'!$B$20)^ETJ15)</f>
        <v>0</v>
      </c>
      <c r="ETK39" s="42">
        <f>IF(ETK26=" "," ",$B$39*(1+'Residential PV Calculator'!$B$20)^ETK15)</f>
        <v>0</v>
      </c>
      <c r="ETL39" s="42">
        <f>IF(ETL26=" "," ",$B$39*(1+'Residential PV Calculator'!$B$20)^ETL15)</f>
        <v>0</v>
      </c>
      <c r="ETM39" s="42">
        <f>IF(ETM26=" "," ",$B$39*(1+'Residential PV Calculator'!$B$20)^ETM15)</f>
        <v>0</v>
      </c>
      <c r="ETN39" s="42">
        <f>IF(ETN26=" "," ",$B$39*(1+'Residential PV Calculator'!$B$20)^ETN15)</f>
        <v>0</v>
      </c>
      <c r="ETO39" s="42">
        <f>IF(ETO26=" "," ",$B$39*(1+'Residential PV Calculator'!$B$20)^ETO15)</f>
        <v>0</v>
      </c>
      <c r="ETP39" s="42">
        <f>IF(ETP26=" "," ",$B$39*(1+'Residential PV Calculator'!$B$20)^ETP15)</f>
        <v>0</v>
      </c>
      <c r="ETQ39" s="42">
        <f>IF(ETQ26=" "," ",$B$39*(1+'Residential PV Calculator'!$B$20)^ETQ15)</f>
        <v>0</v>
      </c>
      <c r="ETR39" s="42">
        <f>IF(ETR26=" "," ",$B$39*(1+'Residential PV Calculator'!$B$20)^ETR15)</f>
        <v>0</v>
      </c>
      <c r="ETS39" s="42">
        <f>IF(ETS26=" "," ",$B$39*(1+'Residential PV Calculator'!$B$20)^ETS15)</f>
        <v>0</v>
      </c>
      <c r="ETT39" s="42">
        <f>IF(ETT26=" "," ",$B$39*(1+'Residential PV Calculator'!$B$20)^ETT15)</f>
        <v>0</v>
      </c>
      <c r="ETU39" s="42">
        <f>IF(ETU26=" "," ",$B$39*(1+'Residential PV Calculator'!$B$20)^ETU15)</f>
        <v>0</v>
      </c>
      <c r="ETV39" s="42">
        <f>IF(ETV26=" "," ",$B$39*(1+'Residential PV Calculator'!$B$20)^ETV15)</f>
        <v>0</v>
      </c>
      <c r="ETW39" s="42">
        <f>IF(ETW26=" "," ",$B$39*(1+'Residential PV Calculator'!$B$20)^ETW15)</f>
        <v>0</v>
      </c>
      <c r="ETX39" s="42">
        <f>IF(ETX26=" "," ",$B$39*(1+'Residential PV Calculator'!$B$20)^ETX15)</f>
        <v>0</v>
      </c>
      <c r="ETY39" s="42">
        <f>IF(ETY26=" "," ",$B$39*(1+'Residential PV Calculator'!$B$20)^ETY15)</f>
        <v>0</v>
      </c>
      <c r="ETZ39" s="42">
        <f>IF(ETZ26=" "," ",$B$39*(1+'Residential PV Calculator'!$B$20)^ETZ15)</f>
        <v>0</v>
      </c>
      <c r="EUA39" s="42">
        <f>IF(EUA26=" "," ",$B$39*(1+'Residential PV Calculator'!$B$20)^EUA15)</f>
        <v>0</v>
      </c>
      <c r="EUB39" s="42">
        <f>IF(EUB26=" "," ",$B$39*(1+'Residential PV Calculator'!$B$20)^EUB15)</f>
        <v>0</v>
      </c>
      <c r="EUC39" s="42">
        <f>IF(EUC26=" "," ",$B$39*(1+'Residential PV Calculator'!$B$20)^EUC15)</f>
        <v>0</v>
      </c>
      <c r="EUD39" s="42">
        <f>IF(EUD26=" "," ",$B$39*(1+'Residential PV Calculator'!$B$20)^EUD15)</f>
        <v>0</v>
      </c>
      <c r="EUE39" s="42">
        <f>IF(EUE26=" "," ",$B$39*(1+'Residential PV Calculator'!$B$20)^EUE15)</f>
        <v>0</v>
      </c>
      <c r="EUF39" s="42">
        <f>IF(EUF26=" "," ",$B$39*(1+'Residential PV Calculator'!$B$20)^EUF15)</f>
        <v>0</v>
      </c>
      <c r="EUG39" s="42">
        <f>IF(EUG26=" "," ",$B$39*(1+'Residential PV Calculator'!$B$20)^EUG15)</f>
        <v>0</v>
      </c>
      <c r="EUH39" s="42">
        <f>IF(EUH26=" "," ",$B$39*(1+'Residential PV Calculator'!$B$20)^EUH15)</f>
        <v>0</v>
      </c>
      <c r="EUI39" s="42">
        <f>IF(EUI26=" "," ",$B$39*(1+'Residential PV Calculator'!$B$20)^EUI15)</f>
        <v>0</v>
      </c>
      <c r="EUJ39" s="42">
        <f>IF(EUJ26=" "," ",$B$39*(1+'Residential PV Calculator'!$B$20)^EUJ15)</f>
        <v>0</v>
      </c>
      <c r="EUK39" s="42">
        <f>IF(EUK26=" "," ",$B$39*(1+'Residential PV Calculator'!$B$20)^EUK15)</f>
        <v>0</v>
      </c>
      <c r="EUL39" s="42">
        <f>IF(EUL26=" "," ",$B$39*(1+'Residential PV Calculator'!$B$20)^EUL15)</f>
        <v>0</v>
      </c>
      <c r="EUM39" s="42">
        <f>IF(EUM26=" "," ",$B$39*(1+'Residential PV Calculator'!$B$20)^EUM15)</f>
        <v>0</v>
      </c>
      <c r="EUN39" s="42">
        <f>IF(EUN26=" "," ",$B$39*(1+'Residential PV Calculator'!$B$20)^EUN15)</f>
        <v>0</v>
      </c>
      <c r="EUO39" s="42">
        <f>IF(EUO26=" "," ",$B$39*(1+'Residential PV Calculator'!$B$20)^EUO15)</f>
        <v>0</v>
      </c>
      <c r="EUP39" s="42">
        <f>IF(EUP26=" "," ",$B$39*(1+'Residential PV Calculator'!$B$20)^EUP15)</f>
        <v>0</v>
      </c>
      <c r="EUQ39" s="42">
        <f>IF(EUQ26=" "," ",$B$39*(1+'Residential PV Calculator'!$B$20)^EUQ15)</f>
        <v>0</v>
      </c>
      <c r="EUR39" s="42">
        <f>IF(EUR26=" "," ",$B$39*(1+'Residential PV Calculator'!$B$20)^EUR15)</f>
        <v>0</v>
      </c>
      <c r="EUS39" s="42">
        <f>IF(EUS26=" "," ",$B$39*(1+'Residential PV Calculator'!$B$20)^EUS15)</f>
        <v>0</v>
      </c>
      <c r="EUT39" s="42">
        <f>IF(EUT26=" "," ",$B$39*(1+'Residential PV Calculator'!$B$20)^EUT15)</f>
        <v>0</v>
      </c>
      <c r="EUU39" s="42">
        <f>IF(EUU26=" "," ",$B$39*(1+'Residential PV Calculator'!$B$20)^EUU15)</f>
        <v>0</v>
      </c>
      <c r="EUV39" s="42">
        <f>IF(EUV26=" "," ",$B$39*(1+'Residential PV Calculator'!$B$20)^EUV15)</f>
        <v>0</v>
      </c>
      <c r="EUW39" s="42">
        <f>IF(EUW26=" "," ",$B$39*(1+'Residential PV Calculator'!$B$20)^EUW15)</f>
        <v>0</v>
      </c>
      <c r="EUX39" s="42">
        <f>IF(EUX26=" "," ",$B$39*(1+'Residential PV Calculator'!$B$20)^EUX15)</f>
        <v>0</v>
      </c>
      <c r="EUY39" s="42">
        <f>IF(EUY26=" "," ",$B$39*(1+'Residential PV Calculator'!$B$20)^EUY15)</f>
        <v>0</v>
      </c>
      <c r="EUZ39" s="42">
        <f>IF(EUZ26=" "," ",$B$39*(1+'Residential PV Calculator'!$B$20)^EUZ15)</f>
        <v>0</v>
      </c>
      <c r="EVA39" s="42">
        <f>IF(EVA26=" "," ",$B$39*(1+'Residential PV Calculator'!$B$20)^EVA15)</f>
        <v>0</v>
      </c>
      <c r="EVB39" s="42">
        <f>IF(EVB26=" "," ",$B$39*(1+'Residential PV Calculator'!$B$20)^EVB15)</f>
        <v>0</v>
      </c>
      <c r="EVC39" s="42">
        <f>IF(EVC26=" "," ",$B$39*(1+'Residential PV Calculator'!$B$20)^EVC15)</f>
        <v>0</v>
      </c>
      <c r="EVD39" s="42">
        <f>IF(EVD26=" "," ",$B$39*(1+'Residential PV Calculator'!$B$20)^EVD15)</f>
        <v>0</v>
      </c>
      <c r="EVE39" s="42">
        <f>IF(EVE26=" "," ",$B$39*(1+'Residential PV Calculator'!$B$20)^EVE15)</f>
        <v>0</v>
      </c>
      <c r="EVF39" s="42">
        <f>IF(EVF26=" "," ",$B$39*(1+'Residential PV Calculator'!$B$20)^EVF15)</f>
        <v>0</v>
      </c>
      <c r="EVG39" s="42">
        <f>IF(EVG26=" "," ",$B$39*(1+'Residential PV Calculator'!$B$20)^EVG15)</f>
        <v>0</v>
      </c>
      <c r="EVH39" s="42">
        <f>IF(EVH26=" "," ",$B$39*(1+'Residential PV Calculator'!$B$20)^EVH15)</f>
        <v>0</v>
      </c>
      <c r="EVI39" s="42">
        <f>IF(EVI26=" "," ",$B$39*(1+'Residential PV Calculator'!$B$20)^EVI15)</f>
        <v>0</v>
      </c>
      <c r="EVJ39" s="42">
        <f>IF(EVJ26=" "," ",$B$39*(1+'Residential PV Calculator'!$B$20)^EVJ15)</f>
        <v>0</v>
      </c>
      <c r="EVK39" s="42">
        <f>IF(EVK26=" "," ",$B$39*(1+'Residential PV Calculator'!$B$20)^EVK15)</f>
        <v>0</v>
      </c>
      <c r="EVL39" s="42">
        <f>IF(EVL26=" "," ",$B$39*(1+'Residential PV Calculator'!$B$20)^EVL15)</f>
        <v>0</v>
      </c>
      <c r="EVM39" s="42">
        <f>IF(EVM26=" "," ",$B$39*(1+'Residential PV Calculator'!$B$20)^EVM15)</f>
        <v>0</v>
      </c>
      <c r="EVN39" s="42">
        <f>IF(EVN26=" "," ",$B$39*(1+'Residential PV Calculator'!$B$20)^EVN15)</f>
        <v>0</v>
      </c>
      <c r="EVO39" s="42">
        <f>IF(EVO26=" "," ",$B$39*(1+'Residential PV Calculator'!$B$20)^EVO15)</f>
        <v>0</v>
      </c>
      <c r="EVP39" s="42">
        <f>IF(EVP26=" "," ",$B$39*(1+'Residential PV Calculator'!$B$20)^EVP15)</f>
        <v>0</v>
      </c>
      <c r="EVQ39" s="42">
        <f>IF(EVQ26=" "," ",$B$39*(1+'Residential PV Calculator'!$B$20)^EVQ15)</f>
        <v>0</v>
      </c>
      <c r="EVR39" s="42">
        <f>IF(EVR26=" "," ",$B$39*(1+'Residential PV Calculator'!$B$20)^EVR15)</f>
        <v>0</v>
      </c>
      <c r="EVS39" s="42">
        <f>IF(EVS26=" "," ",$B$39*(1+'Residential PV Calculator'!$B$20)^EVS15)</f>
        <v>0</v>
      </c>
      <c r="EVT39" s="42">
        <f>IF(EVT26=" "," ",$B$39*(1+'Residential PV Calculator'!$B$20)^EVT15)</f>
        <v>0</v>
      </c>
      <c r="EVU39" s="42">
        <f>IF(EVU26=" "," ",$B$39*(1+'Residential PV Calculator'!$B$20)^EVU15)</f>
        <v>0</v>
      </c>
      <c r="EVV39" s="42">
        <f>IF(EVV26=" "," ",$B$39*(1+'Residential PV Calculator'!$B$20)^EVV15)</f>
        <v>0</v>
      </c>
      <c r="EVW39" s="42">
        <f>IF(EVW26=" "," ",$B$39*(1+'Residential PV Calculator'!$B$20)^EVW15)</f>
        <v>0</v>
      </c>
      <c r="EVX39" s="42">
        <f>IF(EVX26=" "," ",$B$39*(1+'Residential PV Calculator'!$B$20)^EVX15)</f>
        <v>0</v>
      </c>
      <c r="EVY39" s="42">
        <f>IF(EVY26=" "," ",$B$39*(1+'Residential PV Calculator'!$B$20)^EVY15)</f>
        <v>0</v>
      </c>
      <c r="EVZ39" s="42">
        <f>IF(EVZ26=" "," ",$B$39*(1+'Residential PV Calculator'!$B$20)^EVZ15)</f>
        <v>0</v>
      </c>
      <c r="EWA39" s="42">
        <f>IF(EWA26=" "," ",$B$39*(1+'Residential PV Calculator'!$B$20)^EWA15)</f>
        <v>0</v>
      </c>
      <c r="EWB39" s="42">
        <f>IF(EWB26=" "," ",$B$39*(1+'Residential PV Calculator'!$B$20)^EWB15)</f>
        <v>0</v>
      </c>
      <c r="EWC39" s="42">
        <f>IF(EWC26=" "," ",$B$39*(1+'Residential PV Calculator'!$B$20)^EWC15)</f>
        <v>0</v>
      </c>
      <c r="EWD39" s="42">
        <f>IF(EWD26=" "," ",$B$39*(1+'Residential PV Calculator'!$B$20)^EWD15)</f>
        <v>0</v>
      </c>
      <c r="EWE39" s="42">
        <f>IF(EWE26=" "," ",$B$39*(1+'Residential PV Calculator'!$B$20)^EWE15)</f>
        <v>0</v>
      </c>
      <c r="EWF39" s="42">
        <f>IF(EWF26=" "," ",$B$39*(1+'Residential PV Calculator'!$B$20)^EWF15)</f>
        <v>0</v>
      </c>
      <c r="EWG39" s="42">
        <f>IF(EWG26=" "," ",$B$39*(1+'Residential PV Calculator'!$B$20)^EWG15)</f>
        <v>0</v>
      </c>
      <c r="EWH39" s="42">
        <f>IF(EWH26=" "," ",$B$39*(1+'Residential PV Calculator'!$B$20)^EWH15)</f>
        <v>0</v>
      </c>
      <c r="EWI39" s="42">
        <f>IF(EWI26=" "," ",$B$39*(1+'Residential PV Calculator'!$B$20)^EWI15)</f>
        <v>0</v>
      </c>
      <c r="EWJ39" s="42">
        <f>IF(EWJ26=" "," ",$B$39*(1+'Residential PV Calculator'!$B$20)^EWJ15)</f>
        <v>0</v>
      </c>
      <c r="EWK39" s="42">
        <f>IF(EWK26=" "," ",$B$39*(1+'Residential PV Calculator'!$B$20)^EWK15)</f>
        <v>0</v>
      </c>
      <c r="EWL39" s="42">
        <f>IF(EWL26=" "," ",$B$39*(1+'Residential PV Calculator'!$B$20)^EWL15)</f>
        <v>0</v>
      </c>
      <c r="EWM39" s="42">
        <f>IF(EWM26=" "," ",$B$39*(1+'Residential PV Calculator'!$B$20)^EWM15)</f>
        <v>0</v>
      </c>
      <c r="EWN39" s="42">
        <f>IF(EWN26=" "," ",$B$39*(1+'Residential PV Calculator'!$B$20)^EWN15)</f>
        <v>0</v>
      </c>
      <c r="EWO39" s="42">
        <f>IF(EWO26=" "," ",$B$39*(1+'Residential PV Calculator'!$B$20)^EWO15)</f>
        <v>0</v>
      </c>
      <c r="EWP39" s="42">
        <f>IF(EWP26=" "," ",$B$39*(1+'Residential PV Calculator'!$B$20)^EWP15)</f>
        <v>0</v>
      </c>
      <c r="EWQ39" s="42">
        <f>IF(EWQ26=" "," ",$B$39*(1+'Residential PV Calculator'!$B$20)^EWQ15)</f>
        <v>0</v>
      </c>
      <c r="EWR39" s="42">
        <f>IF(EWR26=" "," ",$B$39*(1+'Residential PV Calculator'!$B$20)^EWR15)</f>
        <v>0</v>
      </c>
      <c r="EWS39" s="42">
        <f>IF(EWS26=" "," ",$B$39*(1+'Residential PV Calculator'!$B$20)^EWS15)</f>
        <v>0</v>
      </c>
      <c r="EWT39" s="42">
        <f>IF(EWT26=" "," ",$B$39*(1+'Residential PV Calculator'!$B$20)^EWT15)</f>
        <v>0</v>
      </c>
      <c r="EWU39" s="42">
        <f>IF(EWU26=" "," ",$B$39*(1+'Residential PV Calculator'!$B$20)^EWU15)</f>
        <v>0</v>
      </c>
      <c r="EWV39" s="42">
        <f>IF(EWV26=" "," ",$B$39*(1+'Residential PV Calculator'!$B$20)^EWV15)</f>
        <v>0</v>
      </c>
      <c r="EWW39" s="42">
        <f>IF(EWW26=" "," ",$B$39*(1+'Residential PV Calculator'!$B$20)^EWW15)</f>
        <v>0</v>
      </c>
      <c r="EWX39" s="42">
        <f>IF(EWX26=" "," ",$B$39*(1+'Residential PV Calculator'!$B$20)^EWX15)</f>
        <v>0</v>
      </c>
      <c r="EWY39" s="42">
        <f>IF(EWY26=" "," ",$B$39*(1+'Residential PV Calculator'!$B$20)^EWY15)</f>
        <v>0</v>
      </c>
      <c r="EWZ39" s="42">
        <f>IF(EWZ26=" "," ",$B$39*(1+'Residential PV Calculator'!$B$20)^EWZ15)</f>
        <v>0</v>
      </c>
      <c r="EXA39" s="42">
        <f>IF(EXA26=" "," ",$B$39*(1+'Residential PV Calculator'!$B$20)^EXA15)</f>
        <v>0</v>
      </c>
      <c r="EXB39" s="42">
        <f>IF(EXB26=" "," ",$B$39*(1+'Residential PV Calculator'!$B$20)^EXB15)</f>
        <v>0</v>
      </c>
      <c r="EXC39" s="42">
        <f>IF(EXC26=" "," ",$B$39*(1+'Residential PV Calculator'!$B$20)^EXC15)</f>
        <v>0</v>
      </c>
      <c r="EXD39" s="42">
        <f>IF(EXD26=" "," ",$B$39*(1+'Residential PV Calculator'!$B$20)^EXD15)</f>
        <v>0</v>
      </c>
      <c r="EXE39" s="42">
        <f>IF(EXE26=" "," ",$B$39*(1+'Residential PV Calculator'!$B$20)^EXE15)</f>
        <v>0</v>
      </c>
      <c r="EXF39" s="42">
        <f>IF(EXF26=" "," ",$B$39*(1+'Residential PV Calculator'!$B$20)^EXF15)</f>
        <v>0</v>
      </c>
      <c r="EXG39" s="42">
        <f>IF(EXG26=" "," ",$B$39*(1+'Residential PV Calculator'!$B$20)^EXG15)</f>
        <v>0</v>
      </c>
      <c r="EXH39" s="42">
        <f>IF(EXH26=" "," ",$B$39*(1+'Residential PV Calculator'!$B$20)^EXH15)</f>
        <v>0</v>
      </c>
      <c r="EXI39" s="42">
        <f>IF(EXI26=" "," ",$B$39*(1+'Residential PV Calculator'!$B$20)^EXI15)</f>
        <v>0</v>
      </c>
      <c r="EXJ39" s="42">
        <f>IF(EXJ26=" "," ",$B$39*(1+'Residential PV Calculator'!$B$20)^EXJ15)</f>
        <v>0</v>
      </c>
      <c r="EXK39" s="42">
        <f>IF(EXK26=" "," ",$B$39*(1+'Residential PV Calculator'!$B$20)^EXK15)</f>
        <v>0</v>
      </c>
      <c r="EXL39" s="42">
        <f>IF(EXL26=" "," ",$B$39*(1+'Residential PV Calculator'!$B$20)^EXL15)</f>
        <v>0</v>
      </c>
      <c r="EXM39" s="42">
        <f>IF(EXM26=" "," ",$B$39*(1+'Residential PV Calculator'!$B$20)^EXM15)</f>
        <v>0</v>
      </c>
      <c r="EXN39" s="42">
        <f>IF(EXN26=" "," ",$B$39*(1+'Residential PV Calculator'!$B$20)^EXN15)</f>
        <v>0</v>
      </c>
      <c r="EXO39" s="42">
        <f>IF(EXO26=" "," ",$B$39*(1+'Residential PV Calculator'!$B$20)^EXO15)</f>
        <v>0</v>
      </c>
      <c r="EXP39" s="42">
        <f>IF(EXP26=" "," ",$B$39*(1+'Residential PV Calculator'!$B$20)^EXP15)</f>
        <v>0</v>
      </c>
      <c r="EXQ39" s="42">
        <f>IF(EXQ26=" "," ",$B$39*(1+'Residential PV Calculator'!$B$20)^EXQ15)</f>
        <v>0</v>
      </c>
      <c r="EXR39" s="42">
        <f>IF(EXR26=" "," ",$B$39*(1+'Residential PV Calculator'!$B$20)^EXR15)</f>
        <v>0</v>
      </c>
      <c r="EXS39" s="42">
        <f>IF(EXS26=" "," ",$B$39*(1+'Residential PV Calculator'!$B$20)^EXS15)</f>
        <v>0</v>
      </c>
      <c r="EXT39" s="42">
        <f>IF(EXT26=" "," ",$B$39*(1+'Residential PV Calculator'!$B$20)^EXT15)</f>
        <v>0</v>
      </c>
      <c r="EXU39" s="42">
        <f>IF(EXU26=" "," ",$B$39*(1+'Residential PV Calculator'!$B$20)^EXU15)</f>
        <v>0</v>
      </c>
      <c r="EXV39" s="42">
        <f>IF(EXV26=" "," ",$B$39*(1+'Residential PV Calculator'!$B$20)^EXV15)</f>
        <v>0</v>
      </c>
      <c r="EXW39" s="42">
        <f>IF(EXW26=" "," ",$B$39*(1+'Residential PV Calculator'!$B$20)^EXW15)</f>
        <v>0</v>
      </c>
      <c r="EXX39" s="42">
        <f>IF(EXX26=" "," ",$B$39*(1+'Residential PV Calculator'!$B$20)^EXX15)</f>
        <v>0</v>
      </c>
      <c r="EXY39" s="42">
        <f>IF(EXY26=" "," ",$B$39*(1+'Residential PV Calculator'!$B$20)^EXY15)</f>
        <v>0</v>
      </c>
      <c r="EXZ39" s="42">
        <f>IF(EXZ26=" "," ",$B$39*(1+'Residential PV Calculator'!$B$20)^EXZ15)</f>
        <v>0</v>
      </c>
      <c r="EYA39" s="42">
        <f>IF(EYA26=" "," ",$B$39*(1+'Residential PV Calculator'!$B$20)^EYA15)</f>
        <v>0</v>
      </c>
      <c r="EYB39" s="42">
        <f>IF(EYB26=" "," ",$B$39*(1+'Residential PV Calculator'!$B$20)^EYB15)</f>
        <v>0</v>
      </c>
      <c r="EYC39" s="42">
        <f>IF(EYC26=" "," ",$B$39*(1+'Residential PV Calculator'!$B$20)^EYC15)</f>
        <v>0</v>
      </c>
      <c r="EYD39" s="42">
        <f>IF(EYD26=" "," ",$B$39*(1+'Residential PV Calculator'!$B$20)^EYD15)</f>
        <v>0</v>
      </c>
      <c r="EYE39" s="42">
        <f>IF(EYE26=" "," ",$B$39*(1+'Residential PV Calculator'!$B$20)^EYE15)</f>
        <v>0</v>
      </c>
      <c r="EYF39" s="42">
        <f>IF(EYF26=" "," ",$B$39*(1+'Residential PV Calculator'!$B$20)^EYF15)</f>
        <v>0</v>
      </c>
      <c r="EYG39" s="42">
        <f>IF(EYG26=" "," ",$B$39*(1+'Residential PV Calculator'!$B$20)^EYG15)</f>
        <v>0</v>
      </c>
      <c r="EYH39" s="42">
        <f>IF(EYH26=" "," ",$B$39*(1+'Residential PV Calculator'!$B$20)^EYH15)</f>
        <v>0</v>
      </c>
      <c r="EYI39" s="42">
        <f>IF(EYI26=" "," ",$B$39*(1+'Residential PV Calculator'!$B$20)^EYI15)</f>
        <v>0</v>
      </c>
      <c r="EYJ39" s="42">
        <f>IF(EYJ26=" "," ",$B$39*(1+'Residential PV Calculator'!$B$20)^EYJ15)</f>
        <v>0</v>
      </c>
      <c r="EYK39" s="42">
        <f>IF(EYK26=" "," ",$B$39*(1+'Residential PV Calculator'!$B$20)^EYK15)</f>
        <v>0</v>
      </c>
      <c r="EYL39" s="42">
        <f>IF(EYL26=" "," ",$B$39*(1+'Residential PV Calculator'!$B$20)^EYL15)</f>
        <v>0</v>
      </c>
      <c r="EYM39" s="42">
        <f>IF(EYM26=" "," ",$B$39*(1+'Residential PV Calculator'!$B$20)^EYM15)</f>
        <v>0</v>
      </c>
      <c r="EYN39" s="42">
        <f>IF(EYN26=" "," ",$B$39*(1+'Residential PV Calculator'!$B$20)^EYN15)</f>
        <v>0</v>
      </c>
      <c r="EYO39" s="42">
        <f>IF(EYO26=" "," ",$B$39*(1+'Residential PV Calculator'!$B$20)^EYO15)</f>
        <v>0</v>
      </c>
      <c r="EYP39" s="42">
        <f>IF(EYP26=" "," ",$B$39*(1+'Residential PV Calculator'!$B$20)^EYP15)</f>
        <v>0</v>
      </c>
      <c r="EYQ39" s="42">
        <f>IF(EYQ26=" "," ",$B$39*(1+'Residential PV Calculator'!$B$20)^EYQ15)</f>
        <v>0</v>
      </c>
      <c r="EYR39" s="42">
        <f>IF(EYR26=" "," ",$B$39*(1+'Residential PV Calculator'!$B$20)^EYR15)</f>
        <v>0</v>
      </c>
      <c r="EYS39" s="42">
        <f>IF(EYS26=" "," ",$B$39*(1+'Residential PV Calculator'!$B$20)^EYS15)</f>
        <v>0</v>
      </c>
      <c r="EYT39" s="42">
        <f>IF(EYT26=" "," ",$B$39*(1+'Residential PV Calculator'!$B$20)^EYT15)</f>
        <v>0</v>
      </c>
      <c r="EYU39" s="42">
        <f>IF(EYU26=" "," ",$B$39*(1+'Residential PV Calculator'!$B$20)^EYU15)</f>
        <v>0</v>
      </c>
      <c r="EYV39" s="42">
        <f>IF(EYV26=" "," ",$B$39*(1+'Residential PV Calculator'!$B$20)^EYV15)</f>
        <v>0</v>
      </c>
      <c r="EYW39" s="42">
        <f>IF(EYW26=" "," ",$B$39*(1+'Residential PV Calculator'!$B$20)^EYW15)</f>
        <v>0</v>
      </c>
      <c r="EYX39" s="42">
        <f>IF(EYX26=" "," ",$B$39*(1+'Residential PV Calculator'!$B$20)^EYX15)</f>
        <v>0</v>
      </c>
      <c r="EYY39" s="42">
        <f>IF(EYY26=" "," ",$B$39*(1+'Residential PV Calculator'!$B$20)^EYY15)</f>
        <v>0</v>
      </c>
      <c r="EYZ39" s="42">
        <f>IF(EYZ26=" "," ",$B$39*(1+'Residential PV Calculator'!$B$20)^EYZ15)</f>
        <v>0</v>
      </c>
      <c r="EZA39" s="42">
        <f>IF(EZA26=" "," ",$B$39*(1+'Residential PV Calculator'!$B$20)^EZA15)</f>
        <v>0</v>
      </c>
      <c r="EZB39" s="42">
        <f>IF(EZB26=" "," ",$B$39*(1+'Residential PV Calculator'!$B$20)^EZB15)</f>
        <v>0</v>
      </c>
      <c r="EZC39" s="42">
        <f>IF(EZC26=" "," ",$B$39*(1+'Residential PV Calculator'!$B$20)^EZC15)</f>
        <v>0</v>
      </c>
      <c r="EZD39" s="42">
        <f>IF(EZD26=" "," ",$B$39*(1+'Residential PV Calculator'!$B$20)^EZD15)</f>
        <v>0</v>
      </c>
      <c r="EZE39" s="42">
        <f>IF(EZE26=" "," ",$B$39*(1+'Residential PV Calculator'!$B$20)^EZE15)</f>
        <v>0</v>
      </c>
      <c r="EZF39" s="42">
        <f>IF(EZF26=" "," ",$B$39*(1+'Residential PV Calculator'!$B$20)^EZF15)</f>
        <v>0</v>
      </c>
      <c r="EZG39" s="42">
        <f>IF(EZG26=" "," ",$B$39*(1+'Residential PV Calculator'!$B$20)^EZG15)</f>
        <v>0</v>
      </c>
      <c r="EZH39" s="42">
        <f>IF(EZH26=" "," ",$B$39*(1+'Residential PV Calculator'!$B$20)^EZH15)</f>
        <v>0</v>
      </c>
      <c r="EZI39" s="42">
        <f>IF(EZI26=" "," ",$B$39*(1+'Residential PV Calculator'!$B$20)^EZI15)</f>
        <v>0</v>
      </c>
      <c r="EZJ39" s="42">
        <f>IF(EZJ26=" "," ",$B$39*(1+'Residential PV Calculator'!$B$20)^EZJ15)</f>
        <v>0</v>
      </c>
      <c r="EZK39" s="42">
        <f>IF(EZK26=" "," ",$B$39*(1+'Residential PV Calculator'!$B$20)^EZK15)</f>
        <v>0</v>
      </c>
      <c r="EZL39" s="42">
        <f>IF(EZL26=" "," ",$B$39*(1+'Residential PV Calculator'!$B$20)^EZL15)</f>
        <v>0</v>
      </c>
      <c r="EZM39" s="42">
        <f>IF(EZM26=" "," ",$B$39*(1+'Residential PV Calculator'!$B$20)^EZM15)</f>
        <v>0</v>
      </c>
      <c r="EZN39" s="42">
        <f>IF(EZN26=" "," ",$B$39*(1+'Residential PV Calculator'!$B$20)^EZN15)</f>
        <v>0</v>
      </c>
      <c r="EZO39" s="42">
        <f>IF(EZO26=" "," ",$B$39*(1+'Residential PV Calculator'!$B$20)^EZO15)</f>
        <v>0</v>
      </c>
      <c r="EZP39" s="42">
        <f>IF(EZP26=" "," ",$B$39*(1+'Residential PV Calculator'!$B$20)^EZP15)</f>
        <v>0</v>
      </c>
      <c r="EZQ39" s="42">
        <f>IF(EZQ26=" "," ",$B$39*(1+'Residential PV Calculator'!$B$20)^EZQ15)</f>
        <v>0</v>
      </c>
      <c r="EZR39" s="42">
        <f>IF(EZR26=" "," ",$B$39*(1+'Residential PV Calculator'!$B$20)^EZR15)</f>
        <v>0</v>
      </c>
      <c r="EZS39" s="42">
        <f>IF(EZS26=" "," ",$B$39*(1+'Residential PV Calculator'!$B$20)^EZS15)</f>
        <v>0</v>
      </c>
      <c r="EZT39" s="42">
        <f>IF(EZT26=" "," ",$B$39*(1+'Residential PV Calculator'!$B$20)^EZT15)</f>
        <v>0</v>
      </c>
      <c r="EZU39" s="42">
        <f>IF(EZU26=" "," ",$B$39*(1+'Residential PV Calculator'!$B$20)^EZU15)</f>
        <v>0</v>
      </c>
      <c r="EZV39" s="42">
        <f>IF(EZV26=" "," ",$B$39*(1+'Residential PV Calculator'!$B$20)^EZV15)</f>
        <v>0</v>
      </c>
      <c r="EZW39" s="42">
        <f>IF(EZW26=" "," ",$B$39*(1+'Residential PV Calculator'!$B$20)^EZW15)</f>
        <v>0</v>
      </c>
      <c r="EZX39" s="42">
        <f>IF(EZX26=" "," ",$B$39*(1+'Residential PV Calculator'!$B$20)^EZX15)</f>
        <v>0</v>
      </c>
      <c r="EZY39" s="42">
        <f>IF(EZY26=" "," ",$B$39*(1+'Residential PV Calculator'!$B$20)^EZY15)</f>
        <v>0</v>
      </c>
      <c r="EZZ39" s="42">
        <f>IF(EZZ26=" "," ",$B$39*(1+'Residential PV Calculator'!$B$20)^EZZ15)</f>
        <v>0</v>
      </c>
      <c r="FAA39" s="42">
        <f>IF(FAA26=" "," ",$B$39*(1+'Residential PV Calculator'!$B$20)^FAA15)</f>
        <v>0</v>
      </c>
      <c r="FAB39" s="42">
        <f>IF(FAB26=" "," ",$B$39*(1+'Residential PV Calculator'!$B$20)^FAB15)</f>
        <v>0</v>
      </c>
      <c r="FAC39" s="42">
        <f>IF(FAC26=" "," ",$B$39*(1+'Residential PV Calculator'!$B$20)^FAC15)</f>
        <v>0</v>
      </c>
      <c r="FAD39" s="42">
        <f>IF(FAD26=" "," ",$B$39*(1+'Residential PV Calculator'!$B$20)^FAD15)</f>
        <v>0</v>
      </c>
      <c r="FAE39" s="42">
        <f>IF(FAE26=" "," ",$B$39*(1+'Residential PV Calculator'!$B$20)^FAE15)</f>
        <v>0</v>
      </c>
      <c r="FAF39" s="42">
        <f>IF(FAF26=" "," ",$B$39*(1+'Residential PV Calculator'!$B$20)^FAF15)</f>
        <v>0</v>
      </c>
      <c r="FAG39" s="42">
        <f>IF(FAG26=" "," ",$B$39*(1+'Residential PV Calculator'!$B$20)^FAG15)</f>
        <v>0</v>
      </c>
      <c r="FAH39" s="42">
        <f>IF(FAH26=" "," ",$B$39*(1+'Residential PV Calculator'!$B$20)^FAH15)</f>
        <v>0</v>
      </c>
      <c r="FAI39" s="42">
        <f>IF(FAI26=" "," ",$B$39*(1+'Residential PV Calculator'!$B$20)^FAI15)</f>
        <v>0</v>
      </c>
      <c r="FAJ39" s="42">
        <f>IF(FAJ26=" "," ",$B$39*(1+'Residential PV Calculator'!$B$20)^FAJ15)</f>
        <v>0</v>
      </c>
      <c r="FAK39" s="42">
        <f>IF(FAK26=" "," ",$B$39*(1+'Residential PV Calculator'!$B$20)^FAK15)</f>
        <v>0</v>
      </c>
      <c r="FAL39" s="42">
        <f>IF(FAL26=" "," ",$B$39*(1+'Residential PV Calculator'!$B$20)^FAL15)</f>
        <v>0</v>
      </c>
      <c r="FAM39" s="42">
        <f>IF(FAM26=" "," ",$B$39*(1+'Residential PV Calculator'!$B$20)^FAM15)</f>
        <v>0</v>
      </c>
      <c r="FAN39" s="42">
        <f>IF(FAN26=" "," ",$B$39*(1+'Residential PV Calculator'!$B$20)^FAN15)</f>
        <v>0</v>
      </c>
      <c r="FAO39" s="42">
        <f>IF(FAO26=" "," ",$B$39*(1+'Residential PV Calculator'!$B$20)^FAO15)</f>
        <v>0</v>
      </c>
      <c r="FAP39" s="42">
        <f>IF(FAP26=" "," ",$B$39*(1+'Residential PV Calculator'!$B$20)^FAP15)</f>
        <v>0</v>
      </c>
      <c r="FAQ39" s="42">
        <f>IF(FAQ26=" "," ",$B$39*(1+'Residential PV Calculator'!$B$20)^FAQ15)</f>
        <v>0</v>
      </c>
      <c r="FAR39" s="42">
        <f>IF(FAR26=" "," ",$B$39*(1+'Residential PV Calculator'!$B$20)^FAR15)</f>
        <v>0</v>
      </c>
      <c r="FAS39" s="42">
        <f>IF(FAS26=" "," ",$B$39*(1+'Residential PV Calculator'!$B$20)^FAS15)</f>
        <v>0</v>
      </c>
      <c r="FAT39" s="42">
        <f>IF(FAT26=" "," ",$B$39*(1+'Residential PV Calculator'!$B$20)^FAT15)</f>
        <v>0</v>
      </c>
      <c r="FAU39" s="42">
        <f>IF(FAU26=" "," ",$B$39*(1+'Residential PV Calculator'!$B$20)^FAU15)</f>
        <v>0</v>
      </c>
      <c r="FAV39" s="42">
        <f>IF(FAV26=" "," ",$B$39*(1+'Residential PV Calculator'!$B$20)^FAV15)</f>
        <v>0</v>
      </c>
      <c r="FAW39" s="42">
        <f>IF(FAW26=" "," ",$B$39*(1+'Residential PV Calculator'!$B$20)^FAW15)</f>
        <v>0</v>
      </c>
      <c r="FAX39" s="42">
        <f>IF(FAX26=" "," ",$B$39*(1+'Residential PV Calculator'!$B$20)^FAX15)</f>
        <v>0</v>
      </c>
      <c r="FAY39" s="42">
        <f>IF(FAY26=" "," ",$B$39*(1+'Residential PV Calculator'!$B$20)^FAY15)</f>
        <v>0</v>
      </c>
      <c r="FAZ39" s="42">
        <f>IF(FAZ26=" "," ",$B$39*(1+'Residential PV Calculator'!$B$20)^FAZ15)</f>
        <v>0</v>
      </c>
      <c r="FBA39" s="42">
        <f>IF(FBA26=" "," ",$B$39*(1+'Residential PV Calculator'!$B$20)^FBA15)</f>
        <v>0</v>
      </c>
      <c r="FBB39" s="42">
        <f>IF(FBB26=" "," ",$B$39*(1+'Residential PV Calculator'!$B$20)^FBB15)</f>
        <v>0</v>
      </c>
      <c r="FBC39" s="42">
        <f>IF(FBC26=" "," ",$B$39*(1+'Residential PV Calculator'!$B$20)^FBC15)</f>
        <v>0</v>
      </c>
      <c r="FBD39" s="42">
        <f>IF(FBD26=" "," ",$B$39*(1+'Residential PV Calculator'!$B$20)^FBD15)</f>
        <v>0</v>
      </c>
      <c r="FBE39" s="42">
        <f>IF(FBE26=" "," ",$B$39*(1+'Residential PV Calculator'!$B$20)^FBE15)</f>
        <v>0</v>
      </c>
      <c r="FBF39" s="42">
        <f>IF(FBF26=" "," ",$B$39*(1+'Residential PV Calculator'!$B$20)^FBF15)</f>
        <v>0</v>
      </c>
      <c r="FBG39" s="42">
        <f>IF(FBG26=" "," ",$B$39*(1+'Residential PV Calculator'!$B$20)^FBG15)</f>
        <v>0</v>
      </c>
      <c r="FBH39" s="42">
        <f>IF(FBH26=" "," ",$B$39*(1+'Residential PV Calculator'!$B$20)^FBH15)</f>
        <v>0</v>
      </c>
      <c r="FBI39" s="42">
        <f>IF(FBI26=" "," ",$B$39*(1+'Residential PV Calculator'!$B$20)^FBI15)</f>
        <v>0</v>
      </c>
      <c r="FBJ39" s="42">
        <f>IF(FBJ26=" "," ",$B$39*(1+'Residential PV Calculator'!$B$20)^FBJ15)</f>
        <v>0</v>
      </c>
      <c r="FBK39" s="42">
        <f>IF(FBK26=" "," ",$B$39*(1+'Residential PV Calculator'!$B$20)^FBK15)</f>
        <v>0</v>
      </c>
      <c r="FBL39" s="42">
        <f>IF(FBL26=" "," ",$B$39*(1+'Residential PV Calculator'!$B$20)^FBL15)</f>
        <v>0</v>
      </c>
      <c r="FBM39" s="42">
        <f>IF(FBM26=" "," ",$B$39*(1+'Residential PV Calculator'!$B$20)^FBM15)</f>
        <v>0</v>
      </c>
      <c r="FBN39" s="42">
        <f>IF(FBN26=" "," ",$B$39*(1+'Residential PV Calculator'!$B$20)^FBN15)</f>
        <v>0</v>
      </c>
      <c r="FBO39" s="42">
        <f>IF(FBO26=" "," ",$B$39*(1+'Residential PV Calculator'!$B$20)^FBO15)</f>
        <v>0</v>
      </c>
      <c r="FBP39" s="42">
        <f>IF(FBP26=" "," ",$B$39*(1+'Residential PV Calculator'!$B$20)^FBP15)</f>
        <v>0</v>
      </c>
      <c r="FBQ39" s="42">
        <f>IF(FBQ26=" "," ",$B$39*(1+'Residential PV Calculator'!$B$20)^FBQ15)</f>
        <v>0</v>
      </c>
      <c r="FBR39" s="42">
        <f>IF(FBR26=" "," ",$B$39*(1+'Residential PV Calculator'!$B$20)^FBR15)</f>
        <v>0</v>
      </c>
      <c r="FBS39" s="42">
        <f>IF(FBS26=" "," ",$B$39*(1+'Residential PV Calculator'!$B$20)^FBS15)</f>
        <v>0</v>
      </c>
      <c r="FBT39" s="42">
        <f>IF(FBT26=" "," ",$B$39*(1+'Residential PV Calculator'!$B$20)^FBT15)</f>
        <v>0</v>
      </c>
      <c r="FBU39" s="42">
        <f>IF(FBU26=" "," ",$B$39*(1+'Residential PV Calculator'!$B$20)^FBU15)</f>
        <v>0</v>
      </c>
      <c r="FBV39" s="42">
        <f>IF(FBV26=" "," ",$B$39*(1+'Residential PV Calculator'!$B$20)^FBV15)</f>
        <v>0</v>
      </c>
      <c r="FBW39" s="42">
        <f>IF(FBW26=" "," ",$B$39*(1+'Residential PV Calculator'!$B$20)^FBW15)</f>
        <v>0</v>
      </c>
      <c r="FBX39" s="42">
        <f>IF(FBX26=" "," ",$B$39*(1+'Residential PV Calculator'!$B$20)^FBX15)</f>
        <v>0</v>
      </c>
      <c r="FBY39" s="42">
        <f>IF(FBY26=" "," ",$B$39*(1+'Residential PV Calculator'!$B$20)^FBY15)</f>
        <v>0</v>
      </c>
      <c r="FBZ39" s="42">
        <f>IF(FBZ26=" "," ",$B$39*(1+'Residential PV Calculator'!$B$20)^FBZ15)</f>
        <v>0</v>
      </c>
      <c r="FCA39" s="42">
        <f>IF(FCA26=" "," ",$B$39*(1+'Residential PV Calculator'!$B$20)^FCA15)</f>
        <v>0</v>
      </c>
      <c r="FCB39" s="42">
        <f>IF(FCB26=" "," ",$B$39*(1+'Residential PV Calculator'!$B$20)^FCB15)</f>
        <v>0</v>
      </c>
      <c r="FCC39" s="42">
        <f>IF(FCC26=" "," ",$B$39*(1+'Residential PV Calculator'!$B$20)^FCC15)</f>
        <v>0</v>
      </c>
      <c r="FCD39" s="42">
        <f>IF(FCD26=" "," ",$B$39*(1+'Residential PV Calculator'!$B$20)^FCD15)</f>
        <v>0</v>
      </c>
      <c r="FCE39" s="42">
        <f>IF(FCE26=" "," ",$B$39*(1+'Residential PV Calculator'!$B$20)^FCE15)</f>
        <v>0</v>
      </c>
      <c r="FCF39" s="42">
        <f>IF(FCF26=" "," ",$B$39*(1+'Residential PV Calculator'!$B$20)^FCF15)</f>
        <v>0</v>
      </c>
      <c r="FCG39" s="42">
        <f>IF(FCG26=" "," ",$B$39*(1+'Residential PV Calculator'!$B$20)^FCG15)</f>
        <v>0</v>
      </c>
      <c r="FCH39" s="42">
        <f>IF(FCH26=" "," ",$B$39*(1+'Residential PV Calculator'!$B$20)^FCH15)</f>
        <v>0</v>
      </c>
      <c r="FCI39" s="42">
        <f>IF(FCI26=" "," ",$B$39*(1+'Residential PV Calculator'!$B$20)^FCI15)</f>
        <v>0</v>
      </c>
      <c r="FCJ39" s="42">
        <f>IF(FCJ26=" "," ",$B$39*(1+'Residential PV Calculator'!$B$20)^FCJ15)</f>
        <v>0</v>
      </c>
      <c r="FCK39" s="42">
        <f>IF(FCK26=" "," ",$B$39*(1+'Residential PV Calculator'!$B$20)^FCK15)</f>
        <v>0</v>
      </c>
      <c r="FCL39" s="42">
        <f>IF(FCL26=" "," ",$B$39*(1+'Residential PV Calculator'!$B$20)^FCL15)</f>
        <v>0</v>
      </c>
      <c r="FCM39" s="42">
        <f>IF(FCM26=" "," ",$B$39*(1+'Residential PV Calculator'!$B$20)^FCM15)</f>
        <v>0</v>
      </c>
      <c r="FCN39" s="42">
        <f>IF(FCN26=" "," ",$B$39*(1+'Residential PV Calculator'!$B$20)^FCN15)</f>
        <v>0</v>
      </c>
      <c r="FCO39" s="42">
        <f>IF(FCO26=" "," ",$B$39*(1+'Residential PV Calculator'!$B$20)^FCO15)</f>
        <v>0</v>
      </c>
      <c r="FCP39" s="42">
        <f>IF(FCP26=" "," ",$B$39*(1+'Residential PV Calculator'!$B$20)^FCP15)</f>
        <v>0</v>
      </c>
      <c r="FCQ39" s="42">
        <f>IF(FCQ26=" "," ",$B$39*(1+'Residential PV Calculator'!$B$20)^FCQ15)</f>
        <v>0</v>
      </c>
      <c r="FCR39" s="42">
        <f>IF(FCR26=" "," ",$B$39*(1+'Residential PV Calculator'!$B$20)^FCR15)</f>
        <v>0</v>
      </c>
      <c r="FCS39" s="42">
        <f>IF(FCS26=" "," ",$B$39*(1+'Residential PV Calculator'!$B$20)^FCS15)</f>
        <v>0</v>
      </c>
      <c r="FCT39" s="42">
        <f>IF(FCT26=" "," ",$B$39*(1+'Residential PV Calculator'!$B$20)^FCT15)</f>
        <v>0</v>
      </c>
      <c r="FCU39" s="42">
        <f>IF(FCU26=" "," ",$B$39*(1+'Residential PV Calculator'!$B$20)^FCU15)</f>
        <v>0</v>
      </c>
      <c r="FCV39" s="42">
        <f>IF(FCV26=" "," ",$B$39*(1+'Residential PV Calculator'!$B$20)^FCV15)</f>
        <v>0</v>
      </c>
      <c r="FCW39" s="42">
        <f>IF(FCW26=" "," ",$B$39*(1+'Residential PV Calculator'!$B$20)^FCW15)</f>
        <v>0</v>
      </c>
      <c r="FCX39" s="42">
        <f>IF(FCX26=" "," ",$B$39*(1+'Residential PV Calculator'!$B$20)^FCX15)</f>
        <v>0</v>
      </c>
      <c r="FCY39" s="42">
        <f>IF(FCY26=" "," ",$B$39*(1+'Residential PV Calculator'!$B$20)^FCY15)</f>
        <v>0</v>
      </c>
      <c r="FCZ39" s="42">
        <f>IF(FCZ26=" "," ",$B$39*(1+'Residential PV Calculator'!$B$20)^FCZ15)</f>
        <v>0</v>
      </c>
      <c r="FDA39" s="42">
        <f>IF(FDA26=" "," ",$B$39*(1+'Residential PV Calculator'!$B$20)^FDA15)</f>
        <v>0</v>
      </c>
      <c r="FDB39" s="42">
        <f>IF(FDB26=" "," ",$B$39*(1+'Residential PV Calculator'!$B$20)^FDB15)</f>
        <v>0</v>
      </c>
      <c r="FDC39" s="42">
        <f>IF(FDC26=" "," ",$B$39*(1+'Residential PV Calculator'!$B$20)^FDC15)</f>
        <v>0</v>
      </c>
      <c r="FDD39" s="42">
        <f>IF(FDD26=" "," ",$B$39*(1+'Residential PV Calculator'!$B$20)^FDD15)</f>
        <v>0</v>
      </c>
      <c r="FDE39" s="42">
        <f>IF(FDE26=" "," ",$B$39*(1+'Residential PV Calculator'!$B$20)^FDE15)</f>
        <v>0</v>
      </c>
      <c r="FDF39" s="42">
        <f>IF(FDF26=" "," ",$B$39*(1+'Residential PV Calculator'!$B$20)^FDF15)</f>
        <v>0</v>
      </c>
      <c r="FDG39" s="42">
        <f>IF(FDG26=" "," ",$B$39*(1+'Residential PV Calculator'!$B$20)^FDG15)</f>
        <v>0</v>
      </c>
      <c r="FDH39" s="42">
        <f>IF(FDH26=" "," ",$B$39*(1+'Residential PV Calculator'!$B$20)^FDH15)</f>
        <v>0</v>
      </c>
      <c r="FDI39" s="42">
        <f>IF(FDI26=" "," ",$B$39*(1+'Residential PV Calculator'!$B$20)^FDI15)</f>
        <v>0</v>
      </c>
      <c r="FDJ39" s="42">
        <f>IF(FDJ26=" "," ",$B$39*(1+'Residential PV Calculator'!$B$20)^FDJ15)</f>
        <v>0</v>
      </c>
      <c r="FDK39" s="42">
        <f>IF(FDK26=" "," ",$B$39*(1+'Residential PV Calculator'!$B$20)^FDK15)</f>
        <v>0</v>
      </c>
      <c r="FDL39" s="42">
        <f>IF(FDL26=" "," ",$B$39*(1+'Residential PV Calculator'!$B$20)^FDL15)</f>
        <v>0</v>
      </c>
      <c r="FDM39" s="42">
        <f>IF(FDM26=" "," ",$B$39*(1+'Residential PV Calculator'!$B$20)^FDM15)</f>
        <v>0</v>
      </c>
      <c r="FDN39" s="42">
        <f>IF(FDN26=" "," ",$B$39*(1+'Residential PV Calculator'!$B$20)^FDN15)</f>
        <v>0</v>
      </c>
      <c r="FDO39" s="42">
        <f>IF(FDO26=" "," ",$B$39*(1+'Residential PV Calculator'!$B$20)^FDO15)</f>
        <v>0</v>
      </c>
      <c r="FDP39" s="42">
        <f>IF(FDP26=" "," ",$B$39*(1+'Residential PV Calculator'!$B$20)^FDP15)</f>
        <v>0</v>
      </c>
      <c r="FDQ39" s="42">
        <f>IF(FDQ26=" "," ",$B$39*(1+'Residential PV Calculator'!$B$20)^FDQ15)</f>
        <v>0</v>
      </c>
      <c r="FDR39" s="42">
        <f>IF(FDR26=" "," ",$B$39*(1+'Residential PV Calculator'!$B$20)^FDR15)</f>
        <v>0</v>
      </c>
      <c r="FDS39" s="42">
        <f>IF(FDS26=" "," ",$B$39*(1+'Residential PV Calculator'!$B$20)^FDS15)</f>
        <v>0</v>
      </c>
      <c r="FDT39" s="42">
        <f>IF(FDT26=" "," ",$B$39*(1+'Residential PV Calculator'!$B$20)^FDT15)</f>
        <v>0</v>
      </c>
      <c r="FDU39" s="42">
        <f>IF(FDU26=" "," ",$B$39*(1+'Residential PV Calculator'!$B$20)^FDU15)</f>
        <v>0</v>
      </c>
      <c r="FDV39" s="42">
        <f>IF(FDV26=" "," ",$B$39*(1+'Residential PV Calculator'!$B$20)^FDV15)</f>
        <v>0</v>
      </c>
      <c r="FDW39" s="42">
        <f>IF(FDW26=" "," ",$B$39*(1+'Residential PV Calculator'!$B$20)^FDW15)</f>
        <v>0</v>
      </c>
      <c r="FDX39" s="42">
        <f>IF(FDX26=" "," ",$B$39*(1+'Residential PV Calculator'!$B$20)^FDX15)</f>
        <v>0</v>
      </c>
      <c r="FDY39" s="42">
        <f>IF(FDY26=" "," ",$B$39*(1+'Residential PV Calculator'!$B$20)^FDY15)</f>
        <v>0</v>
      </c>
      <c r="FDZ39" s="42">
        <f>IF(FDZ26=" "," ",$B$39*(1+'Residential PV Calculator'!$B$20)^FDZ15)</f>
        <v>0</v>
      </c>
      <c r="FEA39" s="42">
        <f>IF(FEA26=" "," ",$B$39*(1+'Residential PV Calculator'!$B$20)^FEA15)</f>
        <v>0</v>
      </c>
      <c r="FEB39" s="42">
        <f>IF(FEB26=" "," ",$B$39*(1+'Residential PV Calculator'!$B$20)^FEB15)</f>
        <v>0</v>
      </c>
      <c r="FEC39" s="42">
        <f>IF(FEC26=" "," ",$B$39*(1+'Residential PV Calculator'!$B$20)^FEC15)</f>
        <v>0</v>
      </c>
      <c r="FED39" s="42">
        <f>IF(FED26=" "," ",$B$39*(1+'Residential PV Calculator'!$B$20)^FED15)</f>
        <v>0</v>
      </c>
      <c r="FEE39" s="42">
        <f>IF(FEE26=" "," ",$B$39*(1+'Residential PV Calculator'!$B$20)^FEE15)</f>
        <v>0</v>
      </c>
      <c r="FEF39" s="42">
        <f>IF(FEF26=" "," ",$B$39*(1+'Residential PV Calculator'!$B$20)^FEF15)</f>
        <v>0</v>
      </c>
      <c r="FEG39" s="42">
        <f>IF(FEG26=" "," ",$B$39*(1+'Residential PV Calculator'!$B$20)^FEG15)</f>
        <v>0</v>
      </c>
      <c r="FEH39" s="42">
        <f>IF(FEH26=" "," ",$B$39*(1+'Residential PV Calculator'!$B$20)^FEH15)</f>
        <v>0</v>
      </c>
      <c r="FEI39" s="42">
        <f>IF(FEI26=" "," ",$B$39*(1+'Residential PV Calculator'!$B$20)^FEI15)</f>
        <v>0</v>
      </c>
      <c r="FEJ39" s="42">
        <f>IF(FEJ26=" "," ",$B$39*(1+'Residential PV Calculator'!$B$20)^FEJ15)</f>
        <v>0</v>
      </c>
      <c r="FEK39" s="42">
        <f>IF(FEK26=" "," ",$B$39*(1+'Residential PV Calculator'!$B$20)^FEK15)</f>
        <v>0</v>
      </c>
      <c r="FEL39" s="42">
        <f>IF(FEL26=" "," ",$B$39*(1+'Residential PV Calculator'!$B$20)^FEL15)</f>
        <v>0</v>
      </c>
      <c r="FEM39" s="42">
        <f>IF(FEM26=" "," ",$B$39*(1+'Residential PV Calculator'!$B$20)^FEM15)</f>
        <v>0</v>
      </c>
      <c r="FEN39" s="42">
        <f>IF(FEN26=" "," ",$B$39*(1+'Residential PV Calculator'!$B$20)^FEN15)</f>
        <v>0</v>
      </c>
      <c r="FEO39" s="42">
        <f>IF(FEO26=" "," ",$B$39*(1+'Residential PV Calculator'!$B$20)^FEO15)</f>
        <v>0</v>
      </c>
      <c r="FEP39" s="42">
        <f>IF(FEP26=" "," ",$B$39*(1+'Residential PV Calculator'!$B$20)^FEP15)</f>
        <v>0</v>
      </c>
      <c r="FEQ39" s="42">
        <f>IF(FEQ26=" "," ",$B$39*(1+'Residential PV Calculator'!$B$20)^FEQ15)</f>
        <v>0</v>
      </c>
      <c r="FER39" s="42">
        <f>IF(FER26=" "," ",$B$39*(1+'Residential PV Calculator'!$B$20)^FER15)</f>
        <v>0</v>
      </c>
      <c r="FES39" s="42">
        <f>IF(FES26=" "," ",$B$39*(1+'Residential PV Calculator'!$B$20)^FES15)</f>
        <v>0</v>
      </c>
      <c r="FET39" s="42">
        <f>IF(FET26=" "," ",$B$39*(1+'Residential PV Calculator'!$B$20)^FET15)</f>
        <v>0</v>
      </c>
      <c r="FEU39" s="42">
        <f>IF(FEU26=" "," ",$B$39*(1+'Residential PV Calculator'!$B$20)^FEU15)</f>
        <v>0</v>
      </c>
      <c r="FEV39" s="42">
        <f>IF(FEV26=" "," ",$B$39*(1+'Residential PV Calculator'!$B$20)^FEV15)</f>
        <v>0</v>
      </c>
      <c r="FEW39" s="42">
        <f>IF(FEW26=" "," ",$B$39*(1+'Residential PV Calculator'!$B$20)^FEW15)</f>
        <v>0</v>
      </c>
      <c r="FEX39" s="42">
        <f>IF(FEX26=" "," ",$B$39*(1+'Residential PV Calculator'!$B$20)^FEX15)</f>
        <v>0</v>
      </c>
      <c r="FEY39" s="42">
        <f>IF(FEY26=" "," ",$B$39*(1+'Residential PV Calculator'!$B$20)^FEY15)</f>
        <v>0</v>
      </c>
      <c r="FEZ39" s="42">
        <f>IF(FEZ26=" "," ",$B$39*(1+'Residential PV Calculator'!$B$20)^FEZ15)</f>
        <v>0</v>
      </c>
      <c r="FFA39" s="42">
        <f>IF(FFA26=" "," ",$B$39*(1+'Residential PV Calculator'!$B$20)^FFA15)</f>
        <v>0</v>
      </c>
      <c r="FFB39" s="42">
        <f>IF(FFB26=" "," ",$B$39*(1+'Residential PV Calculator'!$B$20)^FFB15)</f>
        <v>0</v>
      </c>
      <c r="FFC39" s="42">
        <f>IF(FFC26=" "," ",$B$39*(1+'Residential PV Calculator'!$B$20)^FFC15)</f>
        <v>0</v>
      </c>
      <c r="FFD39" s="42">
        <f>IF(FFD26=" "," ",$B$39*(1+'Residential PV Calculator'!$B$20)^FFD15)</f>
        <v>0</v>
      </c>
      <c r="FFE39" s="42">
        <f>IF(FFE26=" "," ",$B$39*(1+'Residential PV Calculator'!$B$20)^FFE15)</f>
        <v>0</v>
      </c>
      <c r="FFF39" s="42">
        <f>IF(FFF26=" "," ",$B$39*(1+'Residential PV Calculator'!$B$20)^FFF15)</f>
        <v>0</v>
      </c>
      <c r="FFG39" s="42">
        <f>IF(FFG26=" "," ",$B$39*(1+'Residential PV Calculator'!$B$20)^FFG15)</f>
        <v>0</v>
      </c>
      <c r="FFH39" s="42">
        <f>IF(FFH26=" "," ",$B$39*(1+'Residential PV Calculator'!$B$20)^FFH15)</f>
        <v>0</v>
      </c>
      <c r="FFI39" s="42">
        <f>IF(FFI26=" "," ",$B$39*(1+'Residential PV Calculator'!$B$20)^FFI15)</f>
        <v>0</v>
      </c>
      <c r="FFJ39" s="42">
        <f>IF(FFJ26=" "," ",$B$39*(1+'Residential PV Calculator'!$B$20)^FFJ15)</f>
        <v>0</v>
      </c>
      <c r="FFK39" s="42">
        <f>IF(FFK26=" "," ",$B$39*(1+'Residential PV Calculator'!$B$20)^FFK15)</f>
        <v>0</v>
      </c>
      <c r="FFL39" s="42">
        <f>IF(FFL26=" "," ",$B$39*(1+'Residential PV Calculator'!$B$20)^FFL15)</f>
        <v>0</v>
      </c>
      <c r="FFM39" s="42">
        <f>IF(FFM26=" "," ",$B$39*(1+'Residential PV Calculator'!$B$20)^FFM15)</f>
        <v>0</v>
      </c>
      <c r="FFN39" s="42">
        <f>IF(FFN26=" "," ",$B$39*(1+'Residential PV Calculator'!$B$20)^FFN15)</f>
        <v>0</v>
      </c>
      <c r="FFO39" s="42">
        <f>IF(FFO26=" "," ",$B$39*(1+'Residential PV Calculator'!$B$20)^FFO15)</f>
        <v>0</v>
      </c>
      <c r="FFP39" s="42">
        <f>IF(FFP26=" "," ",$B$39*(1+'Residential PV Calculator'!$B$20)^FFP15)</f>
        <v>0</v>
      </c>
      <c r="FFQ39" s="42">
        <f>IF(FFQ26=" "," ",$B$39*(1+'Residential PV Calculator'!$B$20)^FFQ15)</f>
        <v>0</v>
      </c>
      <c r="FFR39" s="42">
        <f>IF(FFR26=" "," ",$B$39*(1+'Residential PV Calculator'!$B$20)^FFR15)</f>
        <v>0</v>
      </c>
      <c r="FFS39" s="42">
        <f>IF(FFS26=" "," ",$B$39*(1+'Residential PV Calculator'!$B$20)^FFS15)</f>
        <v>0</v>
      </c>
      <c r="FFT39" s="42">
        <f>IF(FFT26=" "," ",$B$39*(1+'Residential PV Calculator'!$B$20)^FFT15)</f>
        <v>0</v>
      </c>
      <c r="FFU39" s="42">
        <f>IF(FFU26=" "," ",$B$39*(1+'Residential PV Calculator'!$B$20)^FFU15)</f>
        <v>0</v>
      </c>
      <c r="FFV39" s="42">
        <f>IF(FFV26=" "," ",$B$39*(1+'Residential PV Calculator'!$B$20)^FFV15)</f>
        <v>0</v>
      </c>
      <c r="FFW39" s="42">
        <f>IF(FFW26=" "," ",$B$39*(1+'Residential PV Calculator'!$B$20)^FFW15)</f>
        <v>0</v>
      </c>
      <c r="FFX39" s="42">
        <f>IF(FFX26=" "," ",$B$39*(1+'Residential PV Calculator'!$B$20)^FFX15)</f>
        <v>0</v>
      </c>
      <c r="FFY39" s="42">
        <f>IF(FFY26=" "," ",$B$39*(1+'Residential PV Calculator'!$B$20)^FFY15)</f>
        <v>0</v>
      </c>
      <c r="FFZ39" s="42">
        <f>IF(FFZ26=" "," ",$B$39*(1+'Residential PV Calculator'!$B$20)^FFZ15)</f>
        <v>0</v>
      </c>
      <c r="FGA39" s="42">
        <f>IF(FGA26=" "," ",$B$39*(1+'Residential PV Calculator'!$B$20)^FGA15)</f>
        <v>0</v>
      </c>
      <c r="FGB39" s="42">
        <f>IF(FGB26=" "," ",$B$39*(1+'Residential PV Calculator'!$B$20)^FGB15)</f>
        <v>0</v>
      </c>
      <c r="FGC39" s="42">
        <f>IF(FGC26=" "," ",$B$39*(1+'Residential PV Calculator'!$B$20)^FGC15)</f>
        <v>0</v>
      </c>
      <c r="FGD39" s="42">
        <f>IF(FGD26=" "," ",$B$39*(1+'Residential PV Calculator'!$B$20)^FGD15)</f>
        <v>0</v>
      </c>
      <c r="FGE39" s="42">
        <f>IF(FGE26=" "," ",$B$39*(1+'Residential PV Calculator'!$B$20)^FGE15)</f>
        <v>0</v>
      </c>
      <c r="FGF39" s="42">
        <f>IF(FGF26=" "," ",$B$39*(1+'Residential PV Calculator'!$B$20)^FGF15)</f>
        <v>0</v>
      </c>
      <c r="FGG39" s="42">
        <f>IF(FGG26=" "," ",$B$39*(1+'Residential PV Calculator'!$B$20)^FGG15)</f>
        <v>0</v>
      </c>
      <c r="FGH39" s="42">
        <f>IF(FGH26=" "," ",$B$39*(1+'Residential PV Calculator'!$B$20)^FGH15)</f>
        <v>0</v>
      </c>
      <c r="FGI39" s="42">
        <f>IF(FGI26=" "," ",$B$39*(1+'Residential PV Calculator'!$B$20)^FGI15)</f>
        <v>0</v>
      </c>
      <c r="FGJ39" s="42">
        <f>IF(FGJ26=" "," ",$B$39*(1+'Residential PV Calculator'!$B$20)^FGJ15)</f>
        <v>0</v>
      </c>
      <c r="FGK39" s="42">
        <f>IF(FGK26=" "," ",$B$39*(1+'Residential PV Calculator'!$B$20)^FGK15)</f>
        <v>0</v>
      </c>
      <c r="FGL39" s="42">
        <f>IF(FGL26=" "," ",$B$39*(1+'Residential PV Calculator'!$B$20)^FGL15)</f>
        <v>0</v>
      </c>
      <c r="FGM39" s="42">
        <f>IF(FGM26=" "," ",$B$39*(1+'Residential PV Calculator'!$B$20)^FGM15)</f>
        <v>0</v>
      </c>
      <c r="FGN39" s="42">
        <f>IF(FGN26=" "," ",$B$39*(1+'Residential PV Calculator'!$B$20)^FGN15)</f>
        <v>0</v>
      </c>
      <c r="FGO39" s="42">
        <f>IF(FGO26=" "," ",$B$39*(1+'Residential PV Calculator'!$B$20)^FGO15)</f>
        <v>0</v>
      </c>
      <c r="FGP39" s="42">
        <f>IF(FGP26=" "," ",$B$39*(1+'Residential PV Calculator'!$B$20)^FGP15)</f>
        <v>0</v>
      </c>
      <c r="FGQ39" s="42">
        <f>IF(FGQ26=" "," ",$B$39*(1+'Residential PV Calculator'!$B$20)^FGQ15)</f>
        <v>0</v>
      </c>
      <c r="FGR39" s="42">
        <f>IF(FGR26=" "," ",$B$39*(1+'Residential PV Calculator'!$B$20)^FGR15)</f>
        <v>0</v>
      </c>
      <c r="FGS39" s="42">
        <f>IF(FGS26=" "," ",$B$39*(1+'Residential PV Calculator'!$B$20)^FGS15)</f>
        <v>0</v>
      </c>
      <c r="FGT39" s="42">
        <f>IF(FGT26=" "," ",$B$39*(1+'Residential PV Calculator'!$B$20)^FGT15)</f>
        <v>0</v>
      </c>
      <c r="FGU39" s="42">
        <f>IF(FGU26=" "," ",$B$39*(1+'Residential PV Calculator'!$B$20)^FGU15)</f>
        <v>0</v>
      </c>
      <c r="FGV39" s="42">
        <f>IF(FGV26=" "," ",$B$39*(1+'Residential PV Calculator'!$B$20)^FGV15)</f>
        <v>0</v>
      </c>
      <c r="FGW39" s="42">
        <f>IF(FGW26=" "," ",$B$39*(1+'Residential PV Calculator'!$B$20)^FGW15)</f>
        <v>0</v>
      </c>
      <c r="FGX39" s="42">
        <f>IF(FGX26=" "," ",$B$39*(1+'Residential PV Calculator'!$B$20)^FGX15)</f>
        <v>0</v>
      </c>
      <c r="FGY39" s="42">
        <f>IF(FGY26=" "," ",$B$39*(1+'Residential PV Calculator'!$B$20)^FGY15)</f>
        <v>0</v>
      </c>
      <c r="FGZ39" s="42">
        <f>IF(FGZ26=" "," ",$B$39*(1+'Residential PV Calculator'!$B$20)^FGZ15)</f>
        <v>0</v>
      </c>
      <c r="FHA39" s="42">
        <f>IF(FHA26=" "," ",$B$39*(1+'Residential PV Calculator'!$B$20)^FHA15)</f>
        <v>0</v>
      </c>
      <c r="FHB39" s="42">
        <f>IF(FHB26=" "," ",$B$39*(1+'Residential PV Calculator'!$B$20)^FHB15)</f>
        <v>0</v>
      </c>
      <c r="FHC39" s="42">
        <f>IF(FHC26=" "," ",$B$39*(1+'Residential PV Calculator'!$B$20)^FHC15)</f>
        <v>0</v>
      </c>
      <c r="FHD39" s="42">
        <f>IF(FHD26=" "," ",$B$39*(1+'Residential PV Calculator'!$B$20)^FHD15)</f>
        <v>0</v>
      </c>
      <c r="FHE39" s="42">
        <f>IF(FHE26=" "," ",$B$39*(1+'Residential PV Calculator'!$B$20)^FHE15)</f>
        <v>0</v>
      </c>
      <c r="FHF39" s="42">
        <f>IF(FHF26=" "," ",$B$39*(1+'Residential PV Calculator'!$B$20)^FHF15)</f>
        <v>0</v>
      </c>
      <c r="FHG39" s="42">
        <f>IF(FHG26=" "," ",$B$39*(1+'Residential PV Calculator'!$B$20)^FHG15)</f>
        <v>0</v>
      </c>
      <c r="FHH39" s="42">
        <f>IF(FHH26=" "," ",$B$39*(1+'Residential PV Calculator'!$B$20)^FHH15)</f>
        <v>0</v>
      </c>
      <c r="FHI39" s="42">
        <f>IF(FHI26=" "," ",$B$39*(1+'Residential PV Calculator'!$B$20)^FHI15)</f>
        <v>0</v>
      </c>
      <c r="FHJ39" s="42">
        <f>IF(FHJ26=" "," ",$B$39*(1+'Residential PV Calculator'!$B$20)^FHJ15)</f>
        <v>0</v>
      </c>
      <c r="FHK39" s="42">
        <f>IF(FHK26=" "," ",$B$39*(1+'Residential PV Calculator'!$B$20)^FHK15)</f>
        <v>0</v>
      </c>
      <c r="FHL39" s="42">
        <f>IF(FHL26=" "," ",$B$39*(1+'Residential PV Calculator'!$B$20)^FHL15)</f>
        <v>0</v>
      </c>
      <c r="FHM39" s="42">
        <f>IF(FHM26=" "," ",$B$39*(1+'Residential PV Calculator'!$B$20)^FHM15)</f>
        <v>0</v>
      </c>
      <c r="FHN39" s="42">
        <f>IF(FHN26=" "," ",$B$39*(1+'Residential PV Calculator'!$B$20)^FHN15)</f>
        <v>0</v>
      </c>
      <c r="FHO39" s="42">
        <f>IF(FHO26=" "," ",$B$39*(1+'Residential PV Calculator'!$B$20)^FHO15)</f>
        <v>0</v>
      </c>
      <c r="FHP39" s="42">
        <f>IF(FHP26=" "," ",$B$39*(1+'Residential PV Calculator'!$B$20)^FHP15)</f>
        <v>0</v>
      </c>
      <c r="FHQ39" s="42">
        <f>IF(FHQ26=" "," ",$B$39*(1+'Residential PV Calculator'!$B$20)^FHQ15)</f>
        <v>0</v>
      </c>
      <c r="FHR39" s="42">
        <f>IF(FHR26=" "," ",$B$39*(1+'Residential PV Calculator'!$B$20)^FHR15)</f>
        <v>0</v>
      </c>
      <c r="FHS39" s="42">
        <f>IF(FHS26=" "," ",$B$39*(1+'Residential PV Calculator'!$B$20)^FHS15)</f>
        <v>0</v>
      </c>
      <c r="FHT39" s="42">
        <f>IF(FHT26=" "," ",$B$39*(1+'Residential PV Calculator'!$B$20)^FHT15)</f>
        <v>0</v>
      </c>
      <c r="FHU39" s="42">
        <f>IF(FHU26=" "," ",$B$39*(1+'Residential PV Calculator'!$B$20)^FHU15)</f>
        <v>0</v>
      </c>
      <c r="FHV39" s="42">
        <f>IF(FHV26=" "," ",$B$39*(1+'Residential PV Calculator'!$B$20)^FHV15)</f>
        <v>0</v>
      </c>
      <c r="FHW39" s="42">
        <f>IF(FHW26=" "," ",$B$39*(1+'Residential PV Calculator'!$B$20)^FHW15)</f>
        <v>0</v>
      </c>
      <c r="FHX39" s="42">
        <f>IF(FHX26=" "," ",$B$39*(1+'Residential PV Calculator'!$B$20)^FHX15)</f>
        <v>0</v>
      </c>
      <c r="FHY39" s="42">
        <f>IF(FHY26=" "," ",$B$39*(1+'Residential PV Calculator'!$B$20)^FHY15)</f>
        <v>0</v>
      </c>
      <c r="FHZ39" s="42">
        <f>IF(FHZ26=" "," ",$B$39*(1+'Residential PV Calculator'!$B$20)^FHZ15)</f>
        <v>0</v>
      </c>
      <c r="FIA39" s="42">
        <f>IF(FIA26=" "," ",$B$39*(1+'Residential PV Calculator'!$B$20)^FIA15)</f>
        <v>0</v>
      </c>
      <c r="FIB39" s="42">
        <f>IF(FIB26=" "," ",$B$39*(1+'Residential PV Calculator'!$B$20)^FIB15)</f>
        <v>0</v>
      </c>
      <c r="FIC39" s="42">
        <f>IF(FIC26=" "," ",$B$39*(1+'Residential PV Calculator'!$B$20)^FIC15)</f>
        <v>0</v>
      </c>
      <c r="FID39" s="42">
        <f>IF(FID26=" "," ",$B$39*(1+'Residential PV Calculator'!$B$20)^FID15)</f>
        <v>0</v>
      </c>
      <c r="FIE39" s="42">
        <f>IF(FIE26=" "," ",$B$39*(1+'Residential PV Calculator'!$B$20)^FIE15)</f>
        <v>0</v>
      </c>
      <c r="FIF39" s="42">
        <f>IF(FIF26=" "," ",$B$39*(1+'Residential PV Calculator'!$B$20)^FIF15)</f>
        <v>0</v>
      </c>
      <c r="FIG39" s="42">
        <f>IF(FIG26=" "," ",$B$39*(1+'Residential PV Calculator'!$B$20)^FIG15)</f>
        <v>0</v>
      </c>
      <c r="FIH39" s="42">
        <f>IF(FIH26=" "," ",$B$39*(1+'Residential PV Calculator'!$B$20)^FIH15)</f>
        <v>0</v>
      </c>
      <c r="FII39" s="42">
        <f>IF(FII26=" "," ",$B$39*(1+'Residential PV Calculator'!$B$20)^FII15)</f>
        <v>0</v>
      </c>
      <c r="FIJ39" s="42">
        <f>IF(FIJ26=" "," ",$B$39*(1+'Residential PV Calculator'!$B$20)^FIJ15)</f>
        <v>0</v>
      </c>
      <c r="FIK39" s="42">
        <f>IF(FIK26=" "," ",$B$39*(1+'Residential PV Calculator'!$B$20)^FIK15)</f>
        <v>0</v>
      </c>
      <c r="FIL39" s="42">
        <f>IF(FIL26=" "," ",$B$39*(1+'Residential PV Calculator'!$B$20)^FIL15)</f>
        <v>0</v>
      </c>
      <c r="FIM39" s="42">
        <f>IF(FIM26=" "," ",$B$39*(1+'Residential PV Calculator'!$B$20)^FIM15)</f>
        <v>0</v>
      </c>
      <c r="FIN39" s="42">
        <f>IF(FIN26=" "," ",$B$39*(1+'Residential PV Calculator'!$B$20)^FIN15)</f>
        <v>0</v>
      </c>
      <c r="FIO39" s="42">
        <f>IF(FIO26=" "," ",$B$39*(1+'Residential PV Calculator'!$B$20)^FIO15)</f>
        <v>0</v>
      </c>
      <c r="FIP39" s="42">
        <f>IF(FIP26=" "," ",$B$39*(1+'Residential PV Calculator'!$B$20)^FIP15)</f>
        <v>0</v>
      </c>
      <c r="FIQ39" s="42">
        <f>IF(FIQ26=" "," ",$B$39*(1+'Residential PV Calculator'!$B$20)^FIQ15)</f>
        <v>0</v>
      </c>
      <c r="FIR39" s="42">
        <f>IF(FIR26=" "," ",$B$39*(1+'Residential PV Calculator'!$B$20)^FIR15)</f>
        <v>0</v>
      </c>
      <c r="FIS39" s="42">
        <f>IF(FIS26=" "," ",$B$39*(1+'Residential PV Calculator'!$B$20)^FIS15)</f>
        <v>0</v>
      </c>
      <c r="FIT39" s="42">
        <f>IF(FIT26=" "," ",$B$39*(1+'Residential PV Calculator'!$B$20)^FIT15)</f>
        <v>0</v>
      </c>
      <c r="FIU39" s="42">
        <f>IF(FIU26=" "," ",$B$39*(1+'Residential PV Calculator'!$B$20)^FIU15)</f>
        <v>0</v>
      </c>
      <c r="FIV39" s="42">
        <f>IF(FIV26=" "," ",$B$39*(1+'Residential PV Calculator'!$B$20)^FIV15)</f>
        <v>0</v>
      </c>
      <c r="FIW39" s="42">
        <f>IF(FIW26=" "," ",$B$39*(1+'Residential PV Calculator'!$B$20)^FIW15)</f>
        <v>0</v>
      </c>
      <c r="FIX39" s="42">
        <f>IF(FIX26=" "," ",$B$39*(1+'Residential PV Calculator'!$B$20)^FIX15)</f>
        <v>0</v>
      </c>
      <c r="FIY39" s="42">
        <f>IF(FIY26=" "," ",$B$39*(1+'Residential PV Calculator'!$B$20)^FIY15)</f>
        <v>0</v>
      </c>
      <c r="FIZ39" s="42">
        <f>IF(FIZ26=" "," ",$B$39*(1+'Residential PV Calculator'!$B$20)^FIZ15)</f>
        <v>0</v>
      </c>
      <c r="FJA39" s="42">
        <f>IF(FJA26=" "," ",$B$39*(1+'Residential PV Calculator'!$B$20)^FJA15)</f>
        <v>0</v>
      </c>
      <c r="FJB39" s="42">
        <f>IF(FJB26=" "," ",$B$39*(1+'Residential PV Calculator'!$B$20)^FJB15)</f>
        <v>0</v>
      </c>
      <c r="FJC39" s="42">
        <f>IF(FJC26=" "," ",$B$39*(1+'Residential PV Calculator'!$B$20)^FJC15)</f>
        <v>0</v>
      </c>
      <c r="FJD39" s="42">
        <f>IF(FJD26=" "," ",$B$39*(1+'Residential PV Calculator'!$B$20)^FJD15)</f>
        <v>0</v>
      </c>
      <c r="FJE39" s="42">
        <f>IF(FJE26=" "," ",$B$39*(1+'Residential PV Calculator'!$B$20)^FJE15)</f>
        <v>0</v>
      </c>
      <c r="FJF39" s="42">
        <f>IF(FJF26=" "," ",$B$39*(1+'Residential PV Calculator'!$B$20)^FJF15)</f>
        <v>0</v>
      </c>
      <c r="FJG39" s="42">
        <f>IF(FJG26=" "," ",$B$39*(1+'Residential PV Calculator'!$B$20)^FJG15)</f>
        <v>0</v>
      </c>
      <c r="FJH39" s="42">
        <f>IF(FJH26=" "," ",$B$39*(1+'Residential PV Calculator'!$B$20)^FJH15)</f>
        <v>0</v>
      </c>
      <c r="FJI39" s="42">
        <f>IF(FJI26=" "," ",$B$39*(1+'Residential PV Calculator'!$B$20)^FJI15)</f>
        <v>0</v>
      </c>
      <c r="FJJ39" s="42">
        <f>IF(FJJ26=" "," ",$B$39*(1+'Residential PV Calculator'!$B$20)^FJJ15)</f>
        <v>0</v>
      </c>
      <c r="FJK39" s="42">
        <f>IF(FJK26=" "," ",$B$39*(1+'Residential PV Calculator'!$B$20)^FJK15)</f>
        <v>0</v>
      </c>
      <c r="FJL39" s="42">
        <f>IF(FJL26=" "," ",$B$39*(1+'Residential PV Calculator'!$B$20)^FJL15)</f>
        <v>0</v>
      </c>
      <c r="FJM39" s="42">
        <f>IF(FJM26=" "," ",$B$39*(1+'Residential PV Calculator'!$B$20)^FJM15)</f>
        <v>0</v>
      </c>
      <c r="FJN39" s="42">
        <f>IF(FJN26=" "," ",$B$39*(1+'Residential PV Calculator'!$B$20)^FJN15)</f>
        <v>0</v>
      </c>
      <c r="FJO39" s="42">
        <f>IF(FJO26=" "," ",$B$39*(1+'Residential PV Calculator'!$B$20)^FJO15)</f>
        <v>0</v>
      </c>
      <c r="FJP39" s="42">
        <f>IF(FJP26=" "," ",$B$39*(1+'Residential PV Calculator'!$B$20)^FJP15)</f>
        <v>0</v>
      </c>
      <c r="FJQ39" s="42">
        <f>IF(FJQ26=" "," ",$B$39*(1+'Residential PV Calculator'!$B$20)^FJQ15)</f>
        <v>0</v>
      </c>
      <c r="FJR39" s="42">
        <f>IF(FJR26=" "," ",$B$39*(1+'Residential PV Calculator'!$B$20)^FJR15)</f>
        <v>0</v>
      </c>
      <c r="FJS39" s="42">
        <f>IF(FJS26=" "," ",$B$39*(1+'Residential PV Calculator'!$B$20)^FJS15)</f>
        <v>0</v>
      </c>
      <c r="FJT39" s="42">
        <f>IF(FJT26=" "," ",$B$39*(1+'Residential PV Calculator'!$B$20)^FJT15)</f>
        <v>0</v>
      </c>
      <c r="FJU39" s="42">
        <f>IF(FJU26=" "," ",$B$39*(1+'Residential PV Calculator'!$B$20)^FJU15)</f>
        <v>0</v>
      </c>
      <c r="FJV39" s="42">
        <f>IF(FJV26=" "," ",$B$39*(1+'Residential PV Calculator'!$B$20)^FJV15)</f>
        <v>0</v>
      </c>
      <c r="FJW39" s="42">
        <f>IF(FJW26=" "," ",$B$39*(1+'Residential PV Calculator'!$B$20)^FJW15)</f>
        <v>0</v>
      </c>
      <c r="FJX39" s="42">
        <f>IF(FJX26=" "," ",$B$39*(1+'Residential PV Calculator'!$B$20)^FJX15)</f>
        <v>0</v>
      </c>
      <c r="FJY39" s="42">
        <f>IF(FJY26=" "," ",$B$39*(1+'Residential PV Calculator'!$B$20)^FJY15)</f>
        <v>0</v>
      </c>
      <c r="FJZ39" s="42">
        <f>IF(FJZ26=" "," ",$B$39*(1+'Residential PV Calculator'!$B$20)^FJZ15)</f>
        <v>0</v>
      </c>
      <c r="FKA39" s="42">
        <f>IF(FKA26=" "," ",$B$39*(1+'Residential PV Calculator'!$B$20)^FKA15)</f>
        <v>0</v>
      </c>
      <c r="FKB39" s="42">
        <f>IF(FKB26=" "," ",$B$39*(1+'Residential PV Calculator'!$B$20)^FKB15)</f>
        <v>0</v>
      </c>
      <c r="FKC39" s="42">
        <f>IF(FKC26=" "," ",$B$39*(1+'Residential PV Calculator'!$B$20)^FKC15)</f>
        <v>0</v>
      </c>
      <c r="FKD39" s="42">
        <f>IF(FKD26=" "," ",$B$39*(1+'Residential PV Calculator'!$B$20)^FKD15)</f>
        <v>0</v>
      </c>
      <c r="FKE39" s="42">
        <f>IF(FKE26=" "," ",$B$39*(1+'Residential PV Calculator'!$B$20)^FKE15)</f>
        <v>0</v>
      </c>
      <c r="FKF39" s="42">
        <f>IF(FKF26=" "," ",$B$39*(1+'Residential PV Calculator'!$B$20)^FKF15)</f>
        <v>0</v>
      </c>
      <c r="FKG39" s="42">
        <f>IF(FKG26=" "," ",$B$39*(1+'Residential PV Calculator'!$B$20)^FKG15)</f>
        <v>0</v>
      </c>
      <c r="FKH39" s="42">
        <f>IF(FKH26=" "," ",$B$39*(1+'Residential PV Calculator'!$B$20)^FKH15)</f>
        <v>0</v>
      </c>
      <c r="FKI39" s="42">
        <f>IF(FKI26=" "," ",$B$39*(1+'Residential PV Calculator'!$B$20)^FKI15)</f>
        <v>0</v>
      </c>
      <c r="FKJ39" s="42">
        <f>IF(FKJ26=" "," ",$B$39*(1+'Residential PV Calculator'!$B$20)^FKJ15)</f>
        <v>0</v>
      </c>
      <c r="FKK39" s="42">
        <f>IF(FKK26=" "," ",$B$39*(1+'Residential PV Calculator'!$B$20)^FKK15)</f>
        <v>0</v>
      </c>
      <c r="FKL39" s="42">
        <f>IF(FKL26=" "," ",$B$39*(1+'Residential PV Calculator'!$B$20)^FKL15)</f>
        <v>0</v>
      </c>
      <c r="FKM39" s="42">
        <f>IF(FKM26=" "," ",$B$39*(1+'Residential PV Calculator'!$B$20)^FKM15)</f>
        <v>0</v>
      </c>
      <c r="FKN39" s="42">
        <f>IF(FKN26=" "," ",$B$39*(1+'Residential PV Calculator'!$B$20)^FKN15)</f>
        <v>0</v>
      </c>
      <c r="FKO39" s="42">
        <f>IF(FKO26=" "," ",$B$39*(1+'Residential PV Calculator'!$B$20)^FKO15)</f>
        <v>0</v>
      </c>
      <c r="FKP39" s="42">
        <f>IF(FKP26=" "," ",$B$39*(1+'Residential PV Calculator'!$B$20)^FKP15)</f>
        <v>0</v>
      </c>
      <c r="FKQ39" s="42">
        <f>IF(FKQ26=" "," ",$B$39*(1+'Residential PV Calculator'!$B$20)^FKQ15)</f>
        <v>0</v>
      </c>
      <c r="FKR39" s="42">
        <f>IF(FKR26=" "," ",$B$39*(1+'Residential PV Calculator'!$B$20)^FKR15)</f>
        <v>0</v>
      </c>
      <c r="FKS39" s="42">
        <f>IF(FKS26=" "," ",$B$39*(1+'Residential PV Calculator'!$B$20)^FKS15)</f>
        <v>0</v>
      </c>
      <c r="FKT39" s="42">
        <f>IF(FKT26=" "," ",$B$39*(1+'Residential PV Calculator'!$B$20)^FKT15)</f>
        <v>0</v>
      </c>
      <c r="FKU39" s="42">
        <f>IF(FKU26=" "," ",$B$39*(1+'Residential PV Calculator'!$B$20)^FKU15)</f>
        <v>0</v>
      </c>
      <c r="FKV39" s="42">
        <f>IF(FKV26=" "," ",$B$39*(1+'Residential PV Calculator'!$B$20)^FKV15)</f>
        <v>0</v>
      </c>
      <c r="FKW39" s="42">
        <f>IF(FKW26=" "," ",$B$39*(1+'Residential PV Calculator'!$B$20)^FKW15)</f>
        <v>0</v>
      </c>
      <c r="FKX39" s="42">
        <f>IF(FKX26=" "," ",$B$39*(1+'Residential PV Calculator'!$B$20)^FKX15)</f>
        <v>0</v>
      </c>
      <c r="FKY39" s="42">
        <f>IF(FKY26=" "," ",$B$39*(1+'Residential PV Calculator'!$B$20)^FKY15)</f>
        <v>0</v>
      </c>
      <c r="FKZ39" s="42">
        <f>IF(FKZ26=" "," ",$B$39*(1+'Residential PV Calculator'!$B$20)^FKZ15)</f>
        <v>0</v>
      </c>
      <c r="FLA39" s="42">
        <f>IF(FLA26=" "," ",$B$39*(1+'Residential PV Calculator'!$B$20)^FLA15)</f>
        <v>0</v>
      </c>
      <c r="FLB39" s="42">
        <f>IF(FLB26=" "," ",$B$39*(1+'Residential PV Calculator'!$B$20)^FLB15)</f>
        <v>0</v>
      </c>
      <c r="FLC39" s="42">
        <f>IF(FLC26=" "," ",$B$39*(1+'Residential PV Calculator'!$B$20)^FLC15)</f>
        <v>0</v>
      </c>
      <c r="FLD39" s="42">
        <f>IF(FLD26=" "," ",$B$39*(1+'Residential PV Calculator'!$B$20)^FLD15)</f>
        <v>0</v>
      </c>
      <c r="FLE39" s="42">
        <f>IF(FLE26=" "," ",$B$39*(1+'Residential PV Calculator'!$B$20)^FLE15)</f>
        <v>0</v>
      </c>
      <c r="FLF39" s="42">
        <f>IF(FLF26=" "," ",$B$39*(1+'Residential PV Calculator'!$B$20)^FLF15)</f>
        <v>0</v>
      </c>
      <c r="FLG39" s="42">
        <f>IF(FLG26=" "," ",$B$39*(1+'Residential PV Calculator'!$B$20)^FLG15)</f>
        <v>0</v>
      </c>
      <c r="FLH39" s="42">
        <f>IF(FLH26=" "," ",$B$39*(1+'Residential PV Calculator'!$B$20)^FLH15)</f>
        <v>0</v>
      </c>
      <c r="FLI39" s="42">
        <f>IF(FLI26=" "," ",$B$39*(1+'Residential PV Calculator'!$B$20)^FLI15)</f>
        <v>0</v>
      </c>
      <c r="FLJ39" s="42">
        <f>IF(FLJ26=" "," ",$B$39*(1+'Residential PV Calculator'!$B$20)^FLJ15)</f>
        <v>0</v>
      </c>
      <c r="FLK39" s="42">
        <f>IF(FLK26=" "," ",$B$39*(1+'Residential PV Calculator'!$B$20)^FLK15)</f>
        <v>0</v>
      </c>
      <c r="FLL39" s="42">
        <f>IF(FLL26=" "," ",$B$39*(1+'Residential PV Calculator'!$B$20)^FLL15)</f>
        <v>0</v>
      </c>
      <c r="FLM39" s="42">
        <f>IF(FLM26=" "," ",$B$39*(1+'Residential PV Calculator'!$B$20)^FLM15)</f>
        <v>0</v>
      </c>
      <c r="FLN39" s="42">
        <f>IF(FLN26=" "," ",$B$39*(1+'Residential PV Calculator'!$B$20)^FLN15)</f>
        <v>0</v>
      </c>
      <c r="FLO39" s="42">
        <f>IF(FLO26=" "," ",$B$39*(1+'Residential PV Calculator'!$B$20)^FLO15)</f>
        <v>0</v>
      </c>
      <c r="FLP39" s="42">
        <f>IF(FLP26=" "," ",$B$39*(1+'Residential PV Calculator'!$B$20)^FLP15)</f>
        <v>0</v>
      </c>
      <c r="FLQ39" s="42">
        <f>IF(FLQ26=" "," ",$B$39*(1+'Residential PV Calculator'!$B$20)^FLQ15)</f>
        <v>0</v>
      </c>
      <c r="FLR39" s="42">
        <f>IF(FLR26=" "," ",$B$39*(1+'Residential PV Calculator'!$B$20)^FLR15)</f>
        <v>0</v>
      </c>
      <c r="FLS39" s="42">
        <f>IF(FLS26=" "," ",$B$39*(1+'Residential PV Calculator'!$B$20)^FLS15)</f>
        <v>0</v>
      </c>
      <c r="FLT39" s="42">
        <f>IF(FLT26=" "," ",$B$39*(1+'Residential PV Calculator'!$B$20)^FLT15)</f>
        <v>0</v>
      </c>
      <c r="FLU39" s="42">
        <f>IF(FLU26=" "," ",$B$39*(1+'Residential PV Calculator'!$B$20)^FLU15)</f>
        <v>0</v>
      </c>
      <c r="FLV39" s="42">
        <f>IF(FLV26=" "," ",$B$39*(1+'Residential PV Calculator'!$B$20)^FLV15)</f>
        <v>0</v>
      </c>
      <c r="FLW39" s="42">
        <f>IF(FLW26=" "," ",$B$39*(1+'Residential PV Calculator'!$B$20)^FLW15)</f>
        <v>0</v>
      </c>
      <c r="FLX39" s="42">
        <f>IF(FLX26=" "," ",$B$39*(1+'Residential PV Calculator'!$B$20)^FLX15)</f>
        <v>0</v>
      </c>
      <c r="FLY39" s="42">
        <f>IF(FLY26=" "," ",$B$39*(1+'Residential PV Calculator'!$B$20)^FLY15)</f>
        <v>0</v>
      </c>
      <c r="FLZ39" s="42">
        <f>IF(FLZ26=" "," ",$B$39*(1+'Residential PV Calculator'!$B$20)^FLZ15)</f>
        <v>0</v>
      </c>
      <c r="FMA39" s="42">
        <f>IF(FMA26=" "," ",$B$39*(1+'Residential PV Calculator'!$B$20)^FMA15)</f>
        <v>0</v>
      </c>
      <c r="FMB39" s="42">
        <f>IF(FMB26=" "," ",$B$39*(1+'Residential PV Calculator'!$B$20)^FMB15)</f>
        <v>0</v>
      </c>
      <c r="FMC39" s="42">
        <f>IF(FMC26=" "," ",$B$39*(1+'Residential PV Calculator'!$B$20)^FMC15)</f>
        <v>0</v>
      </c>
      <c r="FMD39" s="42">
        <f>IF(FMD26=" "," ",$B$39*(1+'Residential PV Calculator'!$B$20)^FMD15)</f>
        <v>0</v>
      </c>
      <c r="FME39" s="42">
        <f>IF(FME26=" "," ",$B$39*(1+'Residential PV Calculator'!$B$20)^FME15)</f>
        <v>0</v>
      </c>
      <c r="FMF39" s="42">
        <f>IF(FMF26=" "," ",$B$39*(1+'Residential PV Calculator'!$B$20)^FMF15)</f>
        <v>0</v>
      </c>
      <c r="FMG39" s="42">
        <f>IF(FMG26=" "," ",$B$39*(1+'Residential PV Calculator'!$B$20)^FMG15)</f>
        <v>0</v>
      </c>
      <c r="FMH39" s="42">
        <f>IF(FMH26=" "," ",$B$39*(1+'Residential PV Calculator'!$B$20)^FMH15)</f>
        <v>0</v>
      </c>
      <c r="FMI39" s="42">
        <f>IF(FMI26=" "," ",$B$39*(1+'Residential PV Calculator'!$B$20)^FMI15)</f>
        <v>0</v>
      </c>
      <c r="FMJ39" s="42">
        <f>IF(FMJ26=" "," ",$B$39*(1+'Residential PV Calculator'!$B$20)^FMJ15)</f>
        <v>0</v>
      </c>
      <c r="FMK39" s="42">
        <f>IF(FMK26=" "," ",$B$39*(1+'Residential PV Calculator'!$B$20)^FMK15)</f>
        <v>0</v>
      </c>
      <c r="FML39" s="42">
        <f>IF(FML26=" "," ",$B$39*(1+'Residential PV Calculator'!$B$20)^FML15)</f>
        <v>0</v>
      </c>
      <c r="FMM39" s="42">
        <f>IF(FMM26=" "," ",$B$39*(1+'Residential PV Calculator'!$B$20)^FMM15)</f>
        <v>0</v>
      </c>
      <c r="FMN39" s="42">
        <f>IF(FMN26=" "," ",$B$39*(1+'Residential PV Calculator'!$B$20)^FMN15)</f>
        <v>0</v>
      </c>
      <c r="FMO39" s="42">
        <f>IF(FMO26=" "," ",$B$39*(1+'Residential PV Calculator'!$B$20)^FMO15)</f>
        <v>0</v>
      </c>
      <c r="FMP39" s="42">
        <f>IF(FMP26=" "," ",$B$39*(1+'Residential PV Calculator'!$B$20)^FMP15)</f>
        <v>0</v>
      </c>
      <c r="FMQ39" s="42">
        <f>IF(FMQ26=" "," ",$B$39*(1+'Residential PV Calculator'!$B$20)^FMQ15)</f>
        <v>0</v>
      </c>
      <c r="FMR39" s="42">
        <f>IF(FMR26=" "," ",$B$39*(1+'Residential PV Calculator'!$B$20)^FMR15)</f>
        <v>0</v>
      </c>
      <c r="FMS39" s="42">
        <f>IF(FMS26=" "," ",$B$39*(1+'Residential PV Calculator'!$B$20)^FMS15)</f>
        <v>0</v>
      </c>
      <c r="FMT39" s="42">
        <f>IF(FMT26=" "," ",$B$39*(1+'Residential PV Calculator'!$B$20)^FMT15)</f>
        <v>0</v>
      </c>
      <c r="FMU39" s="42">
        <f>IF(FMU26=" "," ",$B$39*(1+'Residential PV Calculator'!$B$20)^FMU15)</f>
        <v>0</v>
      </c>
      <c r="FMV39" s="42">
        <f>IF(FMV26=" "," ",$B$39*(1+'Residential PV Calculator'!$B$20)^FMV15)</f>
        <v>0</v>
      </c>
      <c r="FMW39" s="42">
        <f>IF(FMW26=" "," ",$B$39*(1+'Residential PV Calculator'!$B$20)^FMW15)</f>
        <v>0</v>
      </c>
      <c r="FMX39" s="42">
        <f>IF(FMX26=" "," ",$B$39*(1+'Residential PV Calculator'!$B$20)^FMX15)</f>
        <v>0</v>
      </c>
      <c r="FMY39" s="42">
        <f>IF(FMY26=" "," ",$B$39*(1+'Residential PV Calculator'!$B$20)^FMY15)</f>
        <v>0</v>
      </c>
      <c r="FMZ39" s="42">
        <f>IF(FMZ26=" "," ",$B$39*(1+'Residential PV Calculator'!$B$20)^FMZ15)</f>
        <v>0</v>
      </c>
      <c r="FNA39" s="42">
        <f>IF(FNA26=" "," ",$B$39*(1+'Residential PV Calculator'!$B$20)^FNA15)</f>
        <v>0</v>
      </c>
      <c r="FNB39" s="42">
        <f>IF(FNB26=" "," ",$B$39*(1+'Residential PV Calculator'!$B$20)^FNB15)</f>
        <v>0</v>
      </c>
      <c r="FNC39" s="42">
        <f>IF(FNC26=" "," ",$B$39*(1+'Residential PV Calculator'!$B$20)^FNC15)</f>
        <v>0</v>
      </c>
      <c r="FND39" s="42">
        <f>IF(FND26=" "," ",$B$39*(1+'Residential PV Calculator'!$B$20)^FND15)</f>
        <v>0</v>
      </c>
      <c r="FNE39" s="42">
        <f>IF(FNE26=" "," ",$B$39*(1+'Residential PV Calculator'!$B$20)^FNE15)</f>
        <v>0</v>
      </c>
      <c r="FNF39" s="42">
        <f>IF(FNF26=" "," ",$B$39*(1+'Residential PV Calculator'!$B$20)^FNF15)</f>
        <v>0</v>
      </c>
      <c r="FNG39" s="42">
        <f>IF(FNG26=" "," ",$B$39*(1+'Residential PV Calculator'!$B$20)^FNG15)</f>
        <v>0</v>
      </c>
      <c r="FNH39" s="42">
        <f>IF(FNH26=" "," ",$B$39*(1+'Residential PV Calculator'!$B$20)^FNH15)</f>
        <v>0</v>
      </c>
      <c r="FNI39" s="42">
        <f>IF(FNI26=" "," ",$B$39*(1+'Residential PV Calculator'!$B$20)^FNI15)</f>
        <v>0</v>
      </c>
      <c r="FNJ39" s="42">
        <f>IF(FNJ26=" "," ",$B$39*(1+'Residential PV Calculator'!$B$20)^FNJ15)</f>
        <v>0</v>
      </c>
      <c r="FNK39" s="42">
        <f>IF(FNK26=" "," ",$B$39*(1+'Residential PV Calculator'!$B$20)^FNK15)</f>
        <v>0</v>
      </c>
      <c r="FNL39" s="42">
        <f>IF(FNL26=" "," ",$B$39*(1+'Residential PV Calculator'!$B$20)^FNL15)</f>
        <v>0</v>
      </c>
      <c r="FNM39" s="42">
        <f>IF(FNM26=" "," ",$B$39*(1+'Residential PV Calculator'!$B$20)^FNM15)</f>
        <v>0</v>
      </c>
      <c r="FNN39" s="42">
        <f>IF(FNN26=" "," ",$B$39*(1+'Residential PV Calculator'!$B$20)^FNN15)</f>
        <v>0</v>
      </c>
      <c r="FNO39" s="42">
        <f>IF(FNO26=" "," ",$B$39*(1+'Residential PV Calculator'!$B$20)^FNO15)</f>
        <v>0</v>
      </c>
      <c r="FNP39" s="42">
        <f>IF(FNP26=" "," ",$B$39*(1+'Residential PV Calculator'!$B$20)^FNP15)</f>
        <v>0</v>
      </c>
      <c r="FNQ39" s="42">
        <f>IF(FNQ26=" "," ",$B$39*(1+'Residential PV Calculator'!$B$20)^FNQ15)</f>
        <v>0</v>
      </c>
      <c r="FNR39" s="42">
        <f>IF(FNR26=" "," ",$B$39*(1+'Residential PV Calculator'!$B$20)^FNR15)</f>
        <v>0</v>
      </c>
      <c r="FNS39" s="42">
        <f>IF(FNS26=" "," ",$B$39*(1+'Residential PV Calculator'!$B$20)^FNS15)</f>
        <v>0</v>
      </c>
      <c r="FNT39" s="42">
        <f>IF(FNT26=" "," ",$B$39*(1+'Residential PV Calculator'!$B$20)^FNT15)</f>
        <v>0</v>
      </c>
      <c r="FNU39" s="42">
        <f>IF(FNU26=" "," ",$B$39*(1+'Residential PV Calculator'!$B$20)^FNU15)</f>
        <v>0</v>
      </c>
      <c r="FNV39" s="42">
        <f>IF(FNV26=" "," ",$B$39*(1+'Residential PV Calculator'!$B$20)^FNV15)</f>
        <v>0</v>
      </c>
      <c r="FNW39" s="42">
        <f>IF(FNW26=" "," ",$B$39*(1+'Residential PV Calculator'!$B$20)^FNW15)</f>
        <v>0</v>
      </c>
      <c r="FNX39" s="42">
        <f>IF(FNX26=" "," ",$B$39*(1+'Residential PV Calculator'!$B$20)^FNX15)</f>
        <v>0</v>
      </c>
      <c r="FNY39" s="42">
        <f>IF(FNY26=" "," ",$B$39*(1+'Residential PV Calculator'!$B$20)^FNY15)</f>
        <v>0</v>
      </c>
      <c r="FNZ39" s="42">
        <f>IF(FNZ26=" "," ",$B$39*(1+'Residential PV Calculator'!$B$20)^FNZ15)</f>
        <v>0</v>
      </c>
      <c r="FOA39" s="42">
        <f>IF(FOA26=" "," ",$B$39*(1+'Residential PV Calculator'!$B$20)^FOA15)</f>
        <v>0</v>
      </c>
      <c r="FOB39" s="42">
        <f>IF(FOB26=" "," ",$B$39*(1+'Residential PV Calculator'!$B$20)^FOB15)</f>
        <v>0</v>
      </c>
      <c r="FOC39" s="42">
        <f>IF(FOC26=" "," ",$B$39*(1+'Residential PV Calculator'!$B$20)^FOC15)</f>
        <v>0</v>
      </c>
      <c r="FOD39" s="42">
        <f>IF(FOD26=" "," ",$B$39*(1+'Residential PV Calculator'!$B$20)^FOD15)</f>
        <v>0</v>
      </c>
      <c r="FOE39" s="42">
        <f>IF(FOE26=" "," ",$B$39*(1+'Residential PV Calculator'!$B$20)^FOE15)</f>
        <v>0</v>
      </c>
      <c r="FOF39" s="42">
        <f>IF(FOF26=" "," ",$B$39*(1+'Residential PV Calculator'!$B$20)^FOF15)</f>
        <v>0</v>
      </c>
      <c r="FOG39" s="42">
        <f>IF(FOG26=" "," ",$B$39*(1+'Residential PV Calculator'!$B$20)^FOG15)</f>
        <v>0</v>
      </c>
      <c r="FOH39" s="42">
        <f>IF(FOH26=" "," ",$B$39*(1+'Residential PV Calculator'!$B$20)^FOH15)</f>
        <v>0</v>
      </c>
      <c r="FOI39" s="42">
        <f>IF(FOI26=" "," ",$B$39*(1+'Residential PV Calculator'!$B$20)^FOI15)</f>
        <v>0</v>
      </c>
      <c r="FOJ39" s="42">
        <f>IF(FOJ26=" "," ",$B$39*(1+'Residential PV Calculator'!$B$20)^FOJ15)</f>
        <v>0</v>
      </c>
      <c r="FOK39" s="42">
        <f>IF(FOK26=" "," ",$B$39*(1+'Residential PV Calculator'!$B$20)^FOK15)</f>
        <v>0</v>
      </c>
      <c r="FOL39" s="42">
        <f>IF(FOL26=" "," ",$B$39*(1+'Residential PV Calculator'!$B$20)^FOL15)</f>
        <v>0</v>
      </c>
      <c r="FOM39" s="42">
        <f>IF(FOM26=" "," ",$B$39*(1+'Residential PV Calculator'!$B$20)^FOM15)</f>
        <v>0</v>
      </c>
      <c r="FON39" s="42">
        <f>IF(FON26=" "," ",$B$39*(1+'Residential PV Calculator'!$B$20)^FON15)</f>
        <v>0</v>
      </c>
      <c r="FOO39" s="42">
        <f>IF(FOO26=" "," ",$B$39*(1+'Residential PV Calculator'!$B$20)^FOO15)</f>
        <v>0</v>
      </c>
      <c r="FOP39" s="42">
        <f>IF(FOP26=" "," ",$B$39*(1+'Residential PV Calculator'!$B$20)^FOP15)</f>
        <v>0</v>
      </c>
      <c r="FOQ39" s="42">
        <f>IF(FOQ26=" "," ",$B$39*(1+'Residential PV Calculator'!$B$20)^FOQ15)</f>
        <v>0</v>
      </c>
      <c r="FOR39" s="42">
        <f>IF(FOR26=" "," ",$B$39*(1+'Residential PV Calculator'!$B$20)^FOR15)</f>
        <v>0</v>
      </c>
      <c r="FOS39" s="42">
        <f>IF(FOS26=" "," ",$B$39*(1+'Residential PV Calculator'!$B$20)^FOS15)</f>
        <v>0</v>
      </c>
      <c r="FOT39" s="42">
        <f>IF(FOT26=" "," ",$B$39*(1+'Residential PV Calculator'!$B$20)^FOT15)</f>
        <v>0</v>
      </c>
      <c r="FOU39" s="42">
        <f>IF(FOU26=" "," ",$B$39*(1+'Residential PV Calculator'!$B$20)^FOU15)</f>
        <v>0</v>
      </c>
      <c r="FOV39" s="42">
        <f>IF(FOV26=" "," ",$B$39*(1+'Residential PV Calculator'!$B$20)^FOV15)</f>
        <v>0</v>
      </c>
      <c r="FOW39" s="42">
        <f>IF(FOW26=" "," ",$B$39*(1+'Residential PV Calculator'!$B$20)^FOW15)</f>
        <v>0</v>
      </c>
      <c r="FOX39" s="42">
        <f>IF(FOX26=" "," ",$B$39*(1+'Residential PV Calculator'!$B$20)^FOX15)</f>
        <v>0</v>
      </c>
      <c r="FOY39" s="42">
        <f>IF(FOY26=" "," ",$B$39*(1+'Residential PV Calculator'!$B$20)^FOY15)</f>
        <v>0</v>
      </c>
      <c r="FOZ39" s="42">
        <f>IF(FOZ26=" "," ",$B$39*(1+'Residential PV Calculator'!$B$20)^FOZ15)</f>
        <v>0</v>
      </c>
      <c r="FPA39" s="42">
        <f>IF(FPA26=" "," ",$B$39*(1+'Residential PV Calculator'!$B$20)^FPA15)</f>
        <v>0</v>
      </c>
      <c r="FPB39" s="42">
        <f>IF(FPB26=" "," ",$B$39*(1+'Residential PV Calculator'!$B$20)^FPB15)</f>
        <v>0</v>
      </c>
      <c r="FPC39" s="42">
        <f>IF(FPC26=" "," ",$B$39*(1+'Residential PV Calculator'!$B$20)^FPC15)</f>
        <v>0</v>
      </c>
      <c r="FPD39" s="42">
        <f>IF(FPD26=" "," ",$B$39*(1+'Residential PV Calculator'!$B$20)^FPD15)</f>
        <v>0</v>
      </c>
      <c r="FPE39" s="42">
        <f>IF(FPE26=" "," ",$B$39*(1+'Residential PV Calculator'!$B$20)^FPE15)</f>
        <v>0</v>
      </c>
      <c r="FPF39" s="42">
        <f>IF(FPF26=" "," ",$B$39*(1+'Residential PV Calculator'!$B$20)^FPF15)</f>
        <v>0</v>
      </c>
      <c r="FPG39" s="42">
        <f>IF(FPG26=" "," ",$B$39*(1+'Residential PV Calculator'!$B$20)^FPG15)</f>
        <v>0</v>
      </c>
      <c r="FPH39" s="42">
        <f>IF(FPH26=" "," ",$B$39*(1+'Residential PV Calculator'!$B$20)^FPH15)</f>
        <v>0</v>
      </c>
      <c r="FPI39" s="42">
        <f>IF(FPI26=" "," ",$B$39*(1+'Residential PV Calculator'!$B$20)^FPI15)</f>
        <v>0</v>
      </c>
      <c r="FPJ39" s="42">
        <f>IF(FPJ26=" "," ",$B$39*(1+'Residential PV Calculator'!$B$20)^FPJ15)</f>
        <v>0</v>
      </c>
      <c r="FPK39" s="42">
        <f>IF(FPK26=" "," ",$B$39*(1+'Residential PV Calculator'!$B$20)^FPK15)</f>
        <v>0</v>
      </c>
      <c r="FPL39" s="42">
        <f>IF(FPL26=" "," ",$B$39*(1+'Residential PV Calculator'!$B$20)^FPL15)</f>
        <v>0</v>
      </c>
      <c r="FPM39" s="42">
        <f>IF(FPM26=" "," ",$B$39*(1+'Residential PV Calculator'!$B$20)^FPM15)</f>
        <v>0</v>
      </c>
      <c r="FPN39" s="42">
        <f>IF(FPN26=" "," ",$B$39*(1+'Residential PV Calculator'!$B$20)^FPN15)</f>
        <v>0</v>
      </c>
      <c r="FPO39" s="42">
        <f>IF(FPO26=" "," ",$B$39*(1+'Residential PV Calculator'!$B$20)^FPO15)</f>
        <v>0</v>
      </c>
      <c r="FPP39" s="42">
        <f>IF(FPP26=" "," ",$B$39*(1+'Residential PV Calculator'!$B$20)^FPP15)</f>
        <v>0</v>
      </c>
      <c r="FPQ39" s="42">
        <f>IF(FPQ26=" "," ",$B$39*(1+'Residential PV Calculator'!$B$20)^FPQ15)</f>
        <v>0</v>
      </c>
      <c r="FPR39" s="42">
        <f>IF(FPR26=" "," ",$B$39*(1+'Residential PV Calculator'!$B$20)^FPR15)</f>
        <v>0</v>
      </c>
      <c r="FPS39" s="42">
        <f>IF(FPS26=" "," ",$B$39*(1+'Residential PV Calculator'!$B$20)^FPS15)</f>
        <v>0</v>
      </c>
      <c r="FPT39" s="42">
        <f>IF(FPT26=" "," ",$B$39*(1+'Residential PV Calculator'!$B$20)^FPT15)</f>
        <v>0</v>
      </c>
      <c r="FPU39" s="42">
        <f>IF(FPU26=" "," ",$B$39*(1+'Residential PV Calculator'!$B$20)^FPU15)</f>
        <v>0</v>
      </c>
      <c r="FPV39" s="42">
        <f>IF(FPV26=" "," ",$B$39*(1+'Residential PV Calculator'!$B$20)^FPV15)</f>
        <v>0</v>
      </c>
      <c r="FPW39" s="42">
        <f>IF(FPW26=" "," ",$B$39*(1+'Residential PV Calculator'!$B$20)^FPW15)</f>
        <v>0</v>
      </c>
      <c r="FPX39" s="42">
        <f>IF(FPX26=" "," ",$B$39*(1+'Residential PV Calculator'!$B$20)^FPX15)</f>
        <v>0</v>
      </c>
      <c r="FPY39" s="42">
        <f>IF(FPY26=" "," ",$B$39*(1+'Residential PV Calculator'!$B$20)^FPY15)</f>
        <v>0</v>
      </c>
      <c r="FPZ39" s="42">
        <f>IF(FPZ26=" "," ",$B$39*(1+'Residential PV Calculator'!$B$20)^FPZ15)</f>
        <v>0</v>
      </c>
      <c r="FQA39" s="42">
        <f>IF(FQA26=" "," ",$B$39*(1+'Residential PV Calculator'!$B$20)^FQA15)</f>
        <v>0</v>
      </c>
      <c r="FQB39" s="42">
        <f>IF(FQB26=" "," ",$B$39*(1+'Residential PV Calculator'!$B$20)^FQB15)</f>
        <v>0</v>
      </c>
      <c r="FQC39" s="42">
        <f>IF(FQC26=" "," ",$B$39*(1+'Residential PV Calculator'!$B$20)^FQC15)</f>
        <v>0</v>
      </c>
      <c r="FQD39" s="42">
        <f>IF(FQD26=" "," ",$B$39*(1+'Residential PV Calculator'!$B$20)^FQD15)</f>
        <v>0</v>
      </c>
      <c r="FQE39" s="42">
        <f>IF(FQE26=" "," ",$B$39*(1+'Residential PV Calculator'!$B$20)^FQE15)</f>
        <v>0</v>
      </c>
      <c r="FQF39" s="42">
        <f>IF(FQF26=" "," ",$B$39*(1+'Residential PV Calculator'!$B$20)^FQF15)</f>
        <v>0</v>
      </c>
      <c r="FQG39" s="42">
        <f>IF(FQG26=" "," ",$B$39*(1+'Residential PV Calculator'!$B$20)^FQG15)</f>
        <v>0</v>
      </c>
      <c r="FQH39" s="42">
        <f>IF(FQH26=" "," ",$B$39*(1+'Residential PV Calculator'!$B$20)^FQH15)</f>
        <v>0</v>
      </c>
      <c r="FQI39" s="42">
        <f>IF(FQI26=" "," ",$B$39*(1+'Residential PV Calculator'!$B$20)^FQI15)</f>
        <v>0</v>
      </c>
      <c r="FQJ39" s="42">
        <f>IF(FQJ26=" "," ",$B$39*(1+'Residential PV Calculator'!$B$20)^FQJ15)</f>
        <v>0</v>
      </c>
      <c r="FQK39" s="42">
        <f>IF(FQK26=" "," ",$B$39*(1+'Residential PV Calculator'!$B$20)^FQK15)</f>
        <v>0</v>
      </c>
      <c r="FQL39" s="42">
        <f>IF(FQL26=" "," ",$B$39*(1+'Residential PV Calculator'!$B$20)^FQL15)</f>
        <v>0</v>
      </c>
      <c r="FQM39" s="42">
        <f>IF(FQM26=" "," ",$B$39*(1+'Residential PV Calculator'!$B$20)^FQM15)</f>
        <v>0</v>
      </c>
      <c r="FQN39" s="42">
        <f>IF(FQN26=" "," ",$B$39*(1+'Residential PV Calculator'!$B$20)^FQN15)</f>
        <v>0</v>
      </c>
      <c r="FQO39" s="42">
        <f>IF(FQO26=" "," ",$B$39*(1+'Residential PV Calculator'!$B$20)^FQO15)</f>
        <v>0</v>
      </c>
      <c r="FQP39" s="42">
        <f>IF(FQP26=" "," ",$B$39*(1+'Residential PV Calculator'!$B$20)^FQP15)</f>
        <v>0</v>
      </c>
      <c r="FQQ39" s="42">
        <f>IF(FQQ26=" "," ",$B$39*(1+'Residential PV Calculator'!$B$20)^FQQ15)</f>
        <v>0</v>
      </c>
      <c r="FQR39" s="42">
        <f>IF(FQR26=" "," ",$B$39*(1+'Residential PV Calculator'!$B$20)^FQR15)</f>
        <v>0</v>
      </c>
      <c r="FQS39" s="42">
        <f>IF(FQS26=" "," ",$B$39*(1+'Residential PV Calculator'!$B$20)^FQS15)</f>
        <v>0</v>
      </c>
      <c r="FQT39" s="42">
        <f>IF(FQT26=" "," ",$B$39*(1+'Residential PV Calculator'!$B$20)^FQT15)</f>
        <v>0</v>
      </c>
      <c r="FQU39" s="42">
        <f>IF(FQU26=" "," ",$B$39*(1+'Residential PV Calculator'!$B$20)^FQU15)</f>
        <v>0</v>
      </c>
      <c r="FQV39" s="42">
        <f>IF(FQV26=" "," ",$B$39*(1+'Residential PV Calculator'!$B$20)^FQV15)</f>
        <v>0</v>
      </c>
      <c r="FQW39" s="42">
        <f>IF(FQW26=" "," ",$B$39*(1+'Residential PV Calculator'!$B$20)^FQW15)</f>
        <v>0</v>
      </c>
      <c r="FQX39" s="42">
        <f>IF(FQX26=" "," ",$B$39*(1+'Residential PV Calculator'!$B$20)^FQX15)</f>
        <v>0</v>
      </c>
      <c r="FQY39" s="42">
        <f>IF(FQY26=" "," ",$B$39*(1+'Residential PV Calculator'!$B$20)^FQY15)</f>
        <v>0</v>
      </c>
      <c r="FQZ39" s="42">
        <f>IF(FQZ26=" "," ",$B$39*(1+'Residential PV Calculator'!$B$20)^FQZ15)</f>
        <v>0</v>
      </c>
      <c r="FRA39" s="42">
        <f>IF(FRA26=" "," ",$B$39*(1+'Residential PV Calculator'!$B$20)^FRA15)</f>
        <v>0</v>
      </c>
      <c r="FRB39" s="42">
        <f>IF(FRB26=" "," ",$B$39*(1+'Residential PV Calculator'!$B$20)^FRB15)</f>
        <v>0</v>
      </c>
      <c r="FRC39" s="42">
        <f>IF(FRC26=" "," ",$B$39*(1+'Residential PV Calculator'!$B$20)^FRC15)</f>
        <v>0</v>
      </c>
      <c r="FRD39" s="42">
        <f>IF(FRD26=" "," ",$B$39*(1+'Residential PV Calculator'!$B$20)^FRD15)</f>
        <v>0</v>
      </c>
      <c r="FRE39" s="42">
        <f>IF(FRE26=" "," ",$B$39*(1+'Residential PV Calculator'!$B$20)^FRE15)</f>
        <v>0</v>
      </c>
      <c r="FRF39" s="42">
        <f>IF(FRF26=" "," ",$B$39*(1+'Residential PV Calculator'!$B$20)^FRF15)</f>
        <v>0</v>
      </c>
      <c r="FRG39" s="42">
        <f>IF(FRG26=" "," ",$B$39*(1+'Residential PV Calculator'!$B$20)^FRG15)</f>
        <v>0</v>
      </c>
      <c r="FRH39" s="42">
        <f>IF(FRH26=" "," ",$B$39*(1+'Residential PV Calculator'!$B$20)^FRH15)</f>
        <v>0</v>
      </c>
      <c r="FRI39" s="42">
        <f>IF(FRI26=" "," ",$B$39*(1+'Residential PV Calculator'!$B$20)^FRI15)</f>
        <v>0</v>
      </c>
      <c r="FRJ39" s="42">
        <f>IF(FRJ26=" "," ",$B$39*(1+'Residential PV Calculator'!$B$20)^FRJ15)</f>
        <v>0</v>
      </c>
      <c r="FRK39" s="42">
        <f>IF(FRK26=" "," ",$B$39*(1+'Residential PV Calculator'!$B$20)^FRK15)</f>
        <v>0</v>
      </c>
      <c r="FRL39" s="42">
        <f>IF(FRL26=" "," ",$B$39*(1+'Residential PV Calculator'!$B$20)^FRL15)</f>
        <v>0</v>
      </c>
      <c r="FRM39" s="42">
        <f>IF(FRM26=" "," ",$B$39*(1+'Residential PV Calculator'!$B$20)^FRM15)</f>
        <v>0</v>
      </c>
      <c r="FRN39" s="42">
        <f>IF(FRN26=" "," ",$B$39*(1+'Residential PV Calculator'!$B$20)^FRN15)</f>
        <v>0</v>
      </c>
      <c r="FRO39" s="42">
        <f>IF(FRO26=" "," ",$B$39*(1+'Residential PV Calculator'!$B$20)^FRO15)</f>
        <v>0</v>
      </c>
      <c r="FRP39" s="42">
        <f>IF(FRP26=" "," ",$B$39*(1+'Residential PV Calculator'!$B$20)^FRP15)</f>
        <v>0</v>
      </c>
      <c r="FRQ39" s="42">
        <f>IF(FRQ26=" "," ",$B$39*(1+'Residential PV Calculator'!$B$20)^FRQ15)</f>
        <v>0</v>
      </c>
      <c r="FRR39" s="42">
        <f>IF(FRR26=" "," ",$B$39*(1+'Residential PV Calculator'!$B$20)^FRR15)</f>
        <v>0</v>
      </c>
      <c r="FRS39" s="42">
        <f>IF(FRS26=" "," ",$B$39*(1+'Residential PV Calculator'!$B$20)^FRS15)</f>
        <v>0</v>
      </c>
      <c r="FRT39" s="42">
        <f>IF(FRT26=" "," ",$B$39*(1+'Residential PV Calculator'!$B$20)^FRT15)</f>
        <v>0</v>
      </c>
      <c r="FRU39" s="42">
        <f>IF(FRU26=" "," ",$B$39*(1+'Residential PV Calculator'!$B$20)^FRU15)</f>
        <v>0</v>
      </c>
      <c r="FRV39" s="42">
        <f>IF(FRV26=" "," ",$B$39*(1+'Residential PV Calculator'!$B$20)^FRV15)</f>
        <v>0</v>
      </c>
      <c r="FRW39" s="42">
        <f>IF(FRW26=" "," ",$B$39*(1+'Residential PV Calculator'!$B$20)^FRW15)</f>
        <v>0</v>
      </c>
      <c r="FRX39" s="42">
        <f>IF(FRX26=" "," ",$B$39*(1+'Residential PV Calculator'!$B$20)^FRX15)</f>
        <v>0</v>
      </c>
      <c r="FRY39" s="42">
        <f>IF(FRY26=" "," ",$B$39*(1+'Residential PV Calculator'!$B$20)^FRY15)</f>
        <v>0</v>
      </c>
      <c r="FRZ39" s="42">
        <f>IF(FRZ26=" "," ",$B$39*(1+'Residential PV Calculator'!$B$20)^FRZ15)</f>
        <v>0</v>
      </c>
      <c r="FSA39" s="42">
        <f>IF(FSA26=" "," ",$B$39*(1+'Residential PV Calculator'!$B$20)^FSA15)</f>
        <v>0</v>
      </c>
      <c r="FSB39" s="42">
        <f>IF(FSB26=" "," ",$B$39*(1+'Residential PV Calculator'!$B$20)^FSB15)</f>
        <v>0</v>
      </c>
      <c r="FSC39" s="42">
        <f>IF(FSC26=" "," ",$B$39*(1+'Residential PV Calculator'!$B$20)^FSC15)</f>
        <v>0</v>
      </c>
      <c r="FSD39" s="42">
        <f>IF(FSD26=" "," ",$B$39*(1+'Residential PV Calculator'!$B$20)^FSD15)</f>
        <v>0</v>
      </c>
      <c r="FSE39" s="42">
        <f>IF(FSE26=" "," ",$B$39*(1+'Residential PV Calculator'!$B$20)^FSE15)</f>
        <v>0</v>
      </c>
      <c r="FSF39" s="42">
        <f>IF(FSF26=" "," ",$B$39*(1+'Residential PV Calculator'!$B$20)^FSF15)</f>
        <v>0</v>
      </c>
      <c r="FSG39" s="42">
        <f>IF(FSG26=" "," ",$B$39*(1+'Residential PV Calculator'!$B$20)^FSG15)</f>
        <v>0</v>
      </c>
      <c r="FSH39" s="42">
        <f>IF(FSH26=" "," ",$B$39*(1+'Residential PV Calculator'!$B$20)^FSH15)</f>
        <v>0</v>
      </c>
      <c r="FSI39" s="42">
        <f>IF(FSI26=" "," ",$B$39*(1+'Residential PV Calculator'!$B$20)^FSI15)</f>
        <v>0</v>
      </c>
      <c r="FSJ39" s="42">
        <f>IF(FSJ26=" "," ",$B$39*(1+'Residential PV Calculator'!$B$20)^FSJ15)</f>
        <v>0</v>
      </c>
      <c r="FSK39" s="42">
        <f>IF(FSK26=" "," ",$B$39*(1+'Residential PV Calculator'!$B$20)^FSK15)</f>
        <v>0</v>
      </c>
      <c r="FSL39" s="42">
        <f>IF(FSL26=" "," ",$B$39*(1+'Residential PV Calculator'!$B$20)^FSL15)</f>
        <v>0</v>
      </c>
      <c r="FSM39" s="42">
        <f>IF(FSM26=" "," ",$B$39*(1+'Residential PV Calculator'!$B$20)^FSM15)</f>
        <v>0</v>
      </c>
      <c r="FSN39" s="42">
        <f>IF(FSN26=" "," ",$B$39*(1+'Residential PV Calculator'!$B$20)^FSN15)</f>
        <v>0</v>
      </c>
      <c r="FSO39" s="42">
        <f>IF(FSO26=" "," ",$B$39*(1+'Residential PV Calculator'!$B$20)^FSO15)</f>
        <v>0</v>
      </c>
      <c r="FSP39" s="42">
        <f>IF(FSP26=" "," ",$B$39*(1+'Residential PV Calculator'!$B$20)^FSP15)</f>
        <v>0</v>
      </c>
      <c r="FSQ39" s="42">
        <f>IF(FSQ26=" "," ",$B$39*(1+'Residential PV Calculator'!$B$20)^FSQ15)</f>
        <v>0</v>
      </c>
      <c r="FSR39" s="42">
        <f>IF(FSR26=" "," ",$B$39*(1+'Residential PV Calculator'!$B$20)^FSR15)</f>
        <v>0</v>
      </c>
      <c r="FSS39" s="42">
        <f>IF(FSS26=" "," ",$B$39*(1+'Residential PV Calculator'!$B$20)^FSS15)</f>
        <v>0</v>
      </c>
      <c r="FST39" s="42">
        <f>IF(FST26=" "," ",$B$39*(1+'Residential PV Calculator'!$B$20)^FST15)</f>
        <v>0</v>
      </c>
      <c r="FSU39" s="42">
        <f>IF(FSU26=" "," ",$B$39*(1+'Residential PV Calculator'!$B$20)^FSU15)</f>
        <v>0</v>
      </c>
      <c r="FSV39" s="42">
        <f>IF(FSV26=" "," ",$B$39*(1+'Residential PV Calculator'!$B$20)^FSV15)</f>
        <v>0</v>
      </c>
      <c r="FSW39" s="42">
        <f>IF(FSW26=" "," ",$B$39*(1+'Residential PV Calculator'!$B$20)^FSW15)</f>
        <v>0</v>
      </c>
      <c r="FSX39" s="42">
        <f>IF(FSX26=" "," ",$B$39*(1+'Residential PV Calculator'!$B$20)^FSX15)</f>
        <v>0</v>
      </c>
      <c r="FSY39" s="42">
        <f>IF(FSY26=" "," ",$B$39*(1+'Residential PV Calculator'!$B$20)^FSY15)</f>
        <v>0</v>
      </c>
      <c r="FSZ39" s="42">
        <f>IF(FSZ26=" "," ",$B$39*(1+'Residential PV Calculator'!$B$20)^FSZ15)</f>
        <v>0</v>
      </c>
      <c r="FTA39" s="42">
        <f>IF(FTA26=" "," ",$B$39*(1+'Residential PV Calculator'!$B$20)^FTA15)</f>
        <v>0</v>
      </c>
      <c r="FTB39" s="42">
        <f>IF(FTB26=" "," ",$B$39*(1+'Residential PV Calculator'!$B$20)^FTB15)</f>
        <v>0</v>
      </c>
      <c r="FTC39" s="42">
        <f>IF(FTC26=" "," ",$B$39*(1+'Residential PV Calculator'!$B$20)^FTC15)</f>
        <v>0</v>
      </c>
      <c r="FTD39" s="42">
        <f>IF(FTD26=" "," ",$B$39*(1+'Residential PV Calculator'!$B$20)^FTD15)</f>
        <v>0</v>
      </c>
      <c r="FTE39" s="42">
        <f>IF(FTE26=" "," ",$B$39*(1+'Residential PV Calculator'!$B$20)^FTE15)</f>
        <v>0</v>
      </c>
      <c r="FTF39" s="42">
        <f>IF(FTF26=" "," ",$B$39*(1+'Residential PV Calculator'!$B$20)^FTF15)</f>
        <v>0</v>
      </c>
      <c r="FTG39" s="42">
        <f>IF(FTG26=" "," ",$B$39*(1+'Residential PV Calculator'!$B$20)^FTG15)</f>
        <v>0</v>
      </c>
      <c r="FTH39" s="42">
        <f>IF(FTH26=" "," ",$B$39*(1+'Residential PV Calculator'!$B$20)^FTH15)</f>
        <v>0</v>
      </c>
      <c r="FTI39" s="42">
        <f>IF(FTI26=" "," ",$B$39*(1+'Residential PV Calculator'!$B$20)^FTI15)</f>
        <v>0</v>
      </c>
      <c r="FTJ39" s="42">
        <f>IF(FTJ26=" "," ",$B$39*(1+'Residential PV Calculator'!$B$20)^FTJ15)</f>
        <v>0</v>
      </c>
      <c r="FTK39" s="42">
        <f>IF(FTK26=" "," ",$B$39*(1+'Residential PV Calculator'!$B$20)^FTK15)</f>
        <v>0</v>
      </c>
      <c r="FTL39" s="42">
        <f>IF(FTL26=" "," ",$B$39*(1+'Residential PV Calculator'!$B$20)^FTL15)</f>
        <v>0</v>
      </c>
      <c r="FTM39" s="42">
        <f>IF(FTM26=" "," ",$B$39*(1+'Residential PV Calculator'!$B$20)^FTM15)</f>
        <v>0</v>
      </c>
      <c r="FTN39" s="42">
        <f>IF(FTN26=" "," ",$B$39*(1+'Residential PV Calculator'!$B$20)^FTN15)</f>
        <v>0</v>
      </c>
      <c r="FTO39" s="42">
        <f>IF(FTO26=" "," ",$B$39*(1+'Residential PV Calculator'!$B$20)^FTO15)</f>
        <v>0</v>
      </c>
      <c r="FTP39" s="42">
        <f>IF(FTP26=" "," ",$B$39*(1+'Residential PV Calculator'!$B$20)^FTP15)</f>
        <v>0</v>
      </c>
      <c r="FTQ39" s="42">
        <f>IF(FTQ26=" "," ",$B$39*(1+'Residential PV Calculator'!$B$20)^FTQ15)</f>
        <v>0</v>
      </c>
      <c r="FTR39" s="42">
        <f>IF(FTR26=" "," ",$B$39*(1+'Residential PV Calculator'!$B$20)^FTR15)</f>
        <v>0</v>
      </c>
      <c r="FTS39" s="42">
        <f>IF(FTS26=" "," ",$B$39*(1+'Residential PV Calculator'!$B$20)^FTS15)</f>
        <v>0</v>
      </c>
      <c r="FTT39" s="42">
        <f>IF(FTT26=" "," ",$B$39*(1+'Residential PV Calculator'!$B$20)^FTT15)</f>
        <v>0</v>
      </c>
      <c r="FTU39" s="42">
        <f>IF(FTU26=" "," ",$B$39*(1+'Residential PV Calculator'!$B$20)^FTU15)</f>
        <v>0</v>
      </c>
      <c r="FTV39" s="42">
        <f>IF(FTV26=" "," ",$B$39*(1+'Residential PV Calculator'!$B$20)^FTV15)</f>
        <v>0</v>
      </c>
      <c r="FTW39" s="42">
        <f>IF(FTW26=" "," ",$B$39*(1+'Residential PV Calculator'!$B$20)^FTW15)</f>
        <v>0</v>
      </c>
      <c r="FTX39" s="42">
        <f>IF(FTX26=" "," ",$B$39*(1+'Residential PV Calculator'!$B$20)^FTX15)</f>
        <v>0</v>
      </c>
      <c r="FTY39" s="42">
        <f>IF(FTY26=" "," ",$B$39*(1+'Residential PV Calculator'!$B$20)^FTY15)</f>
        <v>0</v>
      </c>
      <c r="FTZ39" s="42">
        <f>IF(FTZ26=" "," ",$B$39*(1+'Residential PV Calculator'!$B$20)^FTZ15)</f>
        <v>0</v>
      </c>
      <c r="FUA39" s="42">
        <f>IF(FUA26=" "," ",$B$39*(1+'Residential PV Calculator'!$B$20)^FUA15)</f>
        <v>0</v>
      </c>
      <c r="FUB39" s="42">
        <f>IF(FUB26=" "," ",$B$39*(1+'Residential PV Calculator'!$B$20)^FUB15)</f>
        <v>0</v>
      </c>
      <c r="FUC39" s="42">
        <f>IF(FUC26=" "," ",$B$39*(1+'Residential PV Calculator'!$B$20)^FUC15)</f>
        <v>0</v>
      </c>
      <c r="FUD39" s="42">
        <f>IF(FUD26=" "," ",$B$39*(1+'Residential PV Calculator'!$B$20)^FUD15)</f>
        <v>0</v>
      </c>
      <c r="FUE39" s="42">
        <f>IF(FUE26=" "," ",$B$39*(1+'Residential PV Calculator'!$B$20)^FUE15)</f>
        <v>0</v>
      </c>
      <c r="FUF39" s="42">
        <f>IF(FUF26=" "," ",$B$39*(1+'Residential PV Calculator'!$B$20)^FUF15)</f>
        <v>0</v>
      </c>
      <c r="FUG39" s="42">
        <f>IF(FUG26=" "," ",$B$39*(1+'Residential PV Calculator'!$B$20)^FUG15)</f>
        <v>0</v>
      </c>
      <c r="FUH39" s="42">
        <f>IF(FUH26=" "," ",$B$39*(1+'Residential PV Calculator'!$B$20)^FUH15)</f>
        <v>0</v>
      </c>
      <c r="FUI39" s="42">
        <f>IF(FUI26=" "," ",$B$39*(1+'Residential PV Calculator'!$B$20)^FUI15)</f>
        <v>0</v>
      </c>
      <c r="FUJ39" s="42">
        <f>IF(FUJ26=" "," ",$B$39*(1+'Residential PV Calculator'!$B$20)^FUJ15)</f>
        <v>0</v>
      </c>
      <c r="FUK39" s="42">
        <f>IF(FUK26=" "," ",$B$39*(1+'Residential PV Calculator'!$B$20)^FUK15)</f>
        <v>0</v>
      </c>
      <c r="FUL39" s="42">
        <f>IF(FUL26=" "," ",$B$39*(1+'Residential PV Calculator'!$B$20)^FUL15)</f>
        <v>0</v>
      </c>
      <c r="FUM39" s="42">
        <f>IF(FUM26=" "," ",$B$39*(1+'Residential PV Calculator'!$B$20)^FUM15)</f>
        <v>0</v>
      </c>
      <c r="FUN39" s="42">
        <f>IF(FUN26=" "," ",$B$39*(1+'Residential PV Calculator'!$B$20)^FUN15)</f>
        <v>0</v>
      </c>
      <c r="FUO39" s="42">
        <f>IF(FUO26=" "," ",$B$39*(1+'Residential PV Calculator'!$B$20)^FUO15)</f>
        <v>0</v>
      </c>
      <c r="FUP39" s="42">
        <f>IF(FUP26=" "," ",$B$39*(1+'Residential PV Calculator'!$B$20)^FUP15)</f>
        <v>0</v>
      </c>
      <c r="FUQ39" s="42">
        <f>IF(FUQ26=" "," ",$B$39*(1+'Residential PV Calculator'!$B$20)^FUQ15)</f>
        <v>0</v>
      </c>
      <c r="FUR39" s="42">
        <f>IF(FUR26=" "," ",$B$39*(1+'Residential PV Calculator'!$B$20)^FUR15)</f>
        <v>0</v>
      </c>
      <c r="FUS39" s="42">
        <f>IF(FUS26=" "," ",$B$39*(1+'Residential PV Calculator'!$B$20)^FUS15)</f>
        <v>0</v>
      </c>
      <c r="FUT39" s="42">
        <f>IF(FUT26=" "," ",$B$39*(1+'Residential PV Calculator'!$B$20)^FUT15)</f>
        <v>0</v>
      </c>
      <c r="FUU39" s="42">
        <f>IF(FUU26=" "," ",$B$39*(1+'Residential PV Calculator'!$B$20)^FUU15)</f>
        <v>0</v>
      </c>
      <c r="FUV39" s="42">
        <f>IF(FUV26=" "," ",$B$39*(1+'Residential PV Calculator'!$B$20)^FUV15)</f>
        <v>0</v>
      </c>
      <c r="FUW39" s="42">
        <f>IF(FUW26=" "," ",$B$39*(1+'Residential PV Calculator'!$B$20)^FUW15)</f>
        <v>0</v>
      </c>
      <c r="FUX39" s="42">
        <f>IF(FUX26=" "," ",$B$39*(1+'Residential PV Calculator'!$B$20)^FUX15)</f>
        <v>0</v>
      </c>
      <c r="FUY39" s="42">
        <f>IF(FUY26=" "," ",$B$39*(1+'Residential PV Calculator'!$B$20)^FUY15)</f>
        <v>0</v>
      </c>
      <c r="FUZ39" s="42">
        <f>IF(FUZ26=" "," ",$B$39*(1+'Residential PV Calculator'!$B$20)^FUZ15)</f>
        <v>0</v>
      </c>
      <c r="FVA39" s="42">
        <f>IF(FVA26=" "," ",$B$39*(1+'Residential PV Calculator'!$B$20)^FVA15)</f>
        <v>0</v>
      </c>
      <c r="FVB39" s="42">
        <f>IF(FVB26=" "," ",$B$39*(1+'Residential PV Calculator'!$B$20)^FVB15)</f>
        <v>0</v>
      </c>
      <c r="FVC39" s="42">
        <f>IF(FVC26=" "," ",$B$39*(1+'Residential PV Calculator'!$B$20)^FVC15)</f>
        <v>0</v>
      </c>
      <c r="FVD39" s="42">
        <f>IF(FVD26=" "," ",$B$39*(1+'Residential PV Calculator'!$B$20)^FVD15)</f>
        <v>0</v>
      </c>
      <c r="FVE39" s="42">
        <f>IF(FVE26=" "," ",$B$39*(1+'Residential PV Calculator'!$B$20)^FVE15)</f>
        <v>0</v>
      </c>
      <c r="FVF39" s="42">
        <f>IF(FVF26=" "," ",$B$39*(1+'Residential PV Calculator'!$B$20)^FVF15)</f>
        <v>0</v>
      </c>
      <c r="FVG39" s="42">
        <f>IF(FVG26=" "," ",$B$39*(1+'Residential PV Calculator'!$B$20)^FVG15)</f>
        <v>0</v>
      </c>
      <c r="FVH39" s="42">
        <f>IF(FVH26=" "," ",$B$39*(1+'Residential PV Calculator'!$B$20)^FVH15)</f>
        <v>0</v>
      </c>
      <c r="FVI39" s="42">
        <f>IF(FVI26=" "," ",$B$39*(1+'Residential PV Calculator'!$B$20)^FVI15)</f>
        <v>0</v>
      </c>
      <c r="FVJ39" s="42">
        <f>IF(FVJ26=" "," ",$B$39*(1+'Residential PV Calculator'!$B$20)^FVJ15)</f>
        <v>0</v>
      </c>
      <c r="FVK39" s="42">
        <f>IF(FVK26=" "," ",$B$39*(1+'Residential PV Calculator'!$B$20)^FVK15)</f>
        <v>0</v>
      </c>
      <c r="FVL39" s="42">
        <f>IF(FVL26=" "," ",$B$39*(1+'Residential PV Calculator'!$B$20)^FVL15)</f>
        <v>0</v>
      </c>
      <c r="FVM39" s="42">
        <f>IF(FVM26=" "," ",$B$39*(1+'Residential PV Calculator'!$B$20)^FVM15)</f>
        <v>0</v>
      </c>
      <c r="FVN39" s="42">
        <f>IF(FVN26=" "," ",$B$39*(1+'Residential PV Calculator'!$B$20)^FVN15)</f>
        <v>0</v>
      </c>
      <c r="FVO39" s="42">
        <f>IF(FVO26=" "," ",$B$39*(1+'Residential PV Calculator'!$B$20)^FVO15)</f>
        <v>0</v>
      </c>
      <c r="FVP39" s="42">
        <f>IF(FVP26=" "," ",$B$39*(1+'Residential PV Calculator'!$B$20)^FVP15)</f>
        <v>0</v>
      </c>
      <c r="FVQ39" s="42">
        <f>IF(FVQ26=" "," ",$B$39*(1+'Residential PV Calculator'!$B$20)^FVQ15)</f>
        <v>0</v>
      </c>
      <c r="FVR39" s="42">
        <f>IF(FVR26=" "," ",$B$39*(1+'Residential PV Calculator'!$B$20)^FVR15)</f>
        <v>0</v>
      </c>
      <c r="FVS39" s="42">
        <f>IF(FVS26=" "," ",$B$39*(1+'Residential PV Calculator'!$B$20)^FVS15)</f>
        <v>0</v>
      </c>
      <c r="FVT39" s="42">
        <f>IF(FVT26=" "," ",$B$39*(1+'Residential PV Calculator'!$B$20)^FVT15)</f>
        <v>0</v>
      </c>
      <c r="FVU39" s="42">
        <f>IF(FVU26=" "," ",$B$39*(1+'Residential PV Calculator'!$B$20)^FVU15)</f>
        <v>0</v>
      </c>
      <c r="FVV39" s="42">
        <f>IF(FVV26=" "," ",$B$39*(1+'Residential PV Calculator'!$B$20)^FVV15)</f>
        <v>0</v>
      </c>
      <c r="FVW39" s="42">
        <f>IF(FVW26=" "," ",$B$39*(1+'Residential PV Calculator'!$B$20)^FVW15)</f>
        <v>0</v>
      </c>
      <c r="FVX39" s="42">
        <f>IF(FVX26=" "," ",$B$39*(1+'Residential PV Calculator'!$B$20)^FVX15)</f>
        <v>0</v>
      </c>
      <c r="FVY39" s="42">
        <f>IF(FVY26=" "," ",$B$39*(1+'Residential PV Calculator'!$B$20)^FVY15)</f>
        <v>0</v>
      </c>
      <c r="FVZ39" s="42">
        <f>IF(FVZ26=" "," ",$B$39*(1+'Residential PV Calculator'!$B$20)^FVZ15)</f>
        <v>0</v>
      </c>
      <c r="FWA39" s="42">
        <f>IF(FWA26=" "," ",$B$39*(1+'Residential PV Calculator'!$B$20)^FWA15)</f>
        <v>0</v>
      </c>
      <c r="FWB39" s="42">
        <f>IF(FWB26=" "," ",$B$39*(1+'Residential PV Calculator'!$B$20)^FWB15)</f>
        <v>0</v>
      </c>
      <c r="FWC39" s="42">
        <f>IF(FWC26=" "," ",$B$39*(1+'Residential PV Calculator'!$B$20)^FWC15)</f>
        <v>0</v>
      </c>
      <c r="FWD39" s="42">
        <f>IF(FWD26=" "," ",$B$39*(1+'Residential PV Calculator'!$B$20)^FWD15)</f>
        <v>0</v>
      </c>
      <c r="FWE39" s="42">
        <f>IF(FWE26=" "," ",$B$39*(1+'Residential PV Calculator'!$B$20)^FWE15)</f>
        <v>0</v>
      </c>
      <c r="FWF39" s="42">
        <f>IF(FWF26=" "," ",$B$39*(1+'Residential PV Calculator'!$B$20)^FWF15)</f>
        <v>0</v>
      </c>
      <c r="FWG39" s="42">
        <f>IF(FWG26=" "," ",$B$39*(1+'Residential PV Calculator'!$B$20)^FWG15)</f>
        <v>0</v>
      </c>
      <c r="FWH39" s="42">
        <f>IF(FWH26=" "," ",$B$39*(1+'Residential PV Calculator'!$B$20)^FWH15)</f>
        <v>0</v>
      </c>
      <c r="FWI39" s="42">
        <f>IF(FWI26=" "," ",$B$39*(1+'Residential PV Calculator'!$B$20)^FWI15)</f>
        <v>0</v>
      </c>
      <c r="FWJ39" s="42">
        <f>IF(FWJ26=" "," ",$B$39*(1+'Residential PV Calculator'!$B$20)^FWJ15)</f>
        <v>0</v>
      </c>
      <c r="FWK39" s="42">
        <f>IF(FWK26=" "," ",$B$39*(1+'Residential PV Calculator'!$B$20)^FWK15)</f>
        <v>0</v>
      </c>
      <c r="FWL39" s="42">
        <f>IF(FWL26=" "," ",$B$39*(1+'Residential PV Calculator'!$B$20)^FWL15)</f>
        <v>0</v>
      </c>
      <c r="FWM39" s="42">
        <f>IF(FWM26=" "," ",$B$39*(1+'Residential PV Calculator'!$B$20)^FWM15)</f>
        <v>0</v>
      </c>
      <c r="FWN39" s="42">
        <f>IF(FWN26=" "," ",$B$39*(1+'Residential PV Calculator'!$B$20)^FWN15)</f>
        <v>0</v>
      </c>
      <c r="FWO39" s="42">
        <f>IF(FWO26=" "," ",$B$39*(1+'Residential PV Calculator'!$B$20)^FWO15)</f>
        <v>0</v>
      </c>
      <c r="FWP39" s="42">
        <f>IF(FWP26=" "," ",$B$39*(1+'Residential PV Calculator'!$B$20)^FWP15)</f>
        <v>0</v>
      </c>
      <c r="FWQ39" s="42">
        <f>IF(FWQ26=" "," ",$B$39*(1+'Residential PV Calculator'!$B$20)^FWQ15)</f>
        <v>0</v>
      </c>
      <c r="FWR39" s="42">
        <f>IF(FWR26=" "," ",$B$39*(1+'Residential PV Calculator'!$B$20)^FWR15)</f>
        <v>0</v>
      </c>
      <c r="FWS39" s="42">
        <f>IF(FWS26=" "," ",$B$39*(1+'Residential PV Calculator'!$B$20)^FWS15)</f>
        <v>0</v>
      </c>
      <c r="FWT39" s="42">
        <f>IF(FWT26=" "," ",$B$39*(1+'Residential PV Calculator'!$B$20)^FWT15)</f>
        <v>0</v>
      </c>
      <c r="FWU39" s="42">
        <f>IF(FWU26=" "," ",$B$39*(1+'Residential PV Calculator'!$B$20)^FWU15)</f>
        <v>0</v>
      </c>
      <c r="FWV39" s="42">
        <f>IF(FWV26=" "," ",$B$39*(1+'Residential PV Calculator'!$B$20)^FWV15)</f>
        <v>0</v>
      </c>
      <c r="FWW39" s="42">
        <f>IF(FWW26=" "," ",$B$39*(1+'Residential PV Calculator'!$B$20)^FWW15)</f>
        <v>0</v>
      </c>
      <c r="FWX39" s="42">
        <f>IF(FWX26=" "," ",$B$39*(1+'Residential PV Calculator'!$B$20)^FWX15)</f>
        <v>0</v>
      </c>
      <c r="FWY39" s="42">
        <f>IF(FWY26=" "," ",$B$39*(1+'Residential PV Calculator'!$B$20)^FWY15)</f>
        <v>0</v>
      </c>
      <c r="FWZ39" s="42">
        <f>IF(FWZ26=" "," ",$B$39*(1+'Residential PV Calculator'!$B$20)^FWZ15)</f>
        <v>0</v>
      </c>
      <c r="FXA39" s="42">
        <f>IF(FXA26=" "," ",$B$39*(1+'Residential PV Calculator'!$B$20)^FXA15)</f>
        <v>0</v>
      </c>
      <c r="FXB39" s="42">
        <f>IF(FXB26=" "," ",$B$39*(1+'Residential PV Calculator'!$B$20)^FXB15)</f>
        <v>0</v>
      </c>
      <c r="FXC39" s="42">
        <f>IF(FXC26=" "," ",$B$39*(1+'Residential PV Calculator'!$B$20)^FXC15)</f>
        <v>0</v>
      </c>
      <c r="FXD39" s="42">
        <f>IF(FXD26=" "," ",$B$39*(1+'Residential PV Calculator'!$B$20)^FXD15)</f>
        <v>0</v>
      </c>
      <c r="FXE39" s="42">
        <f>IF(FXE26=" "," ",$B$39*(1+'Residential PV Calculator'!$B$20)^FXE15)</f>
        <v>0</v>
      </c>
      <c r="FXF39" s="42">
        <f>IF(FXF26=" "," ",$B$39*(1+'Residential PV Calculator'!$B$20)^FXF15)</f>
        <v>0</v>
      </c>
      <c r="FXG39" s="42">
        <f>IF(FXG26=" "," ",$B$39*(1+'Residential PV Calculator'!$B$20)^FXG15)</f>
        <v>0</v>
      </c>
      <c r="FXH39" s="42">
        <f>IF(FXH26=" "," ",$B$39*(1+'Residential PV Calculator'!$B$20)^FXH15)</f>
        <v>0</v>
      </c>
      <c r="FXI39" s="42">
        <f>IF(FXI26=" "," ",$B$39*(1+'Residential PV Calculator'!$B$20)^FXI15)</f>
        <v>0</v>
      </c>
      <c r="FXJ39" s="42">
        <f>IF(FXJ26=" "," ",$B$39*(1+'Residential PV Calculator'!$B$20)^FXJ15)</f>
        <v>0</v>
      </c>
      <c r="FXK39" s="42">
        <f>IF(FXK26=" "," ",$B$39*(1+'Residential PV Calculator'!$B$20)^FXK15)</f>
        <v>0</v>
      </c>
      <c r="FXL39" s="42">
        <f>IF(FXL26=" "," ",$B$39*(1+'Residential PV Calculator'!$B$20)^FXL15)</f>
        <v>0</v>
      </c>
      <c r="FXM39" s="42">
        <f>IF(FXM26=" "," ",$B$39*(1+'Residential PV Calculator'!$B$20)^FXM15)</f>
        <v>0</v>
      </c>
      <c r="FXN39" s="42">
        <f>IF(FXN26=" "," ",$B$39*(1+'Residential PV Calculator'!$B$20)^FXN15)</f>
        <v>0</v>
      </c>
      <c r="FXO39" s="42">
        <f>IF(FXO26=" "," ",$B$39*(1+'Residential PV Calculator'!$B$20)^FXO15)</f>
        <v>0</v>
      </c>
      <c r="FXP39" s="42">
        <f>IF(FXP26=" "," ",$B$39*(1+'Residential PV Calculator'!$B$20)^FXP15)</f>
        <v>0</v>
      </c>
      <c r="FXQ39" s="42">
        <f>IF(FXQ26=" "," ",$B$39*(1+'Residential PV Calculator'!$B$20)^FXQ15)</f>
        <v>0</v>
      </c>
      <c r="FXR39" s="42">
        <f>IF(FXR26=" "," ",$B$39*(1+'Residential PV Calculator'!$B$20)^FXR15)</f>
        <v>0</v>
      </c>
      <c r="FXS39" s="42">
        <f>IF(FXS26=" "," ",$B$39*(1+'Residential PV Calculator'!$B$20)^FXS15)</f>
        <v>0</v>
      </c>
      <c r="FXT39" s="42">
        <f>IF(FXT26=" "," ",$B$39*(1+'Residential PV Calculator'!$B$20)^FXT15)</f>
        <v>0</v>
      </c>
      <c r="FXU39" s="42">
        <f>IF(FXU26=" "," ",$B$39*(1+'Residential PV Calculator'!$B$20)^FXU15)</f>
        <v>0</v>
      </c>
      <c r="FXV39" s="42">
        <f>IF(FXV26=" "," ",$B$39*(1+'Residential PV Calculator'!$B$20)^FXV15)</f>
        <v>0</v>
      </c>
      <c r="FXW39" s="42">
        <f>IF(FXW26=" "," ",$B$39*(1+'Residential PV Calculator'!$B$20)^FXW15)</f>
        <v>0</v>
      </c>
      <c r="FXX39" s="42">
        <f>IF(FXX26=" "," ",$B$39*(1+'Residential PV Calculator'!$B$20)^FXX15)</f>
        <v>0</v>
      </c>
      <c r="FXY39" s="42">
        <f>IF(FXY26=" "," ",$B$39*(1+'Residential PV Calculator'!$B$20)^FXY15)</f>
        <v>0</v>
      </c>
      <c r="FXZ39" s="42">
        <f>IF(FXZ26=" "," ",$B$39*(1+'Residential PV Calculator'!$B$20)^FXZ15)</f>
        <v>0</v>
      </c>
      <c r="FYA39" s="42">
        <f>IF(FYA26=" "," ",$B$39*(1+'Residential PV Calculator'!$B$20)^FYA15)</f>
        <v>0</v>
      </c>
      <c r="FYB39" s="42">
        <f>IF(FYB26=" "," ",$B$39*(1+'Residential PV Calculator'!$B$20)^FYB15)</f>
        <v>0</v>
      </c>
      <c r="FYC39" s="42">
        <f>IF(FYC26=" "," ",$B$39*(1+'Residential PV Calculator'!$B$20)^FYC15)</f>
        <v>0</v>
      </c>
      <c r="FYD39" s="42">
        <f>IF(FYD26=" "," ",$B$39*(1+'Residential PV Calculator'!$B$20)^FYD15)</f>
        <v>0</v>
      </c>
      <c r="FYE39" s="42">
        <f>IF(FYE26=" "," ",$B$39*(1+'Residential PV Calculator'!$B$20)^FYE15)</f>
        <v>0</v>
      </c>
      <c r="FYF39" s="42">
        <f>IF(FYF26=" "," ",$B$39*(1+'Residential PV Calculator'!$B$20)^FYF15)</f>
        <v>0</v>
      </c>
      <c r="FYG39" s="42">
        <f>IF(FYG26=" "," ",$B$39*(1+'Residential PV Calculator'!$B$20)^FYG15)</f>
        <v>0</v>
      </c>
      <c r="FYH39" s="42">
        <f>IF(FYH26=" "," ",$B$39*(1+'Residential PV Calculator'!$B$20)^FYH15)</f>
        <v>0</v>
      </c>
      <c r="FYI39" s="42">
        <f>IF(FYI26=" "," ",$B$39*(1+'Residential PV Calculator'!$B$20)^FYI15)</f>
        <v>0</v>
      </c>
      <c r="FYJ39" s="42">
        <f>IF(FYJ26=" "," ",$B$39*(1+'Residential PV Calculator'!$B$20)^FYJ15)</f>
        <v>0</v>
      </c>
      <c r="FYK39" s="42">
        <f>IF(FYK26=" "," ",$B$39*(1+'Residential PV Calculator'!$B$20)^FYK15)</f>
        <v>0</v>
      </c>
      <c r="FYL39" s="42">
        <f>IF(FYL26=" "," ",$B$39*(1+'Residential PV Calculator'!$B$20)^FYL15)</f>
        <v>0</v>
      </c>
      <c r="FYM39" s="42">
        <f>IF(FYM26=" "," ",$B$39*(1+'Residential PV Calculator'!$B$20)^FYM15)</f>
        <v>0</v>
      </c>
      <c r="FYN39" s="42">
        <f>IF(FYN26=" "," ",$B$39*(1+'Residential PV Calculator'!$B$20)^FYN15)</f>
        <v>0</v>
      </c>
      <c r="FYO39" s="42">
        <f>IF(FYO26=" "," ",$B$39*(1+'Residential PV Calculator'!$B$20)^FYO15)</f>
        <v>0</v>
      </c>
      <c r="FYP39" s="42">
        <f>IF(FYP26=" "," ",$B$39*(1+'Residential PV Calculator'!$B$20)^FYP15)</f>
        <v>0</v>
      </c>
      <c r="FYQ39" s="42">
        <f>IF(FYQ26=" "," ",$B$39*(1+'Residential PV Calculator'!$B$20)^FYQ15)</f>
        <v>0</v>
      </c>
      <c r="FYR39" s="42">
        <f>IF(FYR26=" "," ",$B$39*(1+'Residential PV Calculator'!$B$20)^FYR15)</f>
        <v>0</v>
      </c>
      <c r="FYS39" s="42">
        <f>IF(FYS26=" "," ",$B$39*(1+'Residential PV Calculator'!$B$20)^FYS15)</f>
        <v>0</v>
      </c>
      <c r="FYT39" s="42">
        <f>IF(FYT26=" "," ",$B$39*(1+'Residential PV Calculator'!$B$20)^FYT15)</f>
        <v>0</v>
      </c>
      <c r="FYU39" s="42">
        <f>IF(FYU26=" "," ",$B$39*(1+'Residential PV Calculator'!$B$20)^FYU15)</f>
        <v>0</v>
      </c>
      <c r="FYV39" s="42">
        <f>IF(FYV26=" "," ",$B$39*(1+'Residential PV Calculator'!$B$20)^FYV15)</f>
        <v>0</v>
      </c>
      <c r="FYW39" s="42">
        <f>IF(FYW26=" "," ",$B$39*(1+'Residential PV Calculator'!$B$20)^FYW15)</f>
        <v>0</v>
      </c>
      <c r="FYX39" s="42">
        <f>IF(FYX26=" "," ",$B$39*(1+'Residential PV Calculator'!$B$20)^FYX15)</f>
        <v>0</v>
      </c>
      <c r="FYY39" s="42">
        <f>IF(FYY26=" "," ",$B$39*(1+'Residential PV Calculator'!$B$20)^FYY15)</f>
        <v>0</v>
      </c>
      <c r="FYZ39" s="42">
        <f>IF(FYZ26=" "," ",$B$39*(1+'Residential PV Calculator'!$B$20)^FYZ15)</f>
        <v>0</v>
      </c>
      <c r="FZA39" s="42">
        <f>IF(FZA26=" "," ",$B$39*(1+'Residential PV Calculator'!$B$20)^FZA15)</f>
        <v>0</v>
      </c>
      <c r="FZB39" s="42">
        <f>IF(FZB26=" "," ",$B$39*(1+'Residential PV Calculator'!$B$20)^FZB15)</f>
        <v>0</v>
      </c>
      <c r="FZC39" s="42">
        <f>IF(FZC26=" "," ",$B$39*(1+'Residential PV Calculator'!$B$20)^FZC15)</f>
        <v>0</v>
      </c>
      <c r="FZD39" s="42">
        <f>IF(FZD26=" "," ",$B$39*(1+'Residential PV Calculator'!$B$20)^FZD15)</f>
        <v>0</v>
      </c>
      <c r="FZE39" s="42">
        <f>IF(FZE26=" "," ",$B$39*(1+'Residential PV Calculator'!$B$20)^FZE15)</f>
        <v>0</v>
      </c>
      <c r="FZF39" s="42">
        <f>IF(FZF26=" "," ",$B$39*(1+'Residential PV Calculator'!$B$20)^FZF15)</f>
        <v>0</v>
      </c>
      <c r="FZG39" s="42">
        <f>IF(FZG26=" "," ",$B$39*(1+'Residential PV Calculator'!$B$20)^FZG15)</f>
        <v>0</v>
      </c>
      <c r="FZH39" s="42">
        <f>IF(FZH26=" "," ",$B$39*(1+'Residential PV Calculator'!$B$20)^FZH15)</f>
        <v>0</v>
      </c>
      <c r="FZI39" s="42">
        <f>IF(FZI26=" "," ",$B$39*(1+'Residential PV Calculator'!$B$20)^FZI15)</f>
        <v>0</v>
      </c>
      <c r="FZJ39" s="42">
        <f>IF(FZJ26=" "," ",$B$39*(1+'Residential PV Calculator'!$B$20)^FZJ15)</f>
        <v>0</v>
      </c>
      <c r="FZK39" s="42">
        <f>IF(FZK26=" "," ",$B$39*(1+'Residential PV Calculator'!$B$20)^FZK15)</f>
        <v>0</v>
      </c>
      <c r="FZL39" s="42">
        <f>IF(FZL26=" "," ",$B$39*(1+'Residential PV Calculator'!$B$20)^FZL15)</f>
        <v>0</v>
      </c>
      <c r="FZM39" s="42">
        <f>IF(FZM26=" "," ",$B$39*(1+'Residential PV Calculator'!$B$20)^FZM15)</f>
        <v>0</v>
      </c>
      <c r="FZN39" s="42">
        <f>IF(FZN26=" "," ",$B$39*(1+'Residential PV Calculator'!$B$20)^FZN15)</f>
        <v>0</v>
      </c>
      <c r="FZO39" s="42">
        <f>IF(FZO26=" "," ",$B$39*(1+'Residential PV Calculator'!$B$20)^FZO15)</f>
        <v>0</v>
      </c>
      <c r="FZP39" s="42">
        <f>IF(FZP26=" "," ",$B$39*(1+'Residential PV Calculator'!$B$20)^FZP15)</f>
        <v>0</v>
      </c>
      <c r="FZQ39" s="42">
        <f>IF(FZQ26=" "," ",$B$39*(1+'Residential PV Calculator'!$B$20)^FZQ15)</f>
        <v>0</v>
      </c>
      <c r="FZR39" s="42">
        <f>IF(FZR26=" "," ",$B$39*(1+'Residential PV Calculator'!$B$20)^FZR15)</f>
        <v>0</v>
      </c>
      <c r="FZS39" s="42">
        <f>IF(FZS26=" "," ",$B$39*(1+'Residential PV Calculator'!$B$20)^FZS15)</f>
        <v>0</v>
      </c>
      <c r="FZT39" s="42">
        <f>IF(FZT26=" "," ",$B$39*(1+'Residential PV Calculator'!$B$20)^FZT15)</f>
        <v>0</v>
      </c>
      <c r="FZU39" s="42">
        <f>IF(FZU26=" "," ",$B$39*(1+'Residential PV Calculator'!$B$20)^FZU15)</f>
        <v>0</v>
      </c>
      <c r="FZV39" s="42">
        <f>IF(FZV26=" "," ",$B$39*(1+'Residential PV Calculator'!$B$20)^FZV15)</f>
        <v>0</v>
      </c>
      <c r="FZW39" s="42">
        <f>IF(FZW26=" "," ",$B$39*(1+'Residential PV Calculator'!$B$20)^FZW15)</f>
        <v>0</v>
      </c>
      <c r="FZX39" s="42">
        <f>IF(FZX26=" "," ",$B$39*(1+'Residential PV Calculator'!$B$20)^FZX15)</f>
        <v>0</v>
      </c>
      <c r="FZY39" s="42">
        <f>IF(FZY26=" "," ",$B$39*(1+'Residential PV Calculator'!$B$20)^FZY15)</f>
        <v>0</v>
      </c>
      <c r="FZZ39" s="42">
        <f>IF(FZZ26=" "," ",$B$39*(1+'Residential PV Calculator'!$B$20)^FZZ15)</f>
        <v>0</v>
      </c>
      <c r="GAA39" s="42">
        <f>IF(GAA26=" "," ",$B$39*(1+'Residential PV Calculator'!$B$20)^GAA15)</f>
        <v>0</v>
      </c>
      <c r="GAB39" s="42">
        <f>IF(GAB26=" "," ",$B$39*(1+'Residential PV Calculator'!$B$20)^GAB15)</f>
        <v>0</v>
      </c>
      <c r="GAC39" s="42">
        <f>IF(GAC26=" "," ",$B$39*(1+'Residential PV Calculator'!$B$20)^GAC15)</f>
        <v>0</v>
      </c>
      <c r="GAD39" s="42">
        <f>IF(GAD26=" "," ",$B$39*(1+'Residential PV Calculator'!$B$20)^GAD15)</f>
        <v>0</v>
      </c>
      <c r="GAE39" s="42">
        <f>IF(GAE26=" "," ",$B$39*(1+'Residential PV Calculator'!$B$20)^GAE15)</f>
        <v>0</v>
      </c>
      <c r="GAF39" s="42">
        <f>IF(GAF26=" "," ",$B$39*(1+'Residential PV Calculator'!$B$20)^GAF15)</f>
        <v>0</v>
      </c>
      <c r="GAG39" s="42">
        <f>IF(GAG26=" "," ",$B$39*(1+'Residential PV Calculator'!$B$20)^GAG15)</f>
        <v>0</v>
      </c>
      <c r="GAH39" s="42">
        <f>IF(GAH26=" "," ",$B$39*(1+'Residential PV Calculator'!$B$20)^GAH15)</f>
        <v>0</v>
      </c>
      <c r="GAI39" s="42">
        <f>IF(GAI26=" "," ",$B$39*(1+'Residential PV Calculator'!$B$20)^GAI15)</f>
        <v>0</v>
      </c>
      <c r="GAJ39" s="42">
        <f>IF(GAJ26=" "," ",$B$39*(1+'Residential PV Calculator'!$B$20)^GAJ15)</f>
        <v>0</v>
      </c>
      <c r="GAK39" s="42">
        <f>IF(GAK26=" "," ",$B$39*(1+'Residential PV Calculator'!$B$20)^GAK15)</f>
        <v>0</v>
      </c>
      <c r="GAL39" s="42">
        <f>IF(GAL26=" "," ",$B$39*(1+'Residential PV Calculator'!$B$20)^GAL15)</f>
        <v>0</v>
      </c>
      <c r="GAM39" s="42">
        <f>IF(GAM26=" "," ",$B$39*(1+'Residential PV Calculator'!$B$20)^GAM15)</f>
        <v>0</v>
      </c>
      <c r="GAN39" s="42">
        <f>IF(GAN26=" "," ",$B$39*(1+'Residential PV Calculator'!$B$20)^GAN15)</f>
        <v>0</v>
      </c>
      <c r="GAO39" s="42">
        <f>IF(GAO26=" "," ",$B$39*(1+'Residential PV Calculator'!$B$20)^GAO15)</f>
        <v>0</v>
      </c>
      <c r="GAP39" s="42">
        <f>IF(GAP26=" "," ",$B$39*(1+'Residential PV Calculator'!$B$20)^GAP15)</f>
        <v>0</v>
      </c>
      <c r="GAQ39" s="42">
        <f>IF(GAQ26=" "," ",$B$39*(1+'Residential PV Calculator'!$B$20)^GAQ15)</f>
        <v>0</v>
      </c>
      <c r="GAR39" s="42">
        <f>IF(GAR26=" "," ",$B$39*(1+'Residential PV Calculator'!$B$20)^GAR15)</f>
        <v>0</v>
      </c>
      <c r="GAS39" s="42">
        <f>IF(GAS26=" "," ",$B$39*(1+'Residential PV Calculator'!$B$20)^GAS15)</f>
        <v>0</v>
      </c>
      <c r="GAT39" s="42">
        <f>IF(GAT26=" "," ",$B$39*(1+'Residential PV Calculator'!$B$20)^GAT15)</f>
        <v>0</v>
      </c>
      <c r="GAU39" s="42">
        <f>IF(GAU26=" "," ",$B$39*(1+'Residential PV Calculator'!$B$20)^GAU15)</f>
        <v>0</v>
      </c>
      <c r="GAV39" s="42">
        <f>IF(GAV26=" "," ",$B$39*(1+'Residential PV Calculator'!$B$20)^GAV15)</f>
        <v>0</v>
      </c>
      <c r="GAW39" s="42">
        <f>IF(GAW26=" "," ",$B$39*(1+'Residential PV Calculator'!$B$20)^GAW15)</f>
        <v>0</v>
      </c>
      <c r="GAX39" s="42">
        <f>IF(GAX26=" "," ",$B$39*(1+'Residential PV Calculator'!$B$20)^GAX15)</f>
        <v>0</v>
      </c>
      <c r="GAY39" s="42">
        <f>IF(GAY26=" "," ",$B$39*(1+'Residential PV Calculator'!$B$20)^GAY15)</f>
        <v>0</v>
      </c>
      <c r="GAZ39" s="42">
        <f>IF(GAZ26=" "," ",$B$39*(1+'Residential PV Calculator'!$B$20)^GAZ15)</f>
        <v>0</v>
      </c>
      <c r="GBA39" s="42">
        <f>IF(GBA26=" "," ",$B$39*(1+'Residential PV Calculator'!$B$20)^GBA15)</f>
        <v>0</v>
      </c>
      <c r="GBB39" s="42">
        <f>IF(GBB26=" "," ",$B$39*(1+'Residential PV Calculator'!$B$20)^GBB15)</f>
        <v>0</v>
      </c>
      <c r="GBC39" s="42">
        <f>IF(GBC26=" "," ",$B$39*(1+'Residential PV Calculator'!$B$20)^GBC15)</f>
        <v>0</v>
      </c>
      <c r="GBD39" s="42">
        <f>IF(GBD26=" "," ",$B$39*(1+'Residential PV Calculator'!$B$20)^GBD15)</f>
        <v>0</v>
      </c>
      <c r="GBE39" s="42">
        <f>IF(GBE26=" "," ",$B$39*(1+'Residential PV Calculator'!$B$20)^GBE15)</f>
        <v>0</v>
      </c>
      <c r="GBF39" s="42">
        <f>IF(GBF26=" "," ",$B$39*(1+'Residential PV Calculator'!$B$20)^GBF15)</f>
        <v>0</v>
      </c>
      <c r="GBG39" s="42">
        <f>IF(GBG26=" "," ",$B$39*(1+'Residential PV Calculator'!$B$20)^GBG15)</f>
        <v>0</v>
      </c>
      <c r="GBH39" s="42">
        <f>IF(GBH26=" "," ",$B$39*(1+'Residential PV Calculator'!$B$20)^GBH15)</f>
        <v>0</v>
      </c>
      <c r="GBI39" s="42">
        <f>IF(GBI26=" "," ",$B$39*(1+'Residential PV Calculator'!$B$20)^GBI15)</f>
        <v>0</v>
      </c>
      <c r="GBJ39" s="42">
        <f>IF(GBJ26=" "," ",$B$39*(1+'Residential PV Calculator'!$B$20)^GBJ15)</f>
        <v>0</v>
      </c>
      <c r="GBK39" s="42">
        <f>IF(GBK26=" "," ",$B$39*(1+'Residential PV Calculator'!$B$20)^GBK15)</f>
        <v>0</v>
      </c>
      <c r="GBL39" s="42">
        <f>IF(GBL26=" "," ",$B$39*(1+'Residential PV Calculator'!$B$20)^GBL15)</f>
        <v>0</v>
      </c>
      <c r="GBM39" s="42">
        <f>IF(GBM26=" "," ",$B$39*(1+'Residential PV Calculator'!$B$20)^GBM15)</f>
        <v>0</v>
      </c>
      <c r="GBN39" s="42">
        <f>IF(GBN26=" "," ",$B$39*(1+'Residential PV Calculator'!$B$20)^GBN15)</f>
        <v>0</v>
      </c>
      <c r="GBO39" s="42">
        <f>IF(GBO26=" "," ",$B$39*(1+'Residential PV Calculator'!$B$20)^GBO15)</f>
        <v>0</v>
      </c>
      <c r="GBP39" s="42">
        <f>IF(GBP26=" "," ",$B$39*(1+'Residential PV Calculator'!$B$20)^GBP15)</f>
        <v>0</v>
      </c>
      <c r="GBQ39" s="42">
        <f>IF(GBQ26=" "," ",$B$39*(1+'Residential PV Calculator'!$B$20)^GBQ15)</f>
        <v>0</v>
      </c>
      <c r="GBR39" s="42">
        <f>IF(GBR26=" "," ",$B$39*(1+'Residential PV Calculator'!$B$20)^GBR15)</f>
        <v>0</v>
      </c>
      <c r="GBS39" s="42">
        <f>IF(GBS26=" "," ",$B$39*(1+'Residential PV Calculator'!$B$20)^GBS15)</f>
        <v>0</v>
      </c>
      <c r="GBT39" s="42">
        <f>IF(GBT26=" "," ",$B$39*(1+'Residential PV Calculator'!$B$20)^GBT15)</f>
        <v>0</v>
      </c>
      <c r="GBU39" s="42">
        <f>IF(GBU26=" "," ",$B$39*(1+'Residential PV Calculator'!$B$20)^GBU15)</f>
        <v>0</v>
      </c>
      <c r="GBV39" s="42">
        <f>IF(GBV26=" "," ",$B$39*(1+'Residential PV Calculator'!$B$20)^GBV15)</f>
        <v>0</v>
      </c>
      <c r="GBW39" s="42">
        <f>IF(GBW26=" "," ",$B$39*(1+'Residential PV Calculator'!$B$20)^GBW15)</f>
        <v>0</v>
      </c>
      <c r="GBX39" s="42">
        <f>IF(GBX26=" "," ",$B$39*(1+'Residential PV Calculator'!$B$20)^GBX15)</f>
        <v>0</v>
      </c>
      <c r="GBY39" s="42">
        <f>IF(GBY26=" "," ",$B$39*(1+'Residential PV Calculator'!$B$20)^GBY15)</f>
        <v>0</v>
      </c>
      <c r="GBZ39" s="42">
        <f>IF(GBZ26=" "," ",$B$39*(1+'Residential PV Calculator'!$B$20)^GBZ15)</f>
        <v>0</v>
      </c>
      <c r="GCA39" s="42">
        <f>IF(GCA26=" "," ",$B$39*(1+'Residential PV Calculator'!$B$20)^GCA15)</f>
        <v>0</v>
      </c>
      <c r="GCB39" s="42">
        <f>IF(GCB26=" "," ",$B$39*(1+'Residential PV Calculator'!$B$20)^GCB15)</f>
        <v>0</v>
      </c>
      <c r="GCC39" s="42">
        <f>IF(GCC26=" "," ",$B$39*(1+'Residential PV Calculator'!$B$20)^GCC15)</f>
        <v>0</v>
      </c>
      <c r="GCD39" s="42">
        <f>IF(GCD26=" "," ",$B$39*(1+'Residential PV Calculator'!$B$20)^GCD15)</f>
        <v>0</v>
      </c>
      <c r="GCE39" s="42">
        <f>IF(GCE26=" "," ",$B$39*(1+'Residential PV Calculator'!$B$20)^GCE15)</f>
        <v>0</v>
      </c>
      <c r="GCF39" s="42">
        <f>IF(GCF26=" "," ",$B$39*(1+'Residential PV Calculator'!$B$20)^GCF15)</f>
        <v>0</v>
      </c>
      <c r="GCG39" s="42">
        <f>IF(GCG26=" "," ",$B$39*(1+'Residential PV Calculator'!$B$20)^GCG15)</f>
        <v>0</v>
      </c>
      <c r="GCH39" s="42">
        <f>IF(GCH26=" "," ",$B$39*(1+'Residential PV Calculator'!$B$20)^GCH15)</f>
        <v>0</v>
      </c>
      <c r="GCI39" s="42">
        <f>IF(GCI26=" "," ",$B$39*(1+'Residential PV Calculator'!$B$20)^GCI15)</f>
        <v>0</v>
      </c>
      <c r="GCJ39" s="42">
        <f>IF(GCJ26=" "," ",$B$39*(1+'Residential PV Calculator'!$B$20)^GCJ15)</f>
        <v>0</v>
      </c>
      <c r="GCK39" s="42">
        <f>IF(GCK26=" "," ",$B$39*(1+'Residential PV Calculator'!$B$20)^GCK15)</f>
        <v>0</v>
      </c>
      <c r="GCL39" s="42">
        <f>IF(GCL26=" "," ",$B$39*(1+'Residential PV Calculator'!$B$20)^GCL15)</f>
        <v>0</v>
      </c>
      <c r="GCM39" s="42">
        <f>IF(GCM26=" "," ",$B$39*(1+'Residential PV Calculator'!$B$20)^GCM15)</f>
        <v>0</v>
      </c>
      <c r="GCN39" s="42">
        <f>IF(GCN26=" "," ",$B$39*(1+'Residential PV Calculator'!$B$20)^GCN15)</f>
        <v>0</v>
      </c>
      <c r="GCO39" s="42">
        <f>IF(GCO26=" "," ",$B$39*(1+'Residential PV Calculator'!$B$20)^GCO15)</f>
        <v>0</v>
      </c>
      <c r="GCP39" s="42">
        <f>IF(GCP26=" "," ",$B$39*(1+'Residential PV Calculator'!$B$20)^GCP15)</f>
        <v>0</v>
      </c>
      <c r="GCQ39" s="42">
        <f>IF(GCQ26=" "," ",$B$39*(1+'Residential PV Calculator'!$B$20)^GCQ15)</f>
        <v>0</v>
      </c>
      <c r="GCR39" s="42">
        <f>IF(GCR26=" "," ",$B$39*(1+'Residential PV Calculator'!$B$20)^GCR15)</f>
        <v>0</v>
      </c>
      <c r="GCS39" s="42">
        <f>IF(GCS26=" "," ",$B$39*(1+'Residential PV Calculator'!$B$20)^GCS15)</f>
        <v>0</v>
      </c>
      <c r="GCT39" s="42">
        <f>IF(GCT26=" "," ",$B$39*(1+'Residential PV Calculator'!$B$20)^GCT15)</f>
        <v>0</v>
      </c>
      <c r="GCU39" s="42">
        <f>IF(GCU26=" "," ",$B$39*(1+'Residential PV Calculator'!$B$20)^GCU15)</f>
        <v>0</v>
      </c>
      <c r="GCV39" s="42">
        <f>IF(GCV26=" "," ",$B$39*(1+'Residential PV Calculator'!$B$20)^GCV15)</f>
        <v>0</v>
      </c>
      <c r="GCW39" s="42">
        <f>IF(GCW26=" "," ",$B$39*(1+'Residential PV Calculator'!$B$20)^GCW15)</f>
        <v>0</v>
      </c>
      <c r="GCX39" s="42">
        <f>IF(GCX26=" "," ",$B$39*(1+'Residential PV Calculator'!$B$20)^GCX15)</f>
        <v>0</v>
      </c>
      <c r="GCY39" s="42">
        <f>IF(GCY26=" "," ",$B$39*(1+'Residential PV Calculator'!$B$20)^GCY15)</f>
        <v>0</v>
      </c>
      <c r="GCZ39" s="42">
        <f>IF(GCZ26=" "," ",$B$39*(1+'Residential PV Calculator'!$B$20)^GCZ15)</f>
        <v>0</v>
      </c>
      <c r="GDA39" s="42">
        <f>IF(GDA26=" "," ",$B$39*(1+'Residential PV Calculator'!$B$20)^GDA15)</f>
        <v>0</v>
      </c>
      <c r="GDB39" s="42">
        <f>IF(GDB26=" "," ",$B$39*(1+'Residential PV Calculator'!$B$20)^GDB15)</f>
        <v>0</v>
      </c>
      <c r="GDC39" s="42">
        <f>IF(GDC26=" "," ",$B$39*(1+'Residential PV Calculator'!$B$20)^GDC15)</f>
        <v>0</v>
      </c>
      <c r="GDD39" s="42">
        <f>IF(GDD26=" "," ",$B$39*(1+'Residential PV Calculator'!$B$20)^GDD15)</f>
        <v>0</v>
      </c>
      <c r="GDE39" s="42">
        <f>IF(GDE26=" "," ",$B$39*(1+'Residential PV Calculator'!$B$20)^GDE15)</f>
        <v>0</v>
      </c>
      <c r="GDF39" s="42">
        <f>IF(GDF26=" "," ",$B$39*(1+'Residential PV Calculator'!$B$20)^GDF15)</f>
        <v>0</v>
      </c>
      <c r="GDG39" s="42">
        <f>IF(GDG26=" "," ",$B$39*(1+'Residential PV Calculator'!$B$20)^GDG15)</f>
        <v>0</v>
      </c>
      <c r="GDH39" s="42">
        <f>IF(GDH26=" "," ",$B$39*(1+'Residential PV Calculator'!$B$20)^GDH15)</f>
        <v>0</v>
      </c>
      <c r="GDI39" s="42">
        <f>IF(GDI26=" "," ",$B$39*(1+'Residential PV Calculator'!$B$20)^GDI15)</f>
        <v>0</v>
      </c>
      <c r="GDJ39" s="42">
        <f>IF(GDJ26=" "," ",$B$39*(1+'Residential PV Calculator'!$B$20)^GDJ15)</f>
        <v>0</v>
      </c>
      <c r="GDK39" s="42">
        <f>IF(GDK26=" "," ",$B$39*(1+'Residential PV Calculator'!$B$20)^GDK15)</f>
        <v>0</v>
      </c>
      <c r="GDL39" s="42">
        <f>IF(GDL26=" "," ",$B$39*(1+'Residential PV Calculator'!$B$20)^GDL15)</f>
        <v>0</v>
      </c>
      <c r="GDM39" s="42">
        <f>IF(GDM26=" "," ",$B$39*(1+'Residential PV Calculator'!$B$20)^GDM15)</f>
        <v>0</v>
      </c>
      <c r="GDN39" s="42">
        <f>IF(GDN26=" "," ",$B$39*(1+'Residential PV Calculator'!$B$20)^GDN15)</f>
        <v>0</v>
      </c>
      <c r="GDO39" s="42">
        <f>IF(GDO26=" "," ",$B$39*(1+'Residential PV Calculator'!$B$20)^GDO15)</f>
        <v>0</v>
      </c>
      <c r="GDP39" s="42">
        <f>IF(GDP26=" "," ",$B$39*(1+'Residential PV Calculator'!$B$20)^GDP15)</f>
        <v>0</v>
      </c>
      <c r="GDQ39" s="42">
        <f>IF(GDQ26=" "," ",$B$39*(1+'Residential PV Calculator'!$B$20)^GDQ15)</f>
        <v>0</v>
      </c>
      <c r="GDR39" s="42">
        <f>IF(GDR26=" "," ",$B$39*(1+'Residential PV Calculator'!$B$20)^GDR15)</f>
        <v>0</v>
      </c>
      <c r="GDS39" s="42">
        <f>IF(GDS26=" "," ",$B$39*(1+'Residential PV Calculator'!$B$20)^GDS15)</f>
        <v>0</v>
      </c>
      <c r="GDT39" s="42">
        <f>IF(GDT26=" "," ",$B$39*(1+'Residential PV Calculator'!$B$20)^GDT15)</f>
        <v>0</v>
      </c>
      <c r="GDU39" s="42">
        <f>IF(GDU26=" "," ",$B$39*(1+'Residential PV Calculator'!$B$20)^GDU15)</f>
        <v>0</v>
      </c>
      <c r="GDV39" s="42">
        <f>IF(GDV26=" "," ",$B$39*(1+'Residential PV Calculator'!$B$20)^GDV15)</f>
        <v>0</v>
      </c>
      <c r="GDW39" s="42">
        <f>IF(GDW26=" "," ",$B$39*(1+'Residential PV Calculator'!$B$20)^GDW15)</f>
        <v>0</v>
      </c>
      <c r="GDX39" s="42">
        <f>IF(GDX26=" "," ",$B$39*(1+'Residential PV Calculator'!$B$20)^GDX15)</f>
        <v>0</v>
      </c>
      <c r="GDY39" s="42">
        <f>IF(GDY26=" "," ",$B$39*(1+'Residential PV Calculator'!$B$20)^GDY15)</f>
        <v>0</v>
      </c>
      <c r="GDZ39" s="42">
        <f>IF(GDZ26=" "," ",$B$39*(1+'Residential PV Calculator'!$B$20)^GDZ15)</f>
        <v>0</v>
      </c>
      <c r="GEA39" s="42">
        <f>IF(GEA26=" "," ",$B$39*(1+'Residential PV Calculator'!$B$20)^GEA15)</f>
        <v>0</v>
      </c>
      <c r="GEB39" s="42">
        <f>IF(GEB26=" "," ",$B$39*(1+'Residential PV Calculator'!$B$20)^GEB15)</f>
        <v>0</v>
      </c>
      <c r="GEC39" s="42">
        <f>IF(GEC26=" "," ",$B$39*(1+'Residential PV Calculator'!$B$20)^GEC15)</f>
        <v>0</v>
      </c>
      <c r="GED39" s="42">
        <f>IF(GED26=" "," ",$B$39*(1+'Residential PV Calculator'!$B$20)^GED15)</f>
        <v>0</v>
      </c>
      <c r="GEE39" s="42">
        <f>IF(GEE26=" "," ",$B$39*(1+'Residential PV Calculator'!$B$20)^GEE15)</f>
        <v>0</v>
      </c>
      <c r="GEF39" s="42">
        <f>IF(GEF26=" "," ",$B$39*(1+'Residential PV Calculator'!$B$20)^GEF15)</f>
        <v>0</v>
      </c>
      <c r="GEG39" s="42">
        <f>IF(GEG26=" "," ",$B$39*(1+'Residential PV Calculator'!$B$20)^GEG15)</f>
        <v>0</v>
      </c>
      <c r="GEH39" s="42">
        <f>IF(GEH26=" "," ",$B$39*(1+'Residential PV Calculator'!$B$20)^GEH15)</f>
        <v>0</v>
      </c>
      <c r="GEI39" s="42">
        <f>IF(GEI26=" "," ",$B$39*(1+'Residential PV Calculator'!$B$20)^GEI15)</f>
        <v>0</v>
      </c>
      <c r="GEJ39" s="42">
        <f>IF(GEJ26=" "," ",$B$39*(1+'Residential PV Calculator'!$B$20)^GEJ15)</f>
        <v>0</v>
      </c>
      <c r="GEK39" s="42">
        <f>IF(GEK26=" "," ",$B$39*(1+'Residential PV Calculator'!$B$20)^GEK15)</f>
        <v>0</v>
      </c>
      <c r="GEL39" s="42">
        <f>IF(GEL26=" "," ",$B$39*(1+'Residential PV Calculator'!$B$20)^GEL15)</f>
        <v>0</v>
      </c>
      <c r="GEM39" s="42">
        <f>IF(GEM26=" "," ",$B$39*(1+'Residential PV Calculator'!$B$20)^GEM15)</f>
        <v>0</v>
      </c>
      <c r="GEN39" s="42">
        <f>IF(GEN26=" "," ",$B$39*(1+'Residential PV Calculator'!$B$20)^GEN15)</f>
        <v>0</v>
      </c>
      <c r="GEO39" s="42">
        <f>IF(GEO26=" "," ",$B$39*(1+'Residential PV Calculator'!$B$20)^GEO15)</f>
        <v>0</v>
      </c>
      <c r="GEP39" s="42">
        <f>IF(GEP26=" "," ",$B$39*(1+'Residential PV Calculator'!$B$20)^GEP15)</f>
        <v>0</v>
      </c>
      <c r="GEQ39" s="42">
        <f>IF(GEQ26=" "," ",$B$39*(1+'Residential PV Calculator'!$B$20)^GEQ15)</f>
        <v>0</v>
      </c>
      <c r="GER39" s="42">
        <f>IF(GER26=" "," ",$B$39*(1+'Residential PV Calculator'!$B$20)^GER15)</f>
        <v>0</v>
      </c>
      <c r="GES39" s="42">
        <f>IF(GES26=" "," ",$B$39*(1+'Residential PV Calculator'!$B$20)^GES15)</f>
        <v>0</v>
      </c>
      <c r="GET39" s="42">
        <f>IF(GET26=" "," ",$B$39*(1+'Residential PV Calculator'!$B$20)^GET15)</f>
        <v>0</v>
      </c>
      <c r="GEU39" s="42">
        <f>IF(GEU26=" "," ",$B$39*(1+'Residential PV Calculator'!$B$20)^GEU15)</f>
        <v>0</v>
      </c>
      <c r="GEV39" s="42">
        <f>IF(GEV26=" "," ",$B$39*(1+'Residential PV Calculator'!$B$20)^GEV15)</f>
        <v>0</v>
      </c>
      <c r="GEW39" s="42">
        <f>IF(GEW26=" "," ",$B$39*(1+'Residential PV Calculator'!$B$20)^GEW15)</f>
        <v>0</v>
      </c>
      <c r="GEX39" s="42">
        <f>IF(GEX26=" "," ",$B$39*(1+'Residential PV Calculator'!$B$20)^GEX15)</f>
        <v>0</v>
      </c>
      <c r="GEY39" s="42">
        <f>IF(GEY26=" "," ",$B$39*(1+'Residential PV Calculator'!$B$20)^GEY15)</f>
        <v>0</v>
      </c>
      <c r="GEZ39" s="42">
        <f>IF(GEZ26=" "," ",$B$39*(1+'Residential PV Calculator'!$B$20)^GEZ15)</f>
        <v>0</v>
      </c>
      <c r="GFA39" s="42">
        <f>IF(GFA26=" "," ",$B$39*(1+'Residential PV Calculator'!$B$20)^GFA15)</f>
        <v>0</v>
      </c>
      <c r="GFB39" s="42">
        <f>IF(GFB26=" "," ",$B$39*(1+'Residential PV Calculator'!$B$20)^GFB15)</f>
        <v>0</v>
      </c>
      <c r="GFC39" s="42">
        <f>IF(GFC26=" "," ",$B$39*(1+'Residential PV Calculator'!$B$20)^GFC15)</f>
        <v>0</v>
      </c>
      <c r="GFD39" s="42">
        <f>IF(GFD26=" "," ",$B$39*(1+'Residential PV Calculator'!$B$20)^GFD15)</f>
        <v>0</v>
      </c>
      <c r="GFE39" s="42">
        <f>IF(GFE26=" "," ",$B$39*(1+'Residential PV Calculator'!$B$20)^GFE15)</f>
        <v>0</v>
      </c>
      <c r="GFF39" s="42">
        <f>IF(GFF26=" "," ",$B$39*(1+'Residential PV Calculator'!$B$20)^GFF15)</f>
        <v>0</v>
      </c>
      <c r="GFG39" s="42">
        <f>IF(GFG26=" "," ",$B$39*(1+'Residential PV Calculator'!$B$20)^GFG15)</f>
        <v>0</v>
      </c>
      <c r="GFH39" s="42">
        <f>IF(GFH26=" "," ",$B$39*(1+'Residential PV Calculator'!$B$20)^GFH15)</f>
        <v>0</v>
      </c>
      <c r="GFI39" s="42">
        <f>IF(GFI26=" "," ",$B$39*(1+'Residential PV Calculator'!$B$20)^GFI15)</f>
        <v>0</v>
      </c>
      <c r="GFJ39" s="42">
        <f>IF(GFJ26=" "," ",$B$39*(1+'Residential PV Calculator'!$B$20)^GFJ15)</f>
        <v>0</v>
      </c>
      <c r="GFK39" s="42">
        <f>IF(GFK26=" "," ",$B$39*(1+'Residential PV Calculator'!$B$20)^GFK15)</f>
        <v>0</v>
      </c>
      <c r="GFL39" s="42">
        <f>IF(GFL26=" "," ",$B$39*(1+'Residential PV Calculator'!$B$20)^GFL15)</f>
        <v>0</v>
      </c>
      <c r="GFM39" s="42">
        <f>IF(GFM26=" "," ",$B$39*(1+'Residential PV Calculator'!$B$20)^GFM15)</f>
        <v>0</v>
      </c>
      <c r="GFN39" s="42">
        <f>IF(GFN26=" "," ",$B$39*(1+'Residential PV Calculator'!$B$20)^GFN15)</f>
        <v>0</v>
      </c>
      <c r="GFO39" s="42">
        <f>IF(GFO26=" "," ",$B$39*(1+'Residential PV Calculator'!$B$20)^GFO15)</f>
        <v>0</v>
      </c>
      <c r="GFP39" s="42">
        <f>IF(GFP26=" "," ",$B$39*(1+'Residential PV Calculator'!$B$20)^GFP15)</f>
        <v>0</v>
      </c>
      <c r="GFQ39" s="42">
        <f>IF(GFQ26=" "," ",$B$39*(1+'Residential PV Calculator'!$B$20)^GFQ15)</f>
        <v>0</v>
      </c>
      <c r="GFR39" s="42">
        <f>IF(GFR26=" "," ",$B$39*(1+'Residential PV Calculator'!$B$20)^GFR15)</f>
        <v>0</v>
      </c>
      <c r="GFS39" s="42">
        <f>IF(GFS26=" "," ",$B$39*(1+'Residential PV Calculator'!$B$20)^GFS15)</f>
        <v>0</v>
      </c>
      <c r="GFT39" s="42">
        <f>IF(GFT26=" "," ",$B$39*(1+'Residential PV Calculator'!$B$20)^GFT15)</f>
        <v>0</v>
      </c>
      <c r="GFU39" s="42">
        <f>IF(GFU26=" "," ",$B$39*(1+'Residential PV Calculator'!$B$20)^GFU15)</f>
        <v>0</v>
      </c>
      <c r="GFV39" s="42">
        <f>IF(GFV26=" "," ",$B$39*(1+'Residential PV Calculator'!$B$20)^GFV15)</f>
        <v>0</v>
      </c>
      <c r="GFW39" s="42">
        <f>IF(GFW26=" "," ",$B$39*(1+'Residential PV Calculator'!$B$20)^GFW15)</f>
        <v>0</v>
      </c>
      <c r="GFX39" s="42">
        <f>IF(GFX26=" "," ",$B$39*(1+'Residential PV Calculator'!$B$20)^GFX15)</f>
        <v>0</v>
      </c>
      <c r="GFY39" s="42">
        <f>IF(GFY26=" "," ",$B$39*(1+'Residential PV Calculator'!$B$20)^GFY15)</f>
        <v>0</v>
      </c>
      <c r="GFZ39" s="42">
        <f>IF(GFZ26=" "," ",$B$39*(1+'Residential PV Calculator'!$B$20)^GFZ15)</f>
        <v>0</v>
      </c>
      <c r="GGA39" s="42">
        <f>IF(GGA26=" "," ",$B$39*(1+'Residential PV Calculator'!$B$20)^GGA15)</f>
        <v>0</v>
      </c>
      <c r="GGB39" s="42">
        <f>IF(GGB26=" "," ",$B$39*(1+'Residential PV Calculator'!$B$20)^GGB15)</f>
        <v>0</v>
      </c>
      <c r="GGC39" s="42">
        <f>IF(GGC26=" "," ",$B$39*(1+'Residential PV Calculator'!$B$20)^GGC15)</f>
        <v>0</v>
      </c>
      <c r="GGD39" s="42">
        <f>IF(GGD26=" "," ",$B$39*(1+'Residential PV Calculator'!$B$20)^GGD15)</f>
        <v>0</v>
      </c>
      <c r="GGE39" s="42">
        <f>IF(GGE26=" "," ",$B$39*(1+'Residential PV Calculator'!$B$20)^GGE15)</f>
        <v>0</v>
      </c>
      <c r="GGF39" s="42">
        <f>IF(GGF26=" "," ",$B$39*(1+'Residential PV Calculator'!$B$20)^GGF15)</f>
        <v>0</v>
      </c>
      <c r="GGG39" s="42">
        <f>IF(GGG26=" "," ",$B$39*(1+'Residential PV Calculator'!$B$20)^GGG15)</f>
        <v>0</v>
      </c>
      <c r="GGH39" s="42">
        <f>IF(GGH26=" "," ",$B$39*(1+'Residential PV Calculator'!$B$20)^GGH15)</f>
        <v>0</v>
      </c>
      <c r="GGI39" s="42">
        <f>IF(GGI26=" "," ",$B$39*(1+'Residential PV Calculator'!$B$20)^GGI15)</f>
        <v>0</v>
      </c>
      <c r="GGJ39" s="42">
        <f>IF(GGJ26=" "," ",$B$39*(1+'Residential PV Calculator'!$B$20)^GGJ15)</f>
        <v>0</v>
      </c>
      <c r="GGK39" s="42">
        <f>IF(GGK26=" "," ",$B$39*(1+'Residential PV Calculator'!$B$20)^GGK15)</f>
        <v>0</v>
      </c>
      <c r="GGL39" s="42">
        <f>IF(GGL26=" "," ",$B$39*(1+'Residential PV Calculator'!$B$20)^GGL15)</f>
        <v>0</v>
      </c>
      <c r="GGM39" s="42">
        <f>IF(GGM26=" "," ",$B$39*(1+'Residential PV Calculator'!$B$20)^GGM15)</f>
        <v>0</v>
      </c>
      <c r="GGN39" s="42">
        <f>IF(GGN26=" "," ",$B$39*(1+'Residential PV Calculator'!$B$20)^GGN15)</f>
        <v>0</v>
      </c>
      <c r="GGO39" s="42">
        <f>IF(GGO26=" "," ",$B$39*(1+'Residential PV Calculator'!$B$20)^GGO15)</f>
        <v>0</v>
      </c>
      <c r="GGP39" s="42">
        <f>IF(GGP26=" "," ",$B$39*(1+'Residential PV Calculator'!$B$20)^GGP15)</f>
        <v>0</v>
      </c>
      <c r="GGQ39" s="42">
        <f>IF(GGQ26=" "," ",$B$39*(1+'Residential PV Calculator'!$B$20)^GGQ15)</f>
        <v>0</v>
      </c>
      <c r="GGR39" s="42">
        <f>IF(GGR26=" "," ",$B$39*(1+'Residential PV Calculator'!$B$20)^GGR15)</f>
        <v>0</v>
      </c>
      <c r="GGS39" s="42">
        <f>IF(GGS26=" "," ",$B$39*(1+'Residential PV Calculator'!$B$20)^GGS15)</f>
        <v>0</v>
      </c>
      <c r="GGT39" s="42">
        <f>IF(GGT26=" "," ",$B$39*(1+'Residential PV Calculator'!$B$20)^GGT15)</f>
        <v>0</v>
      </c>
      <c r="GGU39" s="42">
        <f>IF(GGU26=" "," ",$B$39*(1+'Residential PV Calculator'!$B$20)^GGU15)</f>
        <v>0</v>
      </c>
      <c r="GGV39" s="42">
        <f>IF(GGV26=" "," ",$B$39*(1+'Residential PV Calculator'!$B$20)^GGV15)</f>
        <v>0</v>
      </c>
      <c r="GGW39" s="42">
        <f>IF(GGW26=" "," ",$B$39*(1+'Residential PV Calculator'!$B$20)^GGW15)</f>
        <v>0</v>
      </c>
      <c r="GGX39" s="42">
        <f>IF(GGX26=" "," ",$B$39*(1+'Residential PV Calculator'!$B$20)^GGX15)</f>
        <v>0</v>
      </c>
      <c r="GGY39" s="42">
        <f>IF(GGY26=" "," ",$B$39*(1+'Residential PV Calculator'!$B$20)^GGY15)</f>
        <v>0</v>
      </c>
      <c r="GGZ39" s="42">
        <f>IF(GGZ26=" "," ",$B$39*(1+'Residential PV Calculator'!$B$20)^GGZ15)</f>
        <v>0</v>
      </c>
      <c r="GHA39" s="42">
        <f>IF(GHA26=" "," ",$B$39*(1+'Residential PV Calculator'!$B$20)^GHA15)</f>
        <v>0</v>
      </c>
      <c r="GHB39" s="42">
        <f>IF(GHB26=" "," ",$B$39*(1+'Residential PV Calculator'!$B$20)^GHB15)</f>
        <v>0</v>
      </c>
      <c r="GHC39" s="42">
        <f>IF(GHC26=" "," ",$B$39*(1+'Residential PV Calculator'!$B$20)^GHC15)</f>
        <v>0</v>
      </c>
      <c r="GHD39" s="42">
        <f>IF(GHD26=" "," ",$B$39*(1+'Residential PV Calculator'!$B$20)^GHD15)</f>
        <v>0</v>
      </c>
      <c r="GHE39" s="42">
        <f>IF(GHE26=" "," ",$B$39*(1+'Residential PV Calculator'!$B$20)^GHE15)</f>
        <v>0</v>
      </c>
      <c r="GHF39" s="42">
        <f>IF(GHF26=" "," ",$B$39*(1+'Residential PV Calculator'!$B$20)^GHF15)</f>
        <v>0</v>
      </c>
      <c r="GHG39" s="42">
        <f>IF(GHG26=" "," ",$B$39*(1+'Residential PV Calculator'!$B$20)^GHG15)</f>
        <v>0</v>
      </c>
      <c r="GHH39" s="42">
        <f>IF(GHH26=" "," ",$B$39*(1+'Residential PV Calculator'!$B$20)^GHH15)</f>
        <v>0</v>
      </c>
      <c r="GHI39" s="42">
        <f>IF(GHI26=" "," ",$B$39*(1+'Residential PV Calculator'!$B$20)^GHI15)</f>
        <v>0</v>
      </c>
      <c r="GHJ39" s="42">
        <f>IF(GHJ26=" "," ",$B$39*(1+'Residential PV Calculator'!$B$20)^GHJ15)</f>
        <v>0</v>
      </c>
      <c r="GHK39" s="42">
        <f>IF(GHK26=" "," ",$B$39*(1+'Residential PV Calculator'!$B$20)^GHK15)</f>
        <v>0</v>
      </c>
      <c r="GHL39" s="42">
        <f>IF(GHL26=" "," ",$B$39*(1+'Residential PV Calculator'!$B$20)^GHL15)</f>
        <v>0</v>
      </c>
      <c r="GHM39" s="42">
        <f>IF(GHM26=" "," ",$B$39*(1+'Residential PV Calculator'!$B$20)^GHM15)</f>
        <v>0</v>
      </c>
      <c r="GHN39" s="42">
        <f>IF(GHN26=" "," ",$B$39*(1+'Residential PV Calculator'!$B$20)^GHN15)</f>
        <v>0</v>
      </c>
      <c r="GHO39" s="42">
        <f>IF(GHO26=" "," ",$B$39*(1+'Residential PV Calculator'!$B$20)^GHO15)</f>
        <v>0</v>
      </c>
      <c r="GHP39" s="42">
        <f>IF(GHP26=" "," ",$B$39*(1+'Residential PV Calculator'!$B$20)^GHP15)</f>
        <v>0</v>
      </c>
      <c r="GHQ39" s="42">
        <f>IF(GHQ26=" "," ",$B$39*(1+'Residential PV Calculator'!$B$20)^GHQ15)</f>
        <v>0</v>
      </c>
      <c r="GHR39" s="42">
        <f>IF(GHR26=" "," ",$B$39*(1+'Residential PV Calculator'!$B$20)^GHR15)</f>
        <v>0</v>
      </c>
      <c r="GHS39" s="42">
        <f>IF(GHS26=" "," ",$B$39*(1+'Residential PV Calculator'!$B$20)^GHS15)</f>
        <v>0</v>
      </c>
      <c r="GHT39" s="42">
        <f>IF(GHT26=" "," ",$B$39*(1+'Residential PV Calculator'!$B$20)^GHT15)</f>
        <v>0</v>
      </c>
      <c r="GHU39" s="42">
        <f>IF(GHU26=" "," ",$B$39*(1+'Residential PV Calculator'!$B$20)^GHU15)</f>
        <v>0</v>
      </c>
      <c r="GHV39" s="42">
        <f>IF(GHV26=" "," ",$B$39*(1+'Residential PV Calculator'!$B$20)^GHV15)</f>
        <v>0</v>
      </c>
      <c r="GHW39" s="42">
        <f>IF(GHW26=" "," ",$B$39*(1+'Residential PV Calculator'!$B$20)^GHW15)</f>
        <v>0</v>
      </c>
      <c r="GHX39" s="42">
        <f>IF(GHX26=" "," ",$B$39*(1+'Residential PV Calculator'!$B$20)^GHX15)</f>
        <v>0</v>
      </c>
      <c r="GHY39" s="42">
        <f>IF(GHY26=" "," ",$B$39*(1+'Residential PV Calculator'!$B$20)^GHY15)</f>
        <v>0</v>
      </c>
      <c r="GHZ39" s="42">
        <f>IF(GHZ26=" "," ",$B$39*(1+'Residential PV Calculator'!$B$20)^GHZ15)</f>
        <v>0</v>
      </c>
      <c r="GIA39" s="42">
        <f>IF(GIA26=" "," ",$B$39*(1+'Residential PV Calculator'!$B$20)^GIA15)</f>
        <v>0</v>
      </c>
      <c r="GIB39" s="42">
        <f>IF(GIB26=" "," ",$B$39*(1+'Residential PV Calculator'!$B$20)^GIB15)</f>
        <v>0</v>
      </c>
      <c r="GIC39" s="42">
        <f>IF(GIC26=" "," ",$B$39*(1+'Residential PV Calculator'!$B$20)^GIC15)</f>
        <v>0</v>
      </c>
      <c r="GID39" s="42">
        <f>IF(GID26=" "," ",$B$39*(1+'Residential PV Calculator'!$B$20)^GID15)</f>
        <v>0</v>
      </c>
      <c r="GIE39" s="42">
        <f>IF(GIE26=" "," ",$B$39*(1+'Residential PV Calculator'!$B$20)^GIE15)</f>
        <v>0</v>
      </c>
      <c r="GIF39" s="42">
        <f>IF(GIF26=" "," ",$B$39*(1+'Residential PV Calculator'!$B$20)^GIF15)</f>
        <v>0</v>
      </c>
      <c r="GIG39" s="42">
        <f>IF(GIG26=" "," ",$B$39*(1+'Residential PV Calculator'!$B$20)^GIG15)</f>
        <v>0</v>
      </c>
      <c r="GIH39" s="42">
        <f>IF(GIH26=" "," ",$B$39*(1+'Residential PV Calculator'!$B$20)^GIH15)</f>
        <v>0</v>
      </c>
      <c r="GII39" s="42">
        <f>IF(GII26=" "," ",$B$39*(1+'Residential PV Calculator'!$B$20)^GII15)</f>
        <v>0</v>
      </c>
      <c r="GIJ39" s="42">
        <f>IF(GIJ26=" "," ",$B$39*(1+'Residential PV Calculator'!$B$20)^GIJ15)</f>
        <v>0</v>
      </c>
      <c r="GIK39" s="42">
        <f>IF(GIK26=" "," ",$B$39*(1+'Residential PV Calculator'!$B$20)^GIK15)</f>
        <v>0</v>
      </c>
      <c r="GIL39" s="42">
        <f>IF(GIL26=" "," ",$B$39*(1+'Residential PV Calculator'!$B$20)^GIL15)</f>
        <v>0</v>
      </c>
      <c r="GIM39" s="42">
        <f>IF(GIM26=" "," ",$B$39*(1+'Residential PV Calculator'!$B$20)^GIM15)</f>
        <v>0</v>
      </c>
      <c r="GIN39" s="42">
        <f>IF(GIN26=" "," ",$B$39*(1+'Residential PV Calculator'!$B$20)^GIN15)</f>
        <v>0</v>
      </c>
      <c r="GIO39" s="42">
        <f>IF(GIO26=" "," ",$B$39*(1+'Residential PV Calculator'!$B$20)^GIO15)</f>
        <v>0</v>
      </c>
      <c r="GIP39" s="42">
        <f>IF(GIP26=" "," ",$B$39*(1+'Residential PV Calculator'!$B$20)^GIP15)</f>
        <v>0</v>
      </c>
      <c r="GIQ39" s="42">
        <f>IF(GIQ26=" "," ",$B$39*(1+'Residential PV Calculator'!$B$20)^GIQ15)</f>
        <v>0</v>
      </c>
      <c r="GIR39" s="42">
        <f>IF(GIR26=" "," ",$B$39*(1+'Residential PV Calculator'!$B$20)^GIR15)</f>
        <v>0</v>
      </c>
      <c r="GIS39" s="42">
        <f>IF(GIS26=" "," ",$B$39*(1+'Residential PV Calculator'!$B$20)^GIS15)</f>
        <v>0</v>
      </c>
      <c r="GIT39" s="42">
        <f>IF(GIT26=" "," ",$B$39*(1+'Residential PV Calculator'!$B$20)^GIT15)</f>
        <v>0</v>
      </c>
      <c r="GIU39" s="42">
        <f>IF(GIU26=" "," ",$B$39*(1+'Residential PV Calculator'!$B$20)^GIU15)</f>
        <v>0</v>
      </c>
      <c r="GIV39" s="42">
        <f>IF(GIV26=" "," ",$B$39*(1+'Residential PV Calculator'!$B$20)^GIV15)</f>
        <v>0</v>
      </c>
      <c r="GIW39" s="42">
        <f>IF(GIW26=" "," ",$B$39*(1+'Residential PV Calculator'!$B$20)^GIW15)</f>
        <v>0</v>
      </c>
      <c r="GIX39" s="42">
        <f>IF(GIX26=" "," ",$B$39*(1+'Residential PV Calculator'!$B$20)^GIX15)</f>
        <v>0</v>
      </c>
      <c r="GIY39" s="42">
        <f>IF(GIY26=" "," ",$B$39*(1+'Residential PV Calculator'!$B$20)^GIY15)</f>
        <v>0</v>
      </c>
      <c r="GIZ39" s="42">
        <f>IF(GIZ26=" "," ",$B$39*(1+'Residential PV Calculator'!$B$20)^GIZ15)</f>
        <v>0</v>
      </c>
      <c r="GJA39" s="42">
        <f>IF(GJA26=" "," ",$B$39*(1+'Residential PV Calculator'!$B$20)^GJA15)</f>
        <v>0</v>
      </c>
      <c r="GJB39" s="42">
        <f>IF(GJB26=" "," ",$B$39*(1+'Residential PV Calculator'!$B$20)^GJB15)</f>
        <v>0</v>
      </c>
      <c r="GJC39" s="42">
        <f>IF(GJC26=" "," ",$B$39*(1+'Residential PV Calculator'!$B$20)^GJC15)</f>
        <v>0</v>
      </c>
      <c r="GJD39" s="42">
        <f>IF(GJD26=" "," ",$B$39*(1+'Residential PV Calculator'!$B$20)^GJD15)</f>
        <v>0</v>
      </c>
      <c r="GJE39" s="42">
        <f>IF(GJE26=" "," ",$B$39*(1+'Residential PV Calculator'!$B$20)^GJE15)</f>
        <v>0</v>
      </c>
      <c r="GJF39" s="42">
        <f>IF(GJF26=" "," ",$B$39*(1+'Residential PV Calculator'!$B$20)^GJF15)</f>
        <v>0</v>
      </c>
      <c r="GJG39" s="42">
        <f>IF(GJG26=" "," ",$B$39*(1+'Residential PV Calculator'!$B$20)^GJG15)</f>
        <v>0</v>
      </c>
      <c r="GJH39" s="42">
        <f>IF(GJH26=" "," ",$B$39*(1+'Residential PV Calculator'!$B$20)^GJH15)</f>
        <v>0</v>
      </c>
      <c r="GJI39" s="42">
        <f>IF(GJI26=" "," ",$B$39*(1+'Residential PV Calculator'!$B$20)^GJI15)</f>
        <v>0</v>
      </c>
      <c r="GJJ39" s="42">
        <f>IF(GJJ26=" "," ",$B$39*(1+'Residential PV Calculator'!$B$20)^GJJ15)</f>
        <v>0</v>
      </c>
      <c r="GJK39" s="42">
        <f>IF(GJK26=" "," ",$B$39*(1+'Residential PV Calculator'!$B$20)^GJK15)</f>
        <v>0</v>
      </c>
      <c r="GJL39" s="42">
        <f>IF(GJL26=" "," ",$B$39*(1+'Residential PV Calculator'!$B$20)^GJL15)</f>
        <v>0</v>
      </c>
      <c r="GJM39" s="42">
        <f>IF(GJM26=" "," ",$B$39*(1+'Residential PV Calculator'!$B$20)^GJM15)</f>
        <v>0</v>
      </c>
      <c r="GJN39" s="42">
        <f>IF(GJN26=" "," ",$B$39*(1+'Residential PV Calculator'!$B$20)^GJN15)</f>
        <v>0</v>
      </c>
      <c r="GJO39" s="42">
        <f>IF(GJO26=" "," ",$B$39*(1+'Residential PV Calculator'!$B$20)^GJO15)</f>
        <v>0</v>
      </c>
      <c r="GJP39" s="42">
        <f>IF(GJP26=" "," ",$B$39*(1+'Residential PV Calculator'!$B$20)^GJP15)</f>
        <v>0</v>
      </c>
      <c r="GJQ39" s="42">
        <f>IF(GJQ26=" "," ",$B$39*(1+'Residential PV Calculator'!$B$20)^GJQ15)</f>
        <v>0</v>
      </c>
      <c r="GJR39" s="42">
        <f>IF(GJR26=" "," ",$B$39*(1+'Residential PV Calculator'!$B$20)^GJR15)</f>
        <v>0</v>
      </c>
      <c r="GJS39" s="42">
        <f>IF(GJS26=" "," ",$B$39*(1+'Residential PV Calculator'!$B$20)^GJS15)</f>
        <v>0</v>
      </c>
      <c r="GJT39" s="42">
        <f>IF(GJT26=" "," ",$B$39*(1+'Residential PV Calculator'!$B$20)^GJT15)</f>
        <v>0</v>
      </c>
      <c r="GJU39" s="42">
        <f>IF(GJU26=" "," ",$B$39*(1+'Residential PV Calculator'!$B$20)^GJU15)</f>
        <v>0</v>
      </c>
      <c r="GJV39" s="42">
        <f>IF(GJV26=" "," ",$B$39*(1+'Residential PV Calculator'!$B$20)^GJV15)</f>
        <v>0</v>
      </c>
      <c r="GJW39" s="42">
        <f>IF(GJW26=" "," ",$B$39*(1+'Residential PV Calculator'!$B$20)^GJW15)</f>
        <v>0</v>
      </c>
      <c r="GJX39" s="42">
        <f>IF(GJX26=" "," ",$B$39*(1+'Residential PV Calculator'!$B$20)^GJX15)</f>
        <v>0</v>
      </c>
      <c r="GJY39" s="42">
        <f>IF(GJY26=" "," ",$B$39*(1+'Residential PV Calculator'!$B$20)^GJY15)</f>
        <v>0</v>
      </c>
      <c r="GJZ39" s="42">
        <f>IF(GJZ26=" "," ",$B$39*(1+'Residential PV Calculator'!$B$20)^GJZ15)</f>
        <v>0</v>
      </c>
      <c r="GKA39" s="42">
        <f>IF(GKA26=" "," ",$B$39*(1+'Residential PV Calculator'!$B$20)^GKA15)</f>
        <v>0</v>
      </c>
      <c r="GKB39" s="42">
        <f>IF(GKB26=" "," ",$B$39*(1+'Residential PV Calculator'!$B$20)^GKB15)</f>
        <v>0</v>
      </c>
      <c r="GKC39" s="42">
        <f>IF(GKC26=" "," ",$B$39*(1+'Residential PV Calculator'!$B$20)^GKC15)</f>
        <v>0</v>
      </c>
      <c r="GKD39" s="42">
        <f>IF(GKD26=" "," ",$B$39*(1+'Residential PV Calculator'!$B$20)^GKD15)</f>
        <v>0</v>
      </c>
      <c r="GKE39" s="42">
        <f>IF(GKE26=" "," ",$B$39*(1+'Residential PV Calculator'!$B$20)^GKE15)</f>
        <v>0</v>
      </c>
      <c r="GKF39" s="42">
        <f>IF(GKF26=" "," ",$B$39*(1+'Residential PV Calculator'!$B$20)^GKF15)</f>
        <v>0</v>
      </c>
      <c r="GKG39" s="42">
        <f>IF(GKG26=" "," ",$B$39*(1+'Residential PV Calculator'!$B$20)^GKG15)</f>
        <v>0</v>
      </c>
      <c r="GKH39" s="42">
        <f>IF(GKH26=" "," ",$B$39*(1+'Residential PV Calculator'!$B$20)^GKH15)</f>
        <v>0</v>
      </c>
      <c r="GKI39" s="42">
        <f>IF(GKI26=" "," ",$B$39*(1+'Residential PV Calculator'!$B$20)^GKI15)</f>
        <v>0</v>
      </c>
      <c r="GKJ39" s="42">
        <f>IF(GKJ26=" "," ",$B$39*(1+'Residential PV Calculator'!$B$20)^GKJ15)</f>
        <v>0</v>
      </c>
      <c r="GKK39" s="42">
        <f>IF(GKK26=" "," ",$B$39*(1+'Residential PV Calculator'!$B$20)^GKK15)</f>
        <v>0</v>
      </c>
      <c r="GKL39" s="42">
        <f>IF(GKL26=" "," ",$B$39*(1+'Residential PV Calculator'!$B$20)^GKL15)</f>
        <v>0</v>
      </c>
      <c r="GKM39" s="42">
        <f>IF(GKM26=" "," ",$B$39*(1+'Residential PV Calculator'!$B$20)^GKM15)</f>
        <v>0</v>
      </c>
      <c r="GKN39" s="42">
        <f>IF(GKN26=" "," ",$B$39*(1+'Residential PV Calculator'!$B$20)^GKN15)</f>
        <v>0</v>
      </c>
      <c r="GKO39" s="42">
        <f>IF(GKO26=" "," ",$B$39*(1+'Residential PV Calculator'!$B$20)^GKO15)</f>
        <v>0</v>
      </c>
      <c r="GKP39" s="42">
        <f>IF(GKP26=" "," ",$B$39*(1+'Residential PV Calculator'!$B$20)^GKP15)</f>
        <v>0</v>
      </c>
      <c r="GKQ39" s="42">
        <f>IF(GKQ26=" "," ",$B$39*(1+'Residential PV Calculator'!$B$20)^GKQ15)</f>
        <v>0</v>
      </c>
      <c r="GKR39" s="42">
        <f>IF(GKR26=" "," ",$B$39*(1+'Residential PV Calculator'!$B$20)^GKR15)</f>
        <v>0</v>
      </c>
      <c r="GKS39" s="42">
        <f>IF(GKS26=" "," ",$B$39*(1+'Residential PV Calculator'!$B$20)^GKS15)</f>
        <v>0</v>
      </c>
      <c r="GKT39" s="42">
        <f>IF(GKT26=" "," ",$B$39*(1+'Residential PV Calculator'!$B$20)^GKT15)</f>
        <v>0</v>
      </c>
      <c r="GKU39" s="42">
        <f>IF(GKU26=" "," ",$B$39*(1+'Residential PV Calculator'!$B$20)^GKU15)</f>
        <v>0</v>
      </c>
      <c r="GKV39" s="42">
        <f>IF(GKV26=" "," ",$B$39*(1+'Residential PV Calculator'!$B$20)^GKV15)</f>
        <v>0</v>
      </c>
      <c r="GKW39" s="42">
        <f>IF(GKW26=" "," ",$B$39*(1+'Residential PV Calculator'!$B$20)^GKW15)</f>
        <v>0</v>
      </c>
      <c r="GKX39" s="42">
        <f>IF(GKX26=" "," ",$B$39*(1+'Residential PV Calculator'!$B$20)^GKX15)</f>
        <v>0</v>
      </c>
      <c r="GKY39" s="42">
        <f>IF(GKY26=" "," ",$B$39*(1+'Residential PV Calculator'!$B$20)^GKY15)</f>
        <v>0</v>
      </c>
      <c r="GKZ39" s="42">
        <f>IF(GKZ26=" "," ",$B$39*(1+'Residential PV Calculator'!$B$20)^GKZ15)</f>
        <v>0</v>
      </c>
      <c r="GLA39" s="42">
        <f>IF(GLA26=" "," ",$B$39*(1+'Residential PV Calculator'!$B$20)^GLA15)</f>
        <v>0</v>
      </c>
      <c r="GLB39" s="42">
        <f>IF(GLB26=" "," ",$B$39*(1+'Residential PV Calculator'!$B$20)^GLB15)</f>
        <v>0</v>
      </c>
      <c r="GLC39" s="42">
        <f>IF(GLC26=" "," ",$B$39*(1+'Residential PV Calculator'!$B$20)^GLC15)</f>
        <v>0</v>
      </c>
      <c r="GLD39" s="42">
        <f>IF(GLD26=" "," ",$B$39*(1+'Residential PV Calculator'!$B$20)^GLD15)</f>
        <v>0</v>
      </c>
      <c r="GLE39" s="42">
        <f>IF(GLE26=" "," ",$B$39*(1+'Residential PV Calculator'!$B$20)^GLE15)</f>
        <v>0</v>
      </c>
      <c r="GLF39" s="42">
        <f>IF(GLF26=" "," ",$B$39*(1+'Residential PV Calculator'!$B$20)^GLF15)</f>
        <v>0</v>
      </c>
      <c r="GLG39" s="42">
        <f>IF(GLG26=" "," ",$B$39*(1+'Residential PV Calculator'!$B$20)^GLG15)</f>
        <v>0</v>
      </c>
      <c r="GLH39" s="42">
        <f>IF(GLH26=" "," ",$B$39*(1+'Residential PV Calculator'!$B$20)^GLH15)</f>
        <v>0</v>
      </c>
      <c r="GLI39" s="42">
        <f>IF(GLI26=" "," ",$B$39*(1+'Residential PV Calculator'!$B$20)^GLI15)</f>
        <v>0</v>
      </c>
      <c r="GLJ39" s="42">
        <f>IF(GLJ26=" "," ",$B$39*(1+'Residential PV Calculator'!$B$20)^GLJ15)</f>
        <v>0</v>
      </c>
      <c r="GLK39" s="42">
        <f>IF(GLK26=" "," ",$B$39*(1+'Residential PV Calculator'!$B$20)^GLK15)</f>
        <v>0</v>
      </c>
      <c r="GLL39" s="42">
        <f>IF(GLL26=" "," ",$B$39*(1+'Residential PV Calculator'!$B$20)^GLL15)</f>
        <v>0</v>
      </c>
      <c r="GLM39" s="42">
        <f>IF(GLM26=" "," ",$B$39*(1+'Residential PV Calculator'!$B$20)^GLM15)</f>
        <v>0</v>
      </c>
      <c r="GLN39" s="42">
        <f>IF(GLN26=" "," ",$B$39*(1+'Residential PV Calculator'!$B$20)^GLN15)</f>
        <v>0</v>
      </c>
      <c r="GLO39" s="42">
        <f>IF(GLO26=" "," ",$B$39*(1+'Residential PV Calculator'!$B$20)^GLO15)</f>
        <v>0</v>
      </c>
      <c r="GLP39" s="42">
        <f>IF(GLP26=" "," ",$B$39*(1+'Residential PV Calculator'!$B$20)^GLP15)</f>
        <v>0</v>
      </c>
      <c r="GLQ39" s="42">
        <f>IF(GLQ26=" "," ",$B$39*(1+'Residential PV Calculator'!$B$20)^GLQ15)</f>
        <v>0</v>
      </c>
      <c r="GLR39" s="42">
        <f>IF(GLR26=" "," ",$B$39*(1+'Residential PV Calculator'!$B$20)^GLR15)</f>
        <v>0</v>
      </c>
      <c r="GLS39" s="42">
        <f>IF(GLS26=" "," ",$B$39*(1+'Residential PV Calculator'!$B$20)^GLS15)</f>
        <v>0</v>
      </c>
      <c r="GLT39" s="42">
        <f>IF(GLT26=" "," ",$B$39*(1+'Residential PV Calculator'!$B$20)^GLT15)</f>
        <v>0</v>
      </c>
      <c r="GLU39" s="42">
        <f>IF(GLU26=" "," ",$B$39*(1+'Residential PV Calculator'!$B$20)^GLU15)</f>
        <v>0</v>
      </c>
      <c r="GLV39" s="42">
        <f>IF(GLV26=" "," ",$B$39*(1+'Residential PV Calculator'!$B$20)^GLV15)</f>
        <v>0</v>
      </c>
      <c r="GLW39" s="42">
        <f>IF(GLW26=" "," ",$B$39*(1+'Residential PV Calculator'!$B$20)^GLW15)</f>
        <v>0</v>
      </c>
      <c r="GLX39" s="42">
        <f>IF(GLX26=" "," ",$B$39*(1+'Residential PV Calculator'!$B$20)^GLX15)</f>
        <v>0</v>
      </c>
      <c r="GLY39" s="42">
        <f>IF(GLY26=" "," ",$B$39*(1+'Residential PV Calculator'!$B$20)^GLY15)</f>
        <v>0</v>
      </c>
      <c r="GLZ39" s="42">
        <f>IF(GLZ26=" "," ",$B$39*(1+'Residential PV Calculator'!$B$20)^GLZ15)</f>
        <v>0</v>
      </c>
      <c r="GMA39" s="42">
        <f>IF(GMA26=" "," ",$B$39*(1+'Residential PV Calculator'!$B$20)^GMA15)</f>
        <v>0</v>
      </c>
      <c r="GMB39" s="42">
        <f>IF(GMB26=" "," ",$B$39*(1+'Residential PV Calculator'!$B$20)^GMB15)</f>
        <v>0</v>
      </c>
      <c r="GMC39" s="42">
        <f>IF(GMC26=" "," ",$B$39*(1+'Residential PV Calculator'!$B$20)^GMC15)</f>
        <v>0</v>
      </c>
      <c r="GMD39" s="42">
        <f>IF(GMD26=" "," ",$B$39*(1+'Residential PV Calculator'!$B$20)^GMD15)</f>
        <v>0</v>
      </c>
      <c r="GME39" s="42">
        <f>IF(GME26=" "," ",$B$39*(1+'Residential PV Calculator'!$B$20)^GME15)</f>
        <v>0</v>
      </c>
      <c r="GMF39" s="42">
        <f>IF(GMF26=" "," ",$B$39*(1+'Residential PV Calculator'!$B$20)^GMF15)</f>
        <v>0</v>
      </c>
      <c r="GMG39" s="42">
        <f>IF(GMG26=" "," ",$B$39*(1+'Residential PV Calculator'!$B$20)^GMG15)</f>
        <v>0</v>
      </c>
      <c r="GMH39" s="42">
        <f>IF(GMH26=" "," ",$B$39*(1+'Residential PV Calculator'!$B$20)^GMH15)</f>
        <v>0</v>
      </c>
      <c r="GMI39" s="42">
        <f>IF(GMI26=" "," ",$B$39*(1+'Residential PV Calculator'!$B$20)^GMI15)</f>
        <v>0</v>
      </c>
      <c r="GMJ39" s="42">
        <f>IF(GMJ26=" "," ",$B$39*(1+'Residential PV Calculator'!$B$20)^GMJ15)</f>
        <v>0</v>
      </c>
      <c r="GMK39" s="42">
        <f>IF(GMK26=" "," ",$B$39*(1+'Residential PV Calculator'!$B$20)^GMK15)</f>
        <v>0</v>
      </c>
      <c r="GML39" s="42">
        <f>IF(GML26=" "," ",$B$39*(1+'Residential PV Calculator'!$B$20)^GML15)</f>
        <v>0</v>
      </c>
      <c r="GMM39" s="42">
        <f>IF(GMM26=" "," ",$B$39*(1+'Residential PV Calculator'!$B$20)^GMM15)</f>
        <v>0</v>
      </c>
      <c r="GMN39" s="42">
        <f>IF(GMN26=" "," ",$B$39*(1+'Residential PV Calculator'!$B$20)^GMN15)</f>
        <v>0</v>
      </c>
      <c r="GMO39" s="42">
        <f>IF(GMO26=" "," ",$B$39*(1+'Residential PV Calculator'!$B$20)^GMO15)</f>
        <v>0</v>
      </c>
      <c r="GMP39" s="42">
        <f>IF(GMP26=" "," ",$B$39*(1+'Residential PV Calculator'!$B$20)^GMP15)</f>
        <v>0</v>
      </c>
      <c r="GMQ39" s="42">
        <f>IF(GMQ26=" "," ",$B$39*(1+'Residential PV Calculator'!$B$20)^GMQ15)</f>
        <v>0</v>
      </c>
      <c r="GMR39" s="42">
        <f>IF(GMR26=" "," ",$B$39*(1+'Residential PV Calculator'!$B$20)^GMR15)</f>
        <v>0</v>
      </c>
      <c r="GMS39" s="42">
        <f>IF(GMS26=" "," ",$B$39*(1+'Residential PV Calculator'!$B$20)^GMS15)</f>
        <v>0</v>
      </c>
      <c r="GMT39" s="42">
        <f>IF(GMT26=" "," ",$B$39*(1+'Residential PV Calculator'!$B$20)^GMT15)</f>
        <v>0</v>
      </c>
      <c r="GMU39" s="42">
        <f>IF(GMU26=" "," ",$B$39*(1+'Residential PV Calculator'!$B$20)^GMU15)</f>
        <v>0</v>
      </c>
      <c r="GMV39" s="42">
        <f>IF(GMV26=" "," ",$B$39*(1+'Residential PV Calculator'!$B$20)^GMV15)</f>
        <v>0</v>
      </c>
      <c r="GMW39" s="42">
        <f>IF(GMW26=" "," ",$B$39*(1+'Residential PV Calculator'!$B$20)^GMW15)</f>
        <v>0</v>
      </c>
      <c r="GMX39" s="42">
        <f>IF(GMX26=" "," ",$B$39*(1+'Residential PV Calculator'!$B$20)^GMX15)</f>
        <v>0</v>
      </c>
      <c r="GMY39" s="42">
        <f>IF(GMY26=" "," ",$B$39*(1+'Residential PV Calculator'!$B$20)^GMY15)</f>
        <v>0</v>
      </c>
      <c r="GMZ39" s="42">
        <f>IF(GMZ26=" "," ",$B$39*(1+'Residential PV Calculator'!$B$20)^GMZ15)</f>
        <v>0</v>
      </c>
      <c r="GNA39" s="42">
        <f>IF(GNA26=" "," ",$B$39*(1+'Residential PV Calculator'!$B$20)^GNA15)</f>
        <v>0</v>
      </c>
      <c r="GNB39" s="42">
        <f>IF(GNB26=" "," ",$B$39*(1+'Residential PV Calculator'!$B$20)^GNB15)</f>
        <v>0</v>
      </c>
      <c r="GNC39" s="42">
        <f>IF(GNC26=" "," ",$B$39*(1+'Residential PV Calculator'!$B$20)^GNC15)</f>
        <v>0</v>
      </c>
      <c r="GND39" s="42">
        <f>IF(GND26=" "," ",$B$39*(1+'Residential PV Calculator'!$B$20)^GND15)</f>
        <v>0</v>
      </c>
      <c r="GNE39" s="42">
        <f>IF(GNE26=" "," ",$B$39*(1+'Residential PV Calculator'!$B$20)^GNE15)</f>
        <v>0</v>
      </c>
      <c r="GNF39" s="42">
        <f>IF(GNF26=" "," ",$B$39*(1+'Residential PV Calculator'!$B$20)^GNF15)</f>
        <v>0</v>
      </c>
      <c r="GNG39" s="42">
        <f>IF(GNG26=" "," ",$B$39*(1+'Residential PV Calculator'!$B$20)^GNG15)</f>
        <v>0</v>
      </c>
      <c r="GNH39" s="42">
        <f>IF(GNH26=" "," ",$B$39*(1+'Residential PV Calculator'!$B$20)^GNH15)</f>
        <v>0</v>
      </c>
      <c r="GNI39" s="42">
        <f>IF(GNI26=" "," ",$B$39*(1+'Residential PV Calculator'!$B$20)^GNI15)</f>
        <v>0</v>
      </c>
      <c r="GNJ39" s="42">
        <f>IF(GNJ26=" "," ",$B$39*(1+'Residential PV Calculator'!$B$20)^GNJ15)</f>
        <v>0</v>
      </c>
      <c r="GNK39" s="42">
        <f>IF(GNK26=" "," ",$B$39*(1+'Residential PV Calculator'!$B$20)^GNK15)</f>
        <v>0</v>
      </c>
      <c r="GNL39" s="42">
        <f>IF(GNL26=" "," ",$B$39*(1+'Residential PV Calculator'!$B$20)^GNL15)</f>
        <v>0</v>
      </c>
      <c r="GNM39" s="42">
        <f>IF(GNM26=" "," ",$B$39*(1+'Residential PV Calculator'!$B$20)^GNM15)</f>
        <v>0</v>
      </c>
      <c r="GNN39" s="42">
        <f>IF(GNN26=" "," ",$B$39*(1+'Residential PV Calculator'!$B$20)^GNN15)</f>
        <v>0</v>
      </c>
      <c r="GNO39" s="42">
        <f>IF(GNO26=" "," ",$B$39*(1+'Residential PV Calculator'!$B$20)^GNO15)</f>
        <v>0</v>
      </c>
      <c r="GNP39" s="42">
        <f>IF(GNP26=" "," ",$B$39*(1+'Residential PV Calculator'!$B$20)^GNP15)</f>
        <v>0</v>
      </c>
      <c r="GNQ39" s="42">
        <f>IF(GNQ26=" "," ",$B$39*(1+'Residential PV Calculator'!$B$20)^GNQ15)</f>
        <v>0</v>
      </c>
      <c r="GNR39" s="42">
        <f>IF(GNR26=" "," ",$B$39*(1+'Residential PV Calculator'!$B$20)^GNR15)</f>
        <v>0</v>
      </c>
      <c r="GNS39" s="42">
        <f>IF(GNS26=" "," ",$B$39*(1+'Residential PV Calculator'!$B$20)^GNS15)</f>
        <v>0</v>
      </c>
      <c r="GNT39" s="42">
        <f>IF(GNT26=" "," ",$B$39*(1+'Residential PV Calculator'!$B$20)^GNT15)</f>
        <v>0</v>
      </c>
      <c r="GNU39" s="42">
        <f>IF(GNU26=" "," ",$B$39*(1+'Residential PV Calculator'!$B$20)^GNU15)</f>
        <v>0</v>
      </c>
      <c r="GNV39" s="42">
        <f>IF(GNV26=" "," ",$B$39*(1+'Residential PV Calculator'!$B$20)^GNV15)</f>
        <v>0</v>
      </c>
      <c r="GNW39" s="42">
        <f>IF(GNW26=" "," ",$B$39*(1+'Residential PV Calculator'!$B$20)^GNW15)</f>
        <v>0</v>
      </c>
      <c r="GNX39" s="42">
        <f>IF(GNX26=" "," ",$B$39*(1+'Residential PV Calculator'!$B$20)^GNX15)</f>
        <v>0</v>
      </c>
      <c r="GNY39" s="42">
        <f>IF(GNY26=" "," ",$B$39*(1+'Residential PV Calculator'!$B$20)^GNY15)</f>
        <v>0</v>
      </c>
      <c r="GNZ39" s="42">
        <f>IF(GNZ26=" "," ",$B$39*(1+'Residential PV Calculator'!$B$20)^GNZ15)</f>
        <v>0</v>
      </c>
      <c r="GOA39" s="42">
        <f>IF(GOA26=" "," ",$B$39*(1+'Residential PV Calculator'!$B$20)^GOA15)</f>
        <v>0</v>
      </c>
      <c r="GOB39" s="42">
        <f>IF(GOB26=" "," ",$B$39*(1+'Residential PV Calculator'!$B$20)^GOB15)</f>
        <v>0</v>
      </c>
      <c r="GOC39" s="42">
        <f>IF(GOC26=" "," ",$B$39*(1+'Residential PV Calculator'!$B$20)^GOC15)</f>
        <v>0</v>
      </c>
      <c r="GOD39" s="42">
        <f>IF(GOD26=" "," ",$B$39*(1+'Residential PV Calculator'!$B$20)^GOD15)</f>
        <v>0</v>
      </c>
      <c r="GOE39" s="42">
        <f>IF(GOE26=" "," ",$B$39*(1+'Residential PV Calculator'!$B$20)^GOE15)</f>
        <v>0</v>
      </c>
      <c r="GOF39" s="42">
        <f>IF(GOF26=" "," ",$B$39*(1+'Residential PV Calculator'!$B$20)^GOF15)</f>
        <v>0</v>
      </c>
      <c r="GOG39" s="42">
        <f>IF(GOG26=" "," ",$B$39*(1+'Residential PV Calculator'!$B$20)^GOG15)</f>
        <v>0</v>
      </c>
      <c r="GOH39" s="42">
        <f>IF(GOH26=" "," ",$B$39*(1+'Residential PV Calculator'!$B$20)^GOH15)</f>
        <v>0</v>
      </c>
      <c r="GOI39" s="42">
        <f>IF(GOI26=" "," ",$B$39*(1+'Residential PV Calculator'!$B$20)^GOI15)</f>
        <v>0</v>
      </c>
      <c r="GOJ39" s="42">
        <f>IF(GOJ26=" "," ",$B$39*(1+'Residential PV Calculator'!$B$20)^GOJ15)</f>
        <v>0</v>
      </c>
      <c r="GOK39" s="42">
        <f>IF(GOK26=" "," ",$B$39*(1+'Residential PV Calculator'!$B$20)^GOK15)</f>
        <v>0</v>
      </c>
      <c r="GOL39" s="42">
        <f>IF(GOL26=" "," ",$B$39*(1+'Residential PV Calculator'!$B$20)^GOL15)</f>
        <v>0</v>
      </c>
      <c r="GOM39" s="42">
        <f>IF(GOM26=" "," ",$B$39*(1+'Residential PV Calculator'!$B$20)^GOM15)</f>
        <v>0</v>
      </c>
      <c r="GON39" s="42">
        <f>IF(GON26=" "," ",$B$39*(1+'Residential PV Calculator'!$B$20)^GON15)</f>
        <v>0</v>
      </c>
      <c r="GOO39" s="42">
        <f>IF(GOO26=" "," ",$B$39*(1+'Residential PV Calculator'!$B$20)^GOO15)</f>
        <v>0</v>
      </c>
      <c r="GOP39" s="42">
        <f>IF(GOP26=" "," ",$B$39*(1+'Residential PV Calculator'!$B$20)^GOP15)</f>
        <v>0</v>
      </c>
      <c r="GOQ39" s="42">
        <f>IF(GOQ26=" "," ",$B$39*(1+'Residential PV Calculator'!$B$20)^GOQ15)</f>
        <v>0</v>
      </c>
      <c r="GOR39" s="42">
        <f>IF(GOR26=" "," ",$B$39*(1+'Residential PV Calculator'!$B$20)^GOR15)</f>
        <v>0</v>
      </c>
      <c r="GOS39" s="42">
        <f>IF(GOS26=" "," ",$B$39*(1+'Residential PV Calculator'!$B$20)^GOS15)</f>
        <v>0</v>
      </c>
      <c r="GOT39" s="42">
        <f>IF(GOT26=" "," ",$B$39*(1+'Residential PV Calculator'!$B$20)^GOT15)</f>
        <v>0</v>
      </c>
      <c r="GOU39" s="42">
        <f>IF(GOU26=" "," ",$B$39*(1+'Residential PV Calculator'!$B$20)^GOU15)</f>
        <v>0</v>
      </c>
      <c r="GOV39" s="42">
        <f>IF(GOV26=" "," ",$B$39*(1+'Residential PV Calculator'!$B$20)^GOV15)</f>
        <v>0</v>
      </c>
      <c r="GOW39" s="42">
        <f>IF(GOW26=" "," ",$B$39*(1+'Residential PV Calculator'!$B$20)^GOW15)</f>
        <v>0</v>
      </c>
      <c r="GOX39" s="42">
        <f>IF(GOX26=" "," ",$B$39*(1+'Residential PV Calculator'!$B$20)^GOX15)</f>
        <v>0</v>
      </c>
      <c r="GOY39" s="42">
        <f>IF(GOY26=" "," ",$B$39*(1+'Residential PV Calculator'!$B$20)^GOY15)</f>
        <v>0</v>
      </c>
      <c r="GOZ39" s="42">
        <f>IF(GOZ26=" "," ",$B$39*(1+'Residential PV Calculator'!$B$20)^GOZ15)</f>
        <v>0</v>
      </c>
      <c r="GPA39" s="42">
        <f>IF(GPA26=" "," ",$B$39*(1+'Residential PV Calculator'!$B$20)^GPA15)</f>
        <v>0</v>
      </c>
      <c r="GPB39" s="42">
        <f>IF(GPB26=" "," ",$B$39*(1+'Residential PV Calculator'!$B$20)^GPB15)</f>
        <v>0</v>
      </c>
      <c r="GPC39" s="42">
        <f>IF(GPC26=" "," ",$B$39*(1+'Residential PV Calculator'!$B$20)^GPC15)</f>
        <v>0</v>
      </c>
      <c r="GPD39" s="42">
        <f>IF(GPD26=" "," ",$B$39*(1+'Residential PV Calculator'!$B$20)^GPD15)</f>
        <v>0</v>
      </c>
      <c r="GPE39" s="42">
        <f>IF(GPE26=" "," ",$B$39*(1+'Residential PV Calculator'!$B$20)^GPE15)</f>
        <v>0</v>
      </c>
      <c r="GPF39" s="42">
        <f>IF(GPF26=" "," ",$B$39*(1+'Residential PV Calculator'!$B$20)^GPF15)</f>
        <v>0</v>
      </c>
      <c r="GPG39" s="42">
        <f>IF(GPG26=" "," ",$B$39*(1+'Residential PV Calculator'!$B$20)^GPG15)</f>
        <v>0</v>
      </c>
      <c r="GPH39" s="42">
        <f>IF(GPH26=" "," ",$B$39*(1+'Residential PV Calculator'!$B$20)^GPH15)</f>
        <v>0</v>
      </c>
      <c r="GPI39" s="42">
        <f>IF(GPI26=" "," ",$B$39*(1+'Residential PV Calculator'!$B$20)^GPI15)</f>
        <v>0</v>
      </c>
      <c r="GPJ39" s="42">
        <f>IF(GPJ26=" "," ",$B$39*(1+'Residential PV Calculator'!$B$20)^GPJ15)</f>
        <v>0</v>
      </c>
      <c r="GPK39" s="42">
        <f>IF(GPK26=" "," ",$B$39*(1+'Residential PV Calculator'!$B$20)^GPK15)</f>
        <v>0</v>
      </c>
      <c r="GPL39" s="42">
        <f>IF(GPL26=" "," ",$B$39*(1+'Residential PV Calculator'!$B$20)^GPL15)</f>
        <v>0</v>
      </c>
      <c r="GPM39" s="42">
        <f>IF(GPM26=" "," ",$B$39*(1+'Residential PV Calculator'!$B$20)^GPM15)</f>
        <v>0</v>
      </c>
      <c r="GPN39" s="42">
        <f>IF(GPN26=" "," ",$B$39*(1+'Residential PV Calculator'!$B$20)^GPN15)</f>
        <v>0</v>
      </c>
      <c r="GPO39" s="42">
        <f>IF(GPO26=" "," ",$B$39*(1+'Residential PV Calculator'!$B$20)^GPO15)</f>
        <v>0</v>
      </c>
      <c r="GPP39" s="42">
        <f>IF(GPP26=" "," ",$B$39*(1+'Residential PV Calculator'!$B$20)^GPP15)</f>
        <v>0</v>
      </c>
      <c r="GPQ39" s="42">
        <f>IF(GPQ26=" "," ",$B$39*(1+'Residential PV Calculator'!$B$20)^GPQ15)</f>
        <v>0</v>
      </c>
      <c r="GPR39" s="42">
        <f>IF(GPR26=" "," ",$B$39*(1+'Residential PV Calculator'!$B$20)^GPR15)</f>
        <v>0</v>
      </c>
      <c r="GPS39" s="42">
        <f>IF(GPS26=" "," ",$B$39*(1+'Residential PV Calculator'!$B$20)^GPS15)</f>
        <v>0</v>
      </c>
      <c r="GPT39" s="42">
        <f>IF(GPT26=" "," ",$B$39*(1+'Residential PV Calculator'!$B$20)^GPT15)</f>
        <v>0</v>
      </c>
      <c r="GPU39" s="42">
        <f>IF(GPU26=" "," ",$B$39*(1+'Residential PV Calculator'!$B$20)^GPU15)</f>
        <v>0</v>
      </c>
      <c r="GPV39" s="42">
        <f>IF(GPV26=" "," ",$B$39*(1+'Residential PV Calculator'!$B$20)^GPV15)</f>
        <v>0</v>
      </c>
      <c r="GPW39" s="42">
        <f>IF(GPW26=" "," ",$B$39*(1+'Residential PV Calculator'!$B$20)^GPW15)</f>
        <v>0</v>
      </c>
      <c r="GPX39" s="42">
        <f>IF(GPX26=" "," ",$B$39*(1+'Residential PV Calculator'!$B$20)^GPX15)</f>
        <v>0</v>
      </c>
      <c r="GPY39" s="42">
        <f>IF(GPY26=" "," ",$B$39*(1+'Residential PV Calculator'!$B$20)^GPY15)</f>
        <v>0</v>
      </c>
      <c r="GPZ39" s="42">
        <f>IF(GPZ26=" "," ",$B$39*(1+'Residential PV Calculator'!$B$20)^GPZ15)</f>
        <v>0</v>
      </c>
      <c r="GQA39" s="42">
        <f>IF(GQA26=" "," ",$B$39*(1+'Residential PV Calculator'!$B$20)^GQA15)</f>
        <v>0</v>
      </c>
      <c r="GQB39" s="42">
        <f>IF(GQB26=" "," ",$B$39*(1+'Residential PV Calculator'!$B$20)^GQB15)</f>
        <v>0</v>
      </c>
      <c r="GQC39" s="42">
        <f>IF(GQC26=" "," ",$B$39*(1+'Residential PV Calculator'!$B$20)^GQC15)</f>
        <v>0</v>
      </c>
      <c r="GQD39" s="42">
        <f>IF(GQD26=" "," ",$B$39*(1+'Residential PV Calculator'!$B$20)^GQD15)</f>
        <v>0</v>
      </c>
      <c r="GQE39" s="42">
        <f>IF(GQE26=" "," ",$B$39*(1+'Residential PV Calculator'!$B$20)^GQE15)</f>
        <v>0</v>
      </c>
      <c r="GQF39" s="42">
        <f>IF(GQF26=" "," ",$B$39*(1+'Residential PV Calculator'!$B$20)^GQF15)</f>
        <v>0</v>
      </c>
      <c r="GQG39" s="42">
        <f>IF(GQG26=" "," ",$B$39*(1+'Residential PV Calculator'!$B$20)^GQG15)</f>
        <v>0</v>
      </c>
      <c r="GQH39" s="42">
        <f>IF(GQH26=" "," ",$B$39*(1+'Residential PV Calculator'!$B$20)^GQH15)</f>
        <v>0</v>
      </c>
      <c r="GQI39" s="42">
        <f>IF(GQI26=" "," ",$B$39*(1+'Residential PV Calculator'!$B$20)^GQI15)</f>
        <v>0</v>
      </c>
      <c r="GQJ39" s="42">
        <f>IF(GQJ26=" "," ",$B$39*(1+'Residential PV Calculator'!$B$20)^GQJ15)</f>
        <v>0</v>
      </c>
      <c r="GQK39" s="42">
        <f>IF(GQK26=" "," ",$B$39*(1+'Residential PV Calculator'!$B$20)^GQK15)</f>
        <v>0</v>
      </c>
      <c r="GQL39" s="42">
        <f>IF(GQL26=" "," ",$B$39*(1+'Residential PV Calculator'!$B$20)^GQL15)</f>
        <v>0</v>
      </c>
      <c r="GQM39" s="42">
        <f>IF(GQM26=" "," ",$B$39*(1+'Residential PV Calculator'!$B$20)^GQM15)</f>
        <v>0</v>
      </c>
      <c r="GQN39" s="42">
        <f>IF(GQN26=" "," ",$B$39*(1+'Residential PV Calculator'!$B$20)^GQN15)</f>
        <v>0</v>
      </c>
      <c r="GQO39" s="42">
        <f>IF(GQO26=" "," ",$B$39*(1+'Residential PV Calculator'!$B$20)^GQO15)</f>
        <v>0</v>
      </c>
      <c r="GQP39" s="42">
        <f>IF(GQP26=" "," ",$B$39*(1+'Residential PV Calculator'!$B$20)^GQP15)</f>
        <v>0</v>
      </c>
      <c r="GQQ39" s="42">
        <f>IF(GQQ26=" "," ",$B$39*(1+'Residential PV Calculator'!$B$20)^GQQ15)</f>
        <v>0</v>
      </c>
      <c r="GQR39" s="42">
        <f>IF(GQR26=" "," ",$B$39*(1+'Residential PV Calculator'!$B$20)^GQR15)</f>
        <v>0</v>
      </c>
      <c r="GQS39" s="42">
        <f>IF(GQS26=" "," ",$B$39*(1+'Residential PV Calculator'!$B$20)^GQS15)</f>
        <v>0</v>
      </c>
      <c r="GQT39" s="42">
        <f>IF(GQT26=" "," ",$B$39*(1+'Residential PV Calculator'!$B$20)^GQT15)</f>
        <v>0</v>
      </c>
      <c r="GQU39" s="42">
        <f>IF(GQU26=" "," ",$B$39*(1+'Residential PV Calculator'!$B$20)^GQU15)</f>
        <v>0</v>
      </c>
      <c r="GQV39" s="42">
        <f>IF(GQV26=" "," ",$B$39*(1+'Residential PV Calculator'!$B$20)^GQV15)</f>
        <v>0</v>
      </c>
      <c r="GQW39" s="42">
        <f>IF(GQW26=" "," ",$B$39*(1+'Residential PV Calculator'!$B$20)^GQW15)</f>
        <v>0</v>
      </c>
      <c r="GQX39" s="42">
        <f>IF(GQX26=" "," ",$B$39*(1+'Residential PV Calculator'!$B$20)^GQX15)</f>
        <v>0</v>
      </c>
      <c r="GQY39" s="42">
        <f>IF(GQY26=" "," ",$B$39*(1+'Residential PV Calculator'!$B$20)^GQY15)</f>
        <v>0</v>
      </c>
      <c r="GQZ39" s="42">
        <f>IF(GQZ26=" "," ",$B$39*(1+'Residential PV Calculator'!$B$20)^GQZ15)</f>
        <v>0</v>
      </c>
      <c r="GRA39" s="42">
        <f>IF(GRA26=" "," ",$B$39*(1+'Residential PV Calculator'!$B$20)^GRA15)</f>
        <v>0</v>
      </c>
      <c r="GRB39" s="42">
        <f>IF(GRB26=" "," ",$B$39*(1+'Residential PV Calculator'!$B$20)^GRB15)</f>
        <v>0</v>
      </c>
      <c r="GRC39" s="42">
        <f>IF(GRC26=" "," ",$B$39*(1+'Residential PV Calculator'!$B$20)^GRC15)</f>
        <v>0</v>
      </c>
      <c r="GRD39" s="42">
        <f>IF(GRD26=" "," ",$B$39*(1+'Residential PV Calculator'!$B$20)^GRD15)</f>
        <v>0</v>
      </c>
      <c r="GRE39" s="42">
        <f>IF(GRE26=" "," ",$B$39*(1+'Residential PV Calculator'!$B$20)^GRE15)</f>
        <v>0</v>
      </c>
      <c r="GRF39" s="42">
        <f>IF(GRF26=" "," ",$B$39*(1+'Residential PV Calculator'!$B$20)^GRF15)</f>
        <v>0</v>
      </c>
      <c r="GRG39" s="42">
        <f>IF(GRG26=" "," ",$B$39*(1+'Residential PV Calculator'!$B$20)^GRG15)</f>
        <v>0</v>
      </c>
      <c r="GRH39" s="42">
        <f>IF(GRH26=" "," ",$B$39*(1+'Residential PV Calculator'!$B$20)^GRH15)</f>
        <v>0</v>
      </c>
      <c r="GRI39" s="42">
        <f>IF(GRI26=" "," ",$B$39*(1+'Residential PV Calculator'!$B$20)^GRI15)</f>
        <v>0</v>
      </c>
      <c r="GRJ39" s="42">
        <f>IF(GRJ26=" "," ",$B$39*(1+'Residential PV Calculator'!$B$20)^GRJ15)</f>
        <v>0</v>
      </c>
      <c r="GRK39" s="42">
        <f>IF(GRK26=" "," ",$B$39*(1+'Residential PV Calculator'!$B$20)^GRK15)</f>
        <v>0</v>
      </c>
      <c r="GRL39" s="42">
        <f>IF(GRL26=" "," ",$B$39*(1+'Residential PV Calculator'!$B$20)^GRL15)</f>
        <v>0</v>
      </c>
      <c r="GRM39" s="42">
        <f>IF(GRM26=" "," ",$B$39*(1+'Residential PV Calculator'!$B$20)^GRM15)</f>
        <v>0</v>
      </c>
      <c r="GRN39" s="42">
        <f>IF(GRN26=" "," ",$B$39*(1+'Residential PV Calculator'!$B$20)^GRN15)</f>
        <v>0</v>
      </c>
      <c r="GRO39" s="42">
        <f>IF(GRO26=" "," ",$B$39*(1+'Residential PV Calculator'!$B$20)^GRO15)</f>
        <v>0</v>
      </c>
      <c r="GRP39" s="42">
        <f>IF(GRP26=" "," ",$B$39*(1+'Residential PV Calculator'!$B$20)^GRP15)</f>
        <v>0</v>
      </c>
      <c r="GRQ39" s="42">
        <f>IF(GRQ26=" "," ",$B$39*(1+'Residential PV Calculator'!$B$20)^GRQ15)</f>
        <v>0</v>
      </c>
      <c r="GRR39" s="42">
        <f>IF(GRR26=" "," ",$B$39*(1+'Residential PV Calculator'!$B$20)^GRR15)</f>
        <v>0</v>
      </c>
      <c r="GRS39" s="42">
        <f>IF(GRS26=" "," ",$B$39*(1+'Residential PV Calculator'!$B$20)^GRS15)</f>
        <v>0</v>
      </c>
      <c r="GRT39" s="42">
        <f>IF(GRT26=" "," ",$B$39*(1+'Residential PV Calculator'!$B$20)^GRT15)</f>
        <v>0</v>
      </c>
      <c r="GRU39" s="42">
        <f>IF(GRU26=" "," ",$B$39*(1+'Residential PV Calculator'!$B$20)^GRU15)</f>
        <v>0</v>
      </c>
      <c r="GRV39" s="42">
        <f>IF(GRV26=" "," ",$B$39*(1+'Residential PV Calculator'!$B$20)^GRV15)</f>
        <v>0</v>
      </c>
      <c r="GRW39" s="42">
        <f>IF(GRW26=" "," ",$B$39*(1+'Residential PV Calculator'!$B$20)^GRW15)</f>
        <v>0</v>
      </c>
      <c r="GRX39" s="42">
        <f>IF(GRX26=" "," ",$B$39*(1+'Residential PV Calculator'!$B$20)^GRX15)</f>
        <v>0</v>
      </c>
      <c r="GRY39" s="42">
        <f>IF(GRY26=" "," ",$B$39*(1+'Residential PV Calculator'!$B$20)^GRY15)</f>
        <v>0</v>
      </c>
      <c r="GRZ39" s="42">
        <f>IF(GRZ26=" "," ",$B$39*(1+'Residential PV Calculator'!$B$20)^GRZ15)</f>
        <v>0</v>
      </c>
      <c r="GSA39" s="42">
        <f>IF(GSA26=" "," ",$B$39*(1+'Residential PV Calculator'!$B$20)^GSA15)</f>
        <v>0</v>
      </c>
      <c r="GSB39" s="42">
        <f>IF(GSB26=" "," ",$B$39*(1+'Residential PV Calculator'!$B$20)^GSB15)</f>
        <v>0</v>
      </c>
      <c r="GSC39" s="42">
        <f>IF(GSC26=" "," ",$B$39*(1+'Residential PV Calculator'!$B$20)^GSC15)</f>
        <v>0</v>
      </c>
      <c r="GSD39" s="42">
        <f>IF(GSD26=" "," ",$B$39*(1+'Residential PV Calculator'!$B$20)^GSD15)</f>
        <v>0</v>
      </c>
      <c r="GSE39" s="42">
        <f>IF(GSE26=" "," ",$B$39*(1+'Residential PV Calculator'!$B$20)^GSE15)</f>
        <v>0</v>
      </c>
      <c r="GSF39" s="42">
        <f>IF(GSF26=" "," ",$B$39*(1+'Residential PV Calculator'!$B$20)^GSF15)</f>
        <v>0</v>
      </c>
      <c r="GSG39" s="42">
        <f>IF(GSG26=" "," ",$B$39*(1+'Residential PV Calculator'!$B$20)^GSG15)</f>
        <v>0</v>
      </c>
      <c r="GSH39" s="42">
        <f>IF(GSH26=" "," ",$B$39*(1+'Residential PV Calculator'!$B$20)^GSH15)</f>
        <v>0</v>
      </c>
      <c r="GSI39" s="42">
        <f>IF(GSI26=" "," ",$B$39*(1+'Residential PV Calculator'!$B$20)^GSI15)</f>
        <v>0</v>
      </c>
      <c r="GSJ39" s="42">
        <f>IF(GSJ26=" "," ",$B$39*(1+'Residential PV Calculator'!$B$20)^GSJ15)</f>
        <v>0</v>
      </c>
      <c r="GSK39" s="42">
        <f>IF(GSK26=" "," ",$B$39*(1+'Residential PV Calculator'!$B$20)^GSK15)</f>
        <v>0</v>
      </c>
      <c r="GSL39" s="42">
        <f>IF(GSL26=" "," ",$B$39*(1+'Residential PV Calculator'!$B$20)^GSL15)</f>
        <v>0</v>
      </c>
      <c r="GSM39" s="42">
        <f>IF(GSM26=" "," ",$B$39*(1+'Residential PV Calculator'!$B$20)^GSM15)</f>
        <v>0</v>
      </c>
      <c r="GSN39" s="42">
        <f>IF(GSN26=" "," ",$B$39*(1+'Residential PV Calculator'!$B$20)^GSN15)</f>
        <v>0</v>
      </c>
      <c r="GSO39" s="42">
        <f>IF(GSO26=" "," ",$B$39*(1+'Residential PV Calculator'!$B$20)^GSO15)</f>
        <v>0</v>
      </c>
      <c r="GSP39" s="42">
        <f>IF(GSP26=" "," ",$B$39*(1+'Residential PV Calculator'!$B$20)^GSP15)</f>
        <v>0</v>
      </c>
      <c r="GSQ39" s="42">
        <f>IF(GSQ26=" "," ",$B$39*(1+'Residential PV Calculator'!$B$20)^GSQ15)</f>
        <v>0</v>
      </c>
      <c r="GSR39" s="42">
        <f>IF(GSR26=" "," ",$B$39*(1+'Residential PV Calculator'!$B$20)^GSR15)</f>
        <v>0</v>
      </c>
      <c r="GSS39" s="42">
        <f>IF(GSS26=" "," ",$B$39*(1+'Residential PV Calculator'!$B$20)^GSS15)</f>
        <v>0</v>
      </c>
      <c r="GST39" s="42">
        <f>IF(GST26=" "," ",$B$39*(1+'Residential PV Calculator'!$B$20)^GST15)</f>
        <v>0</v>
      </c>
      <c r="GSU39" s="42">
        <f>IF(GSU26=" "," ",$B$39*(1+'Residential PV Calculator'!$B$20)^GSU15)</f>
        <v>0</v>
      </c>
      <c r="GSV39" s="42">
        <f>IF(GSV26=" "," ",$B$39*(1+'Residential PV Calculator'!$B$20)^GSV15)</f>
        <v>0</v>
      </c>
      <c r="GSW39" s="42">
        <f>IF(GSW26=" "," ",$B$39*(1+'Residential PV Calculator'!$B$20)^GSW15)</f>
        <v>0</v>
      </c>
      <c r="GSX39" s="42">
        <f>IF(GSX26=" "," ",$B$39*(1+'Residential PV Calculator'!$B$20)^GSX15)</f>
        <v>0</v>
      </c>
      <c r="GSY39" s="42">
        <f>IF(GSY26=" "," ",$B$39*(1+'Residential PV Calculator'!$B$20)^GSY15)</f>
        <v>0</v>
      </c>
      <c r="GSZ39" s="42">
        <f>IF(GSZ26=" "," ",$B$39*(1+'Residential PV Calculator'!$B$20)^GSZ15)</f>
        <v>0</v>
      </c>
      <c r="GTA39" s="42">
        <f>IF(GTA26=" "," ",$B$39*(1+'Residential PV Calculator'!$B$20)^GTA15)</f>
        <v>0</v>
      </c>
      <c r="GTB39" s="42">
        <f>IF(GTB26=" "," ",$B$39*(1+'Residential PV Calculator'!$B$20)^GTB15)</f>
        <v>0</v>
      </c>
      <c r="GTC39" s="42">
        <f>IF(GTC26=" "," ",$B$39*(1+'Residential PV Calculator'!$B$20)^GTC15)</f>
        <v>0</v>
      </c>
      <c r="GTD39" s="42">
        <f>IF(GTD26=" "," ",$B$39*(1+'Residential PV Calculator'!$B$20)^GTD15)</f>
        <v>0</v>
      </c>
      <c r="GTE39" s="42">
        <f>IF(GTE26=" "," ",$B$39*(1+'Residential PV Calculator'!$B$20)^GTE15)</f>
        <v>0</v>
      </c>
      <c r="GTF39" s="42">
        <f>IF(GTF26=" "," ",$B$39*(1+'Residential PV Calculator'!$B$20)^GTF15)</f>
        <v>0</v>
      </c>
      <c r="GTG39" s="42">
        <f>IF(GTG26=" "," ",$B$39*(1+'Residential PV Calculator'!$B$20)^GTG15)</f>
        <v>0</v>
      </c>
      <c r="GTH39" s="42">
        <f>IF(GTH26=" "," ",$B$39*(1+'Residential PV Calculator'!$B$20)^GTH15)</f>
        <v>0</v>
      </c>
      <c r="GTI39" s="42">
        <f>IF(GTI26=" "," ",$B$39*(1+'Residential PV Calculator'!$B$20)^GTI15)</f>
        <v>0</v>
      </c>
      <c r="GTJ39" s="42">
        <f>IF(GTJ26=" "," ",$B$39*(1+'Residential PV Calculator'!$B$20)^GTJ15)</f>
        <v>0</v>
      </c>
      <c r="GTK39" s="42">
        <f>IF(GTK26=" "," ",$B$39*(1+'Residential PV Calculator'!$B$20)^GTK15)</f>
        <v>0</v>
      </c>
      <c r="GTL39" s="42">
        <f>IF(GTL26=" "," ",$B$39*(1+'Residential PV Calculator'!$B$20)^GTL15)</f>
        <v>0</v>
      </c>
      <c r="GTM39" s="42">
        <f>IF(GTM26=" "," ",$B$39*(1+'Residential PV Calculator'!$B$20)^GTM15)</f>
        <v>0</v>
      </c>
      <c r="GTN39" s="42">
        <f>IF(GTN26=" "," ",$B$39*(1+'Residential PV Calculator'!$B$20)^GTN15)</f>
        <v>0</v>
      </c>
      <c r="GTO39" s="42">
        <f>IF(GTO26=" "," ",$B$39*(1+'Residential PV Calculator'!$B$20)^GTO15)</f>
        <v>0</v>
      </c>
      <c r="GTP39" s="42">
        <f>IF(GTP26=" "," ",$B$39*(1+'Residential PV Calculator'!$B$20)^GTP15)</f>
        <v>0</v>
      </c>
      <c r="GTQ39" s="42">
        <f>IF(GTQ26=" "," ",$B$39*(1+'Residential PV Calculator'!$B$20)^GTQ15)</f>
        <v>0</v>
      </c>
      <c r="GTR39" s="42">
        <f>IF(GTR26=" "," ",$B$39*(1+'Residential PV Calculator'!$B$20)^GTR15)</f>
        <v>0</v>
      </c>
      <c r="GTS39" s="42">
        <f>IF(GTS26=" "," ",$B$39*(1+'Residential PV Calculator'!$B$20)^GTS15)</f>
        <v>0</v>
      </c>
      <c r="GTT39" s="42">
        <f>IF(GTT26=" "," ",$B$39*(1+'Residential PV Calculator'!$B$20)^GTT15)</f>
        <v>0</v>
      </c>
      <c r="GTU39" s="42">
        <f>IF(GTU26=" "," ",$B$39*(1+'Residential PV Calculator'!$B$20)^GTU15)</f>
        <v>0</v>
      </c>
      <c r="GTV39" s="42">
        <f>IF(GTV26=" "," ",$B$39*(1+'Residential PV Calculator'!$B$20)^GTV15)</f>
        <v>0</v>
      </c>
      <c r="GTW39" s="42">
        <f>IF(GTW26=" "," ",$B$39*(1+'Residential PV Calculator'!$B$20)^GTW15)</f>
        <v>0</v>
      </c>
      <c r="GTX39" s="42">
        <f>IF(GTX26=" "," ",$B$39*(1+'Residential PV Calculator'!$B$20)^GTX15)</f>
        <v>0</v>
      </c>
      <c r="GTY39" s="42">
        <f>IF(GTY26=" "," ",$B$39*(1+'Residential PV Calculator'!$B$20)^GTY15)</f>
        <v>0</v>
      </c>
      <c r="GTZ39" s="42">
        <f>IF(GTZ26=" "," ",$B$39*(1+'Residential PV Calculator'!$B$20)^GTZ15)</f>
        <v>0</v>
      </c>
      <c r="GUA39" s="42">
        <f>IF(GUA26=" "," ",$B$39*(1+'Residential PV Calculator'!$B$20)^GUA15)</f>
        <v>0</v>
      </c>
      <c r="GUB39" s="42">
        <f>IF(GUB26=" "," ",$B$39*(1+'Residential PV Calculator'!$B$20)^GUB15)</f>
        <v>0</v>
      </c>
      <c r="GUC39" s="42">
        <f>IF(GUC26=" "," ",$B$39*(1+'Residential PV Calculator'!$B$20)^GUC15)</f>
        <v>0</v>
      </c>
      <c r="GUD39" s="42">
        <f>IF(GUD26=" "," ",$B$39*(1+'Residential PV Calculator'!$B$20)^GUD15)</f>
        <v>0</v>
      </c>
      <c r="GUE39" s="42">
        <f>IF(GUE26=" "," ",$B$39*(1+'Residential PV Calculator'!$B$20)^GUE15)</f>
        <v>0</v>
      </c>
      <c r="GUF39" s="42">
        <f>IF(GUF26=" "," ",$B$39*(1+'Residential PV Calculator'!$B$20)^GUF15)</f>
        <v>0</v>
      </c>
      <c r="GUG39" s="42">
        <f>IF(GUG26=" "," ",$B$39*(1+'Residential PV Calculator'!$B$20)^GUG15)</f>
        <v>0</v>
      </c>
      <c r="GUH39" s="42">
        <f>IF(GUH26=" "," ",$B$39*(1+'Residential PV Calculator'!$B$20)^GUH15)</f>
        <v>0</v>
      </c>
      <c r="GUI39" s="42">
        <f>IF(GUI26=" "," ",$B$39*(1+'Residential PV Calculator'!$B$20)^GUI15)</f>
        <v>0</v>
      </c>
      <c r="GUJ39" s="42">
        <f>IF(GUJ26=" "," ",$B$39*(1+'Residential PV Calculator'!$B$20)^GUJ15)</f>
        <v>0</v>
      </c>
      <c r="GUK39" s="42">
        <f>IF(GUK26=" "," ",$B$39*(1+'Residential PV Calculator'!$B$20)^GUK15)</f>
        <v>0</v>
      </c>
      <c r="GUL39" s="42">
        <f>IF(GUL26=" "," ",$B$39*(1+'Residential PV Calculator'!$B$20)^GUL15)</f>
        <v>0</v>
      </c>
      <c r="GUM39" s="42">
        <f>IF(GUM26=" "," ",$B$39*(1+'Residential PV Calculator'!$B$20)^GUM15)</f>
        <v>0</v>
      </c>
      <c r="GUN39" s="42">
        <f>IF(GUN26=" "," ",$B$39*(1+'Residential PV Calculator'!$B$20)^GUN15)</f>
        <v>0</v>
      </c>
      <c r="GUO39" s="42">
        <f>IF(GUO26=" "," ",$B$39*(1+'Residential PV Calculator'!$B$20)^GUO15)</f>
        <v>0</v>
      </c>
      <c r="GUP39" s="42">
        <f>IF(GUP26=" "," ",$B$39*(1+'Residential PV Calculator'!$B$20)^GUP15)</f>
        <v>0</v>
      </c>
      <c r="GUQ39" s="42">
        <f>IF(GUQ26=" "," ",$B$39*(1+'Residential PV Calculator'!$B$20)^GUQ15)</f>
        <v>0</v>
      </c>
      <c r="GUR39" s="42">
        <f>IF(GUR26=" "," ",$B$39*(1+'Residential PV Calculator'!$B$20)^GUR15)</f>
        <v>0</v>
      </c>
      <c r="GUS39" s="42">
        <f>IF(GUS26=" "," ",$B$39*(1+'Residential PV Calculator'!$B$20)^GUS15)</f>
        <v>0</v>
      </c>
      <c r="GUT39" s="42">
        <f>IF(GUT26=" "," ",$B$39*(1+'Residential PV Calculator'!$B$20)^GUT15)</f>
        <v>0</v>
      </c>
      <c r="GUU39" s="42">
        <f>IF(GUU26=" "," ",$B$39*(1+'Residential PV Calculator'!$B$20)^GUU15)</f>
        <v>0</v>
      </c>
      <c r="GUV39" s="42">
        <f>IF(GUV26=" "," ",$B$39*(1+'Residential PV Calculator'!$B$20)^GUV15)</f>
        <v>0</v>
      </c>
      <c r="GUW39" s="42">
        <f>IF(GUW26=" "," ",$B$39*(1+'Residential PV Calculator'!$B$20)^GUW15)</f>
        <v>0</v>
      </c>
      <c r="GUX39" s="42">
        <f>IF(GUX26=" "," ",$B$39*(1+'Residential PV Calculator'!$B$20)^GUX15)</f>
        <v>0</v>
      </c>
      <c r="GUY39" s="42">
        <f>IF(GUY26=" "," ",$B$39*(1+'Residential PV Calculator'!$B$20)^GUY15)</f>
        <v>0</v>
      </c>
      <c r="GUZ39" s="42">
        <f>IF(GUZ26=" "," ",$B$39*(1+'Residential PV Calculator'!$B$20)^GUZ15)</f>
        <v>0</v>
      </c>
      <c r="GVA39" s="42">
        <f>IF(GVA26=" "," ",$B$39*(1+'Residential PV Calculator'!$B$20)^GVA15)</f>
        <v>0</v>
      </c>
      <c r="GVB39" s="42">
        <f>IF(GVB26=" "," ",$B$39*(1+'Residential PV Calculator'!$B$20)^GVB15)</f>
        <v>0</v>
      </c>
      <c r="GVC39" s="42">
        <f>IF(GVC26=" "," ",$B$39*(1+'Residential PV Calculator'!$B$20)^GVC15)</f>
        <v>0</v>
      </c>
      <c r="GVD39" s="42">
        <f>IF(GVD26=" "," ",$B$39*(1+'Residential PV Calculator'!$B$20)^GVD15)</f>
        <v>0</v>
      </c>
      <c r="GVE39" s="42">
        <f>IF(GVE26=" "," ",$B$39*(1+'Residential PV Calculator'!$B$20)^GVE15)</f>
        <v>0</v>
      </c>
      <c r="GVF39" s="42">
        <f>IF(GVF26=" "," ",$B$39*(1+'Residential PV Calculator'!$B$20)^GVF15)</f>
        <v>0</v>
      </c>
      <c r="GVG39" s="42">
        <f>IF(GVG26=" "," ",$B$39*(1+'Residential PV Calculator'!$B$20)^GVG15)</f>
        <v>0</v>
      </c>
      <c r="GVH39" s="42">
        <f>IF(GVH26=" "," ",$B$39*(1+'Residential PV Calculator'!$B$20)^GVH15)</f>
        <v>0</v>
      </c>
      <c r="GVI39" s="42">
        <f>IF(GVI26=" "," ",$B$39*(1+'Residential PV Calculator'!$B$20)^GVI15)</f>
        <v>0</v>
      </c>
      <c r="GVJ39" s="42">
        <f>IF(GVJ26=" "," ",$B$39*(1+'Residential PV Calculator'!$B$20)^GVJ15)</f>
        <v>0</v>
      </c>
      <c r="GVK39" s="42">
        <f>IF(GVK26=" "," ",$B$39*(1+'Residential PV Calculator'!$B$20)^GVK15)</f>
        <v>0</v>
      </c>
      <c r="GVL39" s="42">
        <f>IF(GVL26=" "," ",$B$39*(1+'Residential PV Calculator'!$B$20)^GVL15)</f>
        <v>0</v>
      </c>
      <c r="GVM39" s="42">
        <f>IF(GVM26=" "," ",$B$39*(1+'Residential PV Calculator'!$B$20)^GVM15)</f>
        <v>0</v>
      </c>
      <c r="GVN39" s="42">
        <f>IF(GVN26=" "," ",$B$39*(1+'Residential PV Calculator'!$B$20)^GVN15)</f>
        <v>0</v>
      </c>
      <c r="GVO39" s="42">
        <f>IF(GVO26=" "," ",$B$39*(1+'Residential PV Calculator'!$B$20)^GVO15)</f>
        <v>0</v>
      </c>
      <c r="GVP39" s="42">
        <f>IF(GVP26=" "," ",$B$39*(1+'Residential PV Calculator'!$B$20)^GVP15)</f>
        <v>0</v>
      </c>
      <c r="GVQ39" s="42">
        <f>IF(GVQ26=" "," ",$B$39*(1+'Residential PV Calculator'!$B$20)^GVQ15)</f>
        <v>0</v>
      </c>
      <c r="GVR39" s="42">
        <f>IF(GVR26=" "," ",$B$39*(1+'Residential PV Calculator'!$B$20)^GVR15)</f>
        <v>0</v>
      </c>
      <c r="GVS39" s="42">
        <f>IF(GVS26=" "," ",$B$39*(1+'Residential PV Calculator'!$B$20)^GVS15)</f>
        <v>0</v>
      </c>
      <c r="GVT39" s="42">
        <f>IF(GVT26=" "," ",$B$39*(1+'Residential PV Calculator'!$B$20)^GVT15)</f>
        <v>0</v>
      </c>
      <c r="GVU39" s="42">
        <f>IF(GVU26=" "," ",$B$39*(1+'Residential PV Calculator'!$B$20)^GVU15)</f>
        <v>0</v>
      </c>
      <c r="GVV39" s="42">
        <f>IF(GVV26=" "," ",$B$39*(1+'Residential PV Calculator'!$B$20)^GVV15)</f>
        <v>0</v>
      </c>
      <c r="GVW39" s="42">
        <f>IF(GVW26=" "," ",$B$39*(1+'Residential PV Calculator'!$B$20)^GVW15)</f>
        <v>0</v>
      </c>
      <c r="GVX39" s="42">
        <f>IF(GVX26=" "," ",$B$39*(1+'Residential PV Calculator'!$B$20)^GVX15)</f>
        <v>0</v>
      </c>
      <c r="GVY39" s="42">
        <f>IF(GVY26=" "," ",$B$39*(1+'Residential PV Calculator'!$B$20)^GVY15)</f>
        <v>0</v>
      </c>
      <c r="GVZ39" s="42">
        <f>IF(GVZ26=" "," ",$B$39*(1+'Residential PV Calculator'!$B$20)^GVZ15)</f>
        <v>0</v>
      </c>
      <c r="GWA39" s="42">
        <f>IF(GWA26=" "," ",$B$39*(1+'Residential PV Calculator'!$B$20)^GWA15)</f>
        <v>0</v>
      </c>
      <c r="GWB39" s="42">
        <f>IF(GWB26=" "," ",$B$39*(1+'Residential PV Calculator'!$B$20)^GWB15)</f>
        <v>0</v>
      </c>
      <c r="GWC39" s="42">
        <f>IF(GWC26=" "," ",$B$39*(1+'Residential PV Calculator'!$B$20)^GWC15)</f>
        <v>0</v>
      </c>
      <c r="GWD39" s="42">
        <f>IF(GWD26=" "," ",$B$39*(1+'Residential PV Calculator'!$B$20)^GWD15)</f>
        <v>0</v>
      </c>
      <c r="GWE39" s="42">
        <f>IF(GWE26=" "," ",$B$39*(1+'Residential PV Calculator'!$B$20)^GWE15)</f>
        <v>0</v>
      </c>
      <c r="GWF39" s="42">
        <f>IF(GWF26=" "," ",$B$39*(1+'Residential PV Calculator'!$B$20)^GWF15)</f>
        <v>0</v>
      </c>
      <c r="GWG39" s="42">
        <f>IF(GWG26=" "," ",$B$39*(1+'Residential PV Calculator'!$B$20)^GWG15)</f>
        <v>0</v>
      </c>
      <c r="GWH39" s="42">
        <f>IF(GWH26=" "," ",$B$39*(1+'Residential PV Calculator'!$B$20)^GWH15)</f>
        <v>0</v>
      </c>
      <c r="GWI39" s="42">
        <f>IF(GWI26=" "," ",$B$39*(1+'Residential PV Calculator'!$B$20)^GWI15)</f>
        <v>0</v>
      </c>
      <c r="GWJ39" s="42">
        <f>IF(GWJ26=" "," ",$B$39*(1+'Residential PV Calculator'!$B$20)^GWJ15)</f>
        <v>0</v>
      </c>
      <c r="GWK39" s="42">
        <f>IF(GWK26=" "," ",$B$39*(1+'Residential PV Calculator'!$B$20)^GWK15)</f>
        <v>0</v>
      </c>
      <c r="GWL39" s="42">
        <f>IF(GWL26=" "," ",$B$39*(1+'Residential PV Calculator'!$B$20)^GWL15)</f>
        <v>0</v>
      </c>
      <c r="GWM39" s="42">
        <f>IF(GWM26=" "," ",$B$39*(1+'Residential PV Calculator'!$B$20)^GWM15)</f>
        <v>0</v>
      </c>
      <c r="GWN39" s="42">
        <f>IF(GWN26=" "," ",$B$39*(1+'Residential PV Calculator'!$B$20)^GWN15)</f>
        <v>0</v>
      </c>
      <c r="GWO39" s="42">
        <f>IF(GWO26=" "," ",$B$39*(1+'Residential PV Calculator'!$B$20)^GWO15)</f>
        <v>0</v>
      </c>
      <c r="GWP39" s="42">
        <f>IF(GWP26=" "," ",$B$39*(1+'Residential PV Calculator'!$B$20)^GWP15)</f>
        <v>0</v>
      </c>
      <c r="GWQ39" s="42">
        <f>IF(GWQ26=" "," ",$B$39*(1+'Residential PV Calculator'!$B$20)^GWQ15)</f>
        <v>0</v>
      </c>
      <c r="GWR39" s="42">
        <f>IF(GWR26=" "," ",$B$39*(1+'Residential PV Calculator'!$B$20)^GWR15)</f>
        <v>0</v>
      </c>
      <c r="GWS39" s="42">
        <f>IF(GWS26=" "," ",$B$39*(1+'Residential PV Calculator'!$B$20)^GWS15)</f>
        <v>0</v>
      </c>
      <c r="GWT39" s="42">
        <f>IF(GWT26=" "," ",$B$39*(1+'Residential PV Calculator'!$B$20)^GWT15)</f>
        <v>0</v>
      </c>
      <c r="GWU39" s="42">
        <f>IF(GWU26=" "," ",$B$39*(1+'Residential PV Calculator'!$B$20)^GWU15)</f>
        <v>0</v>
      </c>
      <c r="GWV39" s="42">
        <f>IF(GWV26=" "," ",$B$39*(1+'Residential PV Calculator'!$B$20)^GWV15)</f>
        <v>0</v>
      </c>
      <c r="GWW39" s="42">
        <f>IF(GWW26=" "," ",$B$39*(1+'Residential PV Calculator'!$B$20)^GWW15)</f>
        <v>0</v>
      </c>
      <c r="GWX39" s="42">
        <f>IF(GWX26=" "," ",$B$39*(1+'Residential PV Calculator'!$B$20)^GWX15)</f>
        <v>0</v>
      </c>
      <c r="GWY39" s="42">
        <f>IF(GWY26=" "," ",$B$39*(1+'Residential PV Calculator'!$B$20)^GWY15)</f>
        <v>0</v>
      </c>
      <c r="GWZ39" s="42">
        <f>IF(GWZ26=" "," ",$B$39*(1+'Residential PV Calculator'!$B$20)^GWZ15)</f>
        <v>0</v>
      </c>
      <c r="GXA39" s="42">
        <f>IF(GXA26=" "," ",$B$39*(1+'Residential PV Calculator'!$B$20)^GXA15)</f>
        <v>0</v>
      </c>
      <c r="GXB39" s="42">
        <f>IF(GXB26=" "," ",$B$39*(1+'Residential PV Calculator'!$B$20)^GXB15)</f>
        <v>0</v>
      </c>
      <c r="GXC39" s="42">
        <f>IF(GXC26=" "," ",$B$39*(1+'Residential PV Calculator'!$B$20)^GXC15)</f>
        <v>0</v>
      </c>
      <c r="GXD39" s="42">
        <f>IF(GXD26=" "," ",$B$39*(1+'Residential PV Calculator'!$B$20)^GXD15)</f>
        <v>0</v>
      </c>
      <c r="GXE39" s="42">
        <f>IF(GXE26=" "," ",$B$39*(1+'Residential PV Calculator'!$B$20)^GXE15)</f>
        <v>0</v>
      </c>
      <c r="GXF39" s="42">
        <f>IF(GXF26=" "," ",$B$39*(1+'Residential PV Calculator'!$B$20)^GXF15)</f>
        <v>0</v>
      </c>
      <c r="GXG39" s="42">
        <f>IF(GXG26=" "," ",$B$39*(1+'Residential PV Calculator'!$B$20)^GXG15)</f>
        <v>0</v>
      </c>
      <c r="GXH39" s="42">
        <f>IF(GXH26=" "," ",$B$39*(1+'Residential PV Calculator'!$B$20)^GXH15)</f>
        <v>0</v>
      </c>
      <c r="GXI39" s="42">
        <f>IF(GXI26=" "," ",$B$39*(1+'Residential PV Calculator'!$B$20)^GXI15)</f>
        <v>0</v>
      </c>
      <c r="GXJ39" s="42">
        <f>IF(GXJ26=" "," ",$B$39*(1+'Residential PV Calculator'!$B$20)^GXJ15)</f>
        <v>0</v>
      </c>
      <c r="GXK39" s="42">
        <f>IF(GXK26=" "," ",$B$39*(1+'Residential PV Calculator'!$B$20)^GXK15)</f>
        <v>0</v>
      </c>
      <c r="GXL39" s="42">
        <f>IF(GXL26=" "," ",$B$39*(1+'Residential PV Calculator'!$B$20)^GXL15)</f>
        <v>0</v>
      </c>
      <c r="GXM39" s="42">
        <f>IF(GXM26=" "," ",$B$39*(1+'Residential PV Calculator'!$B$20)^GXM15)</f>
        <v>0</v>
      </c>
      <c r="GXN39" s="42">
        <f>IF(GXN26=" "," ",$B$39*(1+'Residential PV Calculator'!$B$20)^GXN15)</f>
        <v>0</v>
      </c>
      <c r="GXO39" s="42">
        <f>IF(GXO26=" "," ",$B$39*(1+'Residential PV Calculator'!$B$20)^GXO15)</f>
        <v>0</v>
      </c>
      <c r="GXP39" s="42">
        <f>IF(GXP26=" "," ",$B$39*(1+'Residential PV Calculator'!$B$20)^GXP15)</f>
        <v>0</v>
      </c>
      <c r="GXQ39" s="42">
        <f>IF(GXQ26=" "," ",$B$39*(1+'Residential PV Calculator'!$B$20)^GXQ15)</f>
        <v>0</v>
      </c>
      <c r="GXR39" s="42">
        <f>IF(GXR26=" "," ",$B$39*(1+'Residential PV Calculator'!$B$20)^GXR15)</f>
        <v>0</v>
      </c>
      <c r="GXS39" s="42">
        <f>IF(GXS26=" "," ",$B$39*(1+'Residential PV Calculator'!$B$20)^GXS15)</f>
        <v>0</v>
      </c>
      <c r="GXT39" s="42">
        <f>IF(GXT26=" "," ",$B$39*(1+'Residential PV Calculator'!$B$20)^GXT15)</f>
        <v>0</v>
      </c>
      <c r="GXU39" s="42">
        <f>IF(GXU26=" "," ",$B$39*(1+'Residential PV Calculator'!$B$20)^GXU15)</f>
        <v>0</v>
      </c>
      <c r="GXV39" s="42">
        <f>IF(GXV26=" "," ",$B$39*(1+'Residential PV Calculator'!$B$20)^GXV15)</f>
        <v>0</v>
      </c>
      <c r="GXW39" s="42">
        <f>IF(GXW26=" "," ",$B$39*(1+'Residential PV Calculator'!$B$20)^GXW15)</f>
        <v>0</v>
      </c>
      <c r="GXX39" s="42">
        <f>IF(GXX26=" "," ",$B$39*(1+'Residential PV Calculator'!$B$20)^GXX15)</f>
        <v>0</v>
      </c>
      <c r="GXY39" s="42">
        <f>IF(GXY26=" "," ",$B$39*(1+'Residential PV Calculator'!$B$20)^GXY15)</f>
        <v>0</v>
      </c>
      <c r="GXZ39" s="42">
        <f>IF(GXZ26=" "," ",$B$39*(1+'Residential PV Calculator'!$B$20)^GXZ15)</f>
        <v>0</v>
      </c>
      <c r="GYA39" s="42">
        <f>IF(GYA26=" "," ",$B$39*(1+'Residential PV Calculator'!$B$20)^GYA15)</f>
        <v>0</v>
      </c>
      <c r="GYB39" s="42">
        <f>IF(GYB26=" "," ",$B$39*(1+'Residential PV Calculator'!$B$20)^GYB15)</f>
        <v>0</v>
      </c>
      <c r="GYC39" s="42">
        <f>IF(GYC26=" "," ",$B$39*(1+'Residential PV Calculator'!$B$20)^GYC15)</f>
        <v>0</v>
      </c>
      <c r="GYD39" s="42">
        <f>IF(GYD26=" "," ",$B$39*(1+'Residential PV Calculator'!$B$20)^GYD15)</f>
        <v>0</v>
      </c>
      <c r="GYE39" s="42">
        <f>IF(GYE26=" "," ",$B$39*(1+'Residential PV Calculator'!$B$20)^GYE15)</f>
        <v>0</v>
      </c>
      <c r="GYF39" s="42">
        <f>IF(GYF26=" "," ",$B$39*(1+'Residential PV Calculator'!$B$20)^GYF15)</f>
        <v>0</v>
      </c>
      <c r="GYG39" s="42">
        <f>IF(GYG26=" "," ",$B$39*(1+'Residential PV Calculator'!$B$20)^GYG15)</f>
        <v>0</v>
      </c>
      <c r="GYH39" s="42">
        <f>IF(GYH26=" "," ",$B$39*(1+'Residential PV Calculator'!$B$20)^GYH15)</f>
        <v>0</v>
      </c>
      <c r="GYI39" s="42">
        <f>IF(GYI26=" "," ",$B$39*(1+'Residential PV Calculator'!$B$20)^GYI15)</f>
        <v>0</v>
      </c>
      <c r="GYJ39" s="42">
        <f>IF(GYJ26=" "," ",$B$39*(1+'Residential PV Calculator'!$B$20)^GYJ15)</f>
        <v>0</v>
      </c>
      <c r="GYK39" s="42">
        <f>IF(GYK26=" "," ",$B$39*(1+'Residential PV Calculator'!$B$20)^GYK15)</f>
        <v>0</v>
      </c>
      <c r="GYL39" s="42">
        <f>IF(GYL26=" "," ",$B$39*(1+'Residential PV Calculator'!$B$20)^GYL15)</f>
        <v>0</v>
      </c>
      <c r="GYM39" s="42">
        <f>IF(GYM26=" "," ",$B$39*(1+'Residential PV Calculator'!$B$20)^GYM15)</f>
        <v>0</v>
      </c>
      <c r="GYN39" s="42">
        <f>IF(GYN26=" "," ",$B$39*(1+'Residential PV Calculator'!$B$20)^GYN15)</f>
        <v>0</v>
      </c>
      <c r="GYO39" s="42">
        <f>IF(GYO26=" "," ",$B$39*(1+'Residential PV Calculator'!$B$20)^GYO15)</f>
        <v>0</v>
      </c>
      <c r="GYP39" s="42">
        <f>IF(GYP26=" "," ",$B$39*(1+'Residential PV Calculator'!$B$20)^GYP15)</f>
        <v>0</v>
      </c>
      <c r="GYQ39" s="42">
        <f>IF(GYQ26=" "," ",$B$39*(1+'Residential PV Calculator'!$B$20)^GYQ15)</f>
        <v>0</v>
      </c>
      <c r="GYR39" s="42">
        <f>IF(GYR26=" "," ",$B$39*(1+'Residential PV Calculator'!$B$20)^GYR15)</f>
        <v>0</v>
      </c>
      <c r="GYS39" s="42">
        <f>IF(GYS26=" "," ",$B$39*(1+'Residential PV Calculator'!$B$20)^GYS15)</f>
        <v>0</v>
      </c>
      <c r="GYT39" s="42">
        <f>IF(GYT26=" "," ",$B$39*(1+'Residential PV Calculator'!$B$20)^GYT15)</f>
        <v>0</v>
      </c>
      <c r="GYU39" s="42">
        <f>IF(GYU26=" "," ",$B$39*(1+'Residential PV Calculator'!$B$20)^GYU15)</f>
        <v>0</v>
      </c>
      <c r="GYV39" s="42">
        <f>IF(GYV26=" "," ",$B$39*(1+'Residential PV Calculator'!$B$20)^GYV15)</f>
        <v>0</v>
      </c>
      <c r="GYW39" s="42">
        <f>IF(GYW26=" "," ",$B$39*(1+'Residential PV Calculator'!$B$20)^GYW15)</f>
        <v>0</v>
      </c>
      <c r="GYX39" s="42">
        <f>IF(GYX26=" "," ",$B$39*(1+'Residential PV Calculator'!$B$20)^GYX15)</f>
        <v>0</v>
      </c>
      <c r="GYY39" s="42">
        <f>IF(GYY26=" "," ",$B$39*(1+'Residential PV Calculator'!$B$20)^GYY15)</f>
        <v>0</v>
      </c>
      <c r="GYZ39" s="42">
        <f>IF(GYZ26=" "," ",$B$39*(1+'Residential PV Calculator'!$B$20)^GYZ15)</f>
        <v>0</v>
      </c>
      <c r="GZA39" s="42">
        <f>IF(GZA26=" "," ",$B$39*(1+'Residential PV Calculator'!$B$20)^GZA15)</f>
        <v>0</v>
      </c>
      <c r="GZB39" s="42">
        <f>IF(GZB26=" "," ",$B$39*(1+'Residential PV Calculator'!$B$20)^GZB15)</f>
        <v>0</v>
      </c>
      <c r="GZC39" s="42">
        <f>IF(GZC26=" "," ",$B$39*(1+'Residential PV Calculator'!$B$20)^GZC15)</f>
        <v>0</v>
      </c>
      <c r="GZD39" s="42">
        <f>IF(GZD26=" "," ",$B$39*(1+'Residential PV Calculator'!$B$20)^GZD15)</f>
        <v>0</v>
      </c>
      <c r="GZE39" s="42">
        <f>IF(GZE26=" "," ",$B$39*(1+'Residential PV Calculator'!$B$20)^GZE15)</f>
        <v>0</v>
      </c>
      <c r="GZF39" s="42">
        <f>IF(GZF26=" "," ",$B$39*(1+'Residential PV Calculator'!$B$20)^GZF15)</f>
        <v>0</v>
      </c>
      <c r="GZG39" s="42">
        <f>IF(GZG26=" "," ",$B$39*(1+'Residential PV Calculator'!$B$20)^GZG15)</f>
        <v>0</v>
      </c>
      <c r="GZH39" s="42">
        <f>IF(GZH26=" "," ",$B$39*(1+'Residential PV Calculator'!$B$20)^GZH15)</f>
        <v>0</v>
      </c>
      <c r="GZI39" s="42">
        <f>IF(GZI26=" "," ",$B$39*(1+'Residential PV Calculator'!$B$20)^GZI15)</f>
        <v>0</v>
      </c>
      <c r="GZJ39" s="42">
        <f>IF(GZJ26=" "," ",$B$39*(1+'Residential PV Calculator'!$B$20)^GZJ15)</f>
        <v>0</v>
      </c>
      <c r="GZK39" s="42">
        <f>IF(GZK26=" "," ",$B$39*(1+'Residential PV Calculator'!$B$20)^GZK15)</f>
        <v>0</v>
      </c>
      <c r="GZL39" s="42">
        <f>IF(GZL26=" "," ",$B$39*(1+'Residential PV Calculator'!$B$20)^GZL15)</f>
        <v>0</v>
      </c>
      <c r="GZM39" s="42">
        <f>IF(GZM26=" "," ",$B$39*(1+'Residential PV Calculator'!$B$20)^GZM15)</f>
        <v>0</v>
      </c>
      <c r="GZN39" s="42">
        <f>IF(GZN26=" "," ",$B$39*(1+'Residential PV Calculator'!$B$20)^GZN15)</f>
        <v>0</v>
      </c>
      <c r="GZO39" s="42">
        <f>IF(GZO26=" "," ",$B$39*(1+'Residential PV Calculator'!$B$20)^GZO15)</f>
        <v>0</v>
      </c>
      <c r="GZP39" s="42">
        <f>IF(GZP26=" "," ",$B$39*(1+'Residential PV Calculator'!$B$20)^GZP15)</f>
        <v>0</v>
      </c>
      <c r="GZQ39" s="42">
        <f>IF(GZQ26=" "," ",$B$39*(1+'Residential PV Calculator'!$B$20)^GZQ15)</f>
        <v>0</v>
      </c>
      <c r="GZR39" s="42">
        <f>IF(GZR26=" "," ",$B$39*(1+'Residential PV Calculator'!$B$20)^GZR15)</f>
        <v>0</v>
      </c>
      <c r="GZS39" s="42">
        <f>IF(GZS26=" "," ",$B$39*(1+'Residential PV Calculator'!$B$20)^GZS15)</f>
        <v>0</v>
      </c>
      <c r="GZT39" s="42">
        <f>IF(GZT26=" "," ",$B$39*(1+'Residential PV Calculator'!$B$20)^GZT15)</f>
        <v>0</v>
      </c>
      <c r="GZU39" s="42">
        <f>IF(GZU26=" "," ",$B$39*(1+'Residential PV Calculator'!$B$20)^GZU15)</f>
        <v>0</v>
      </c>
      <c r="GZV39" s="42">
        <f>IF(GZV26=" "," ",$B$39*(1+'Residential PV Calculator'!$B$20)^GZV15)</f>
        <v>0</v>
      </c>
      <c r="GZW39" s="42">
        <f>IF(GZW26=" "," ",$B$39*(1+'Residential PV Calculator'!$B$20)^GZW15)</f>
        <v>0</v>
      </c>
      <c r="GZX39" s="42">
        <f>IF(GZX26=" "," ",$B$39*(1+'Residential PV Calculator'!$B$20)^GZX15)</f>
        <v>0</v>
      </c>
      <c r="GZY39" s="42">
        <f>IF(GZY26=" "," ",$B$39*(1+'Residential PV Calculator'!$B$20)^GZY15)</f>
        <v>0</v>
      </c>
      <c r="GZZ39" s="42">
        <f>IF(GZZ26=" "," ",$B$39*(1+'Residential PV Calculator'!$B$20)^GZZ15)</f>
        <v>0</v>
      </c>
      <c r="HAA39" s="42">
        <f>IF(HAA26=" "," ",$B$39*(1+'Residential PV Calculator'!$B$20)^HAA15)</f>
        <v>0</v>
      </c>
      <c r="HAB39" s="42">
        <f>IF(HAB26=" "," ",$B$39*(1+'Residential PV Calculator'!$B$20)^HAB15)</f>
        <v>0</v>
      </c>
      <c r="HAC39" s="42">
        <f>IF(HAC26=" "," ",$B$39*(1+'Residential PV Calculator'!$B$20)^HAC15)</f>
        <v>0</v>
      </c>
      <c r="HAD39" s="42">
        <f>IF(HAD26=" "," ",$B$39*(1+'Residential PV Calculator'!$B$20)^HAD15)</f>
        <v>0</v>
      </c>
      <c r="HAE39" s="42">
        <f>IF(HAE26=" "," ",$B$39*(1+'Residential PV Calculator'!$B$20)^HAE15)</f>
        <v>0</v>
      </c>
      <c r="HAF39" s="42">
        <f>IF(HAF26=" "," ",$B$39*(1+'Residential PV Calculator'!$B$20)^HAF15)</f>
        <v>0</v>
      </c>
      <c r="HAG39" s="42">
        <f>IF(HAG26=" "," ",$B$39*(1+'Residential PV Calculator'!$B$20)^HAG15)</f>
        <v>0</v>
      </c>
      <c r="HAH39" s="42">
        <f>IF(HAH26=" "," ",$B$39*(1+'Residential PV Calculator'!$B$20)^HAH15)</f>
        <v>0</v>
      </c>
      <c r="HAI39" s="42">
        <f>IF(HAI26=" "," ",$B$39*(1+'Residential PV Calculator'!$B$20)^HAI15)</f>
        <v>0</v>
      </c>
      <c r="HAJ39" s="42">
        <f>IF(HAJ26=" "," ",$B$39*(1+'Residential PV Calculator'!$B$20)^HAJ15)</f>
        <v>0</v>
      </c>
      <c r="HAK39" s="42">
        <f>IF(HAK26=" "," ",$B$39*(1+'Residential PV Calculator'!$B$20)^HAK15)</f>
        <v>0</v>
      </c>
      <c r="HAL39" s="42">
        <f>IF(HAL26=" "," ",$B$39*(1+'Residential PV Calculator'!$B$20)^HAL15)</f>
        <v>0</v>
      </c>
      <c r="HAM39" s="42">
        <f>IF(HAM26=" "," ",$B$39*(1+'Residential PV Calculator'!$B$20)^HAM15)</f>
        <v>0</v>
      </c>
      <c r="HAN39" s="42">
        <f>IF(HAN26=" "," ",$B$39*(1+'Residential PV Calculator'!$B$20)^HAN15)</f>
        <v>0</v>
      </c>
      <c r="HAO39" s="42">
        <f>IF(HAO26=" "," ",$B$39*(1+'Residential PV Calculator'!$B$20)^HAO15)</f>
        <v>0</v>
      </c>
      <c r="HAP39" s="42">
        <f>IF(HAP26=" "," ",$B$39*(1+'Residential PV Calculator'!$B$20)^HAP15)</f>
        <v>0</v>
      </c>
      <c r="HAQ39" s="42">
        <f>IF(HAQ26=" "," ",$B$39*(1+'Residential PV Calculator'!$B$20)^HAQ15)</f>
        <v>0</v>
      </c>
      <c r="HAR39" s="42">
        <f>IF(HAR26=" "," ",$B$39*(1+'Residential PV Calculator'!$B$20)^HAR15)</f>
        <v>0</v>
      </c>
      <c r="HAS39" s="42">
        <f>IF(HAS26=" "," ",$B$39*(1+'Residential PV Calculator'!$B$20)^HAS15)</f>
        <v>0</v>
      </c>
      <c r="HAT39" s="42">
        <f>IF(HAT26=" "," ",$B$39*(1+'Residential PV Calculator'!$B$20)^HAT15)</f>
        <v>0</v>
      </c>
      <c r="HAU39" s="42">
        <f>IF(HAU26=" "," ",$B$39*(1+'Residential PV Calculator'!$B$20)^HAU15)</f>
        <v>0</v>
      </c>
      <c r="HAV39" s="42">
        <f>IF(HAV26=" "," ",$B$39*(1+'Residential PV Calculator'!$B$20)^HAV15)</f>
        <v>0</v>
      </c>
      <c r="HAW39" s="42">
        <f>IF(HAW26=" "," ",$B$39*(1+'Residential PV Calculator'!$B$20)^HAW15)</f>
        <v>0</v>
      </c>
      <c r="HAX39" s="42">
        <f>IF(HAX26=" "," ",$B$39*(1+'Residential PV Calculator'!$B$20)^HAX15)</f>
        <v>0</v>
      </c>
      <c r="HAY39" s="42">
        <f>IF(HAY26=" "," ",$B$39*(1+'Residential PV Calculator'!$B$20)^HAY15)</f>
        <v>0</v>
      </c>
      <c r="HAZ39" s="42">
        <f>IF(HAZ26=" "," ",$B$39*(1+'Residential PV Calculator'!$B$20)^HAZ15)</f>
        <v>0</v>
      </c>
      <c r="HBA39" s="42">
        <f>IF(HBA26=" "," ",$B$39*(1+'Residential PV Calculator'!$B$20)^HBA15)</f>
        <v>0</v>
      </c>
      <c r="HBB39" s="42">
        <f>IF(HBB26=" "," ",$B$39*(1+'Residential PV Calculator'!$B$20)^HBB15)</f>
        <v>0</v>
      </c>
      <c r="HBC39" s="42">
        <f>IF(HBC26=" "," ",$B$39*(1+'Residential PV Calculator'!$B$20)^HBC15)</f>
        <v>0</v>
      </c>
      <c r="HBD39" s="42">
        <f>IF(HBD26=" "," ",$B$39*(1+'Residential PV Calculator'!$B$20)^HBD15)</f>
        <v>0</v>
      </c>
      <c r="HBE39" s="42">
        <f>IF(HBE26=" "," ",$B$39*(1+'Residential PV Calculator'!$B$20)^HBE15)</f>
        <v>0</v>
      </c>
      <c r="HBF39" s="42">
        <f>IF(HBF26=" "," ",$B$39*(1+'Residential PV Calculator'!$B$20)^HBF15)</f>
        <v>0</v>
      </c>
      <c r="HBG39" s="42">
        <f>IF(HBG26=" "," ",$B$39*(1+'Residential PV Calculator'!$B$20)^HBG15)</f>
        <v>0</v>
      </c>
      <c r="HBH39" s="42">
        <f>IF(HBH26=" "," ",$B$39*(1+'Residential PV Calculator'!$B$20)^HBH15)</f>
        <v>0</v>
      </c>
      <c r="HBI39" s="42">
        <f>IF(HBI26=" "," ",$B$39*(1+'Residential PV Calculator'!$B$20)^HBI15)</f>
        <v>0</v>
      </c>
      <c r="HBJ39" s="42">
        <f>IF(HBJ26=" "," ",$B$39*(1+'Residential PV Calculator'!$B$20)^HBJ15)</f>
        <v>0</v>
      </c>
      <c r="HBK39" s="42">
        <f>IF(HBK26=" "," ",$B$39*(1+'Residential PV Calculator'!$B$20)^HBK15)</f>
        <v>0</v>
      </c>
      <c r="HBL39" s="42">
        <f>IF(HBL26=" "," ",$B$39*(1+'Residential PV Calculator'!$B$20)^HBL15)</f>
        <v>0</v>
      </c>
      <c r="HBM39" s="42">
        <f>IF(HBM26=" "," ",$B$39*(1+'Residential PV Calculator'!$B$20)^HBM15)</f>
        <v>0</v>
      </c>
      <c r="HBN39" s="42">
        <f>IF(HBN26=" "," ",$B$39*(1+'Residential PV Calculator'!$B$20)^HBN15)</f>
        <v>0</v>
      </c>
      <c r="HBO39" s="42">
        <f>IF(HBO26=" "," ",$B$39*(1+'Residential PV Calculator'!$B$20)^HBO15)</f>
        <v>0</v>
      </c>
      <c r="HBP39" s="42">
        <f>IF(HBP26=" "," ",$B$39*(1+'Residential PV Calculator'!$B$20)^HBP15)</f>
        <v>0</v>
      </c>
      <c r="HBQ39" s="42">
        <f>IF(HBQ26=" "," ",$B$39*(1+'Residential PV Calculator'!$B$20)^HBQ15)</f>
        <v>0</v>
      </c>
      <c r="HBR39" s="42">
        <f>IF(HBR26=" "," ",$B$39*(1+'Residential PV Calculator'!$B$20)^HBR15)</f>
        <v>0</v>
      </c>
      <c r="HBS39" s="42">
        <f>IF(HBS26=" "," ",$B$39*(1+'Residential PV Calculator'!$B$20)^HBS15)</f>
        <v>0</v>
      </c>
      <c r="HBT39" s="42">
        <f>IF(HBT26=" "," ",$B$39*(1+'Residential PV Calculator'!$B$20)^HBT15)</f>
        <v>0</v>
      </c>
      <c r="HBU39" s="42">
        <f>IF(HBU26=" "," ",$B$39*(1+'Residential PV Calculator'!$B$20)^HBU15)</f>
        <v>0</v>
      </c>
      <c r="HBV39" s="42">
        <f>IF(HBV26=" "," ",$B$39*(1+'Residential PV Calculator'!$B$20)^HBV15)</f>
        <v>0</v>
      </c>
      <c r="HBW39" s="42">
        <f>IF(HBW26=" "," ",$B$39*(1+'Residential PV Calculator'!$B$20)^HBW15)</f>
        <v>0</v>
      </c>
      <c r="HBX39" s="42">
        <f>IF(HBX26=" "," ",$B$39*(1+'Residential PV Calculator'!$B$20)^HBX15)</f>
        <v>0</v>
      </c>
      <c r="HBY39" s="42">
        <f>IF(HBY26=" "," ",$B$39*(1+'Residential PV Calculator'!$B$20)^HBY15)</f>
        <v>0</v>
      </c>
      <c r="HBZ39" s="42">
        <f>IF(HBZ26=" "," ",$B$39*(1+'Residential PV Calculator'!$B$20)^HBZ15)</f>
        <v>0</v>
      </c>
      <c r="HCA39" s="42">
        <f>IF(HCA26=" "," ",$B$39*(1+'Residential PV Calculator'!$B$20)^HCA15)</f>
        <v>0</v>
      </c>
      <c r="HCB39" s="42">
        <f>IF(HCB26=" "," ",$B$39*(1+'Residential PV Calculator'!$B$20)^HCB15)</f>
        <v>0</v>
      </c>
      <c r="HCC39" s="42">
        <f>IF(HCC26=" "," ",$B$39*(1+'Residential PV Calculator'!$B$20)^HCC15)</f>
        <v>0</v>
      </c>
      <c r="HCD39" s="42">
        <f>IF(HCD26=" "," ",$B$39*(1+'Residential PV Calculator'!$B$20)^HCD15)</f>
        <v>0</v>
      </c>
      <c r="HCE39" s="42">
        <f>IF(HCE26=" "," ",$B$39*(1+'Residential PV Calculator'!$B$20)^HCE15)</f>
        <v>0</v>
      </c>
      <c r="HCF39" s="42">
        <f>IF(HCF26=" "," ",$B$39*(1+'Residential PV Calculator'!$B$20)^HCF15)</f>
        <v>0</v>
      </c>
      <c r="HCG39" s="42">
        <f>IF(HCG26=" "," ",$B$39*(1+'Residential PV Calculator'!$B$20)^HCG15)</f>
        <v>0</v>
      </c>
      <c r="HCH39" s="42">
        <f>IF(HCH26=" "," ",$B$39*(1+'Residential PV Calculator'!$B$20)^HCH15)</f>
        <v>0</v>
      </c>
      <c r="HCI39" s="42">
        <f>IF(HCI26=" "," ",$B$39*(1+'Residential PV Calculator'!$B$20)^HCI15)</f>
        <v>0</v>
      </c>
      <c r="HCJ39" s="42">
        <f>IF(HCJ26=" "," ",$B$39*(1+'Residential PV Calculator'!$B$20)^HCJ15)</f>
        <v>0</v>
      </c>
      <c r="HCK39" s="42">
        <f>IF(HCK26=" "," ",$B$39*(1+'Residential PV Calculator'!$B$20)^HCK15)</f>
        <v>0</v>
      </c>
      <c r="HCL39" s="42">
        <f>IF(HCL26=" "," ",$B$39*(1+'Residential PV Calculator'!$B$20)^HCL15)</f>
        <v>0</v>
      </c>
      <c r="HCM39" s="42">
        <f>IF(HCM26=" "," ",$B$39*(1+'Residential PV Calculator'!$B$20)^HCM15)</f>
        <v>0</v>
      </c>
      <c r="HCN39" s="42">
        <f>IF(HCN26=" "," ",$B$39*(1+'Residential PV Calculator'!$B$20)^HCN15)</f>
        <v>0</v>
      </c>
      <c r="HCO39" s="42">
        <f>IF(HCO26=" "," ",$B$39*(1+'Residential PV Calculator'!$B$20)^HCO15)</f>
        <v>0</v>
      </c>
      <c r="HCP39" s="42">
        <f>IF(HCP26=" "," ",$B$39*(1+'Residential PV Calculator'!$B$20)^HCP15)</f>
        <v>0</v>
      </c>
      <c r="HCQ39" s="42">
        <f>IF(HCQ26=" "," ",$B$39*(1+'Residential PV Calculator'!$B$20)^HCQ15)</f>
        <v>0</v>
      </c>
      <c r="HCR39" s="42">
        <f>IF(HCR26=" "," ",$B$39*(1+'Residential PV Calculator'!$B$20)^HCR15)</f>
        <v>0</v>
      </c>
      <c r="HCS39" s="42">
        <f>IF(HCS26=" "," ",$B$39*(1+'Residential PV Calculator'!$B$20)^HCS15)</f>
        <v>0</v>
      </c>
      <c r="HCT39" s="42">
        <f>IF(HCT26=" "," ",$B$39*(1+'Residential PV Calculator'!$B$20)^HCT15)</f>
        <v>0</v>
      </c>
      <c r="HCU39" s="42">
        <f>IF(HCU26=" "," ",$B$39*(1+'Residential PV Calculator'!$B$20)^HCU15)</f>
        <v>0</v>
      </c>
      <c r="HCV39" s="42">
        <f>IF(HCV26=" "," ",$B$39*(1+'Residential PV Calculator'!$B$20)^HCV15)</f>
        <v>0</v>
      </c>
      <c r="HCW39" s="42">
        <f>IF(HCW26=" "," ",$B$39*(1+'Residential PV Calculator'!$B$20)^HCW15)</f>
        <v>0</v>
      </c>
      <c r="HCX39" s="42">
        <f>IF(HCX26=" "," ",$B$39*(1+'Residential PV Calculator'!$B$20)^HCX15)</f>
        <v>0</v>
      </c>
      <c r="HCY39" s="42">
        <f>IF(HCY26=" "," ",$B$39*(1+'Residential PV Calculator'!$B$20)^HCY15)</f>
        <v>0</v>
      </c>
      <c r="HCZ39" s="42">
        <f>IF(HCZ26=" "," ",$B$39*(1+'Residential PV Calculator'!$B$20)^HCZ15)</f>
        <v>0</v>
      </c>
      <c r="HDA39" s="42">
        <f>IF(HDA26=" "," ",$B$39*(1+'Residential PV Calculator'!$B$20)^HDA15)</f>
        <v>0</v>
      </c>
      <c r="HDB39" s="42">
        <f>IF(HDB26=" "," ",$B$39*(1+'Residential PV Calculator'!$B$20)^HDB15)</f>
        <v>0</v>
      </c>
      <c r="HDC39" s="42">
        <f>IF(HDC26=" "," ",$B$39*(1+'Residential PV Calculator'!$B$20)^HDC15)</f>
        <v>0</v>
      </c>
      <c r="HDD39" s="42">
        <f>IF(HDD26=" "," ",$B$39*(1+'Residential PV Calculator'!$B$20)^HDD15)</f>
        <v>0</v>
      </c>
      <c r="HDE39" s="42">
        <f>IF(HDE26=" "," ",$B$39*(1+'Residential PV Calculator'!$B$20)^HDE15)</f>
        <v>0</v>
      </c>
      <c r="HDF39" s="42">
        <f>IF(HDF26=" "," ",$B$39*(1+'Residential PV Calculator'!$B$20)^HDF15)</f>
        <v>0</v>
      </c>
      <c r="HDG39" s="42">
        <f>IF(HDG26=" "," ",$B$39*(1+'Residential PV Calculator'!$B$20)^HDG15)</f>
        <v>0</v>
      </c>
      <c r="HDH39" s="42">
        <f>IF(HDH26=" "," ",$B$39*(1+'Residential PV Calculator'!$B$20)^HDH15)</f>
        <v>0</v>
      </c>
      <c r="HDI39" s="42">
        <f>IF(HDI26=" "," ",$B$39*(1+'Residential PV Calculator'!$B$20)^HDI15)</f>
        <v>0</v>
      </c>
      <c r="HDJ39" s="42">
        <f>IF(HDJ26=" "," ",$B$39*(1+'Residential PV Calculator'!$B$20)^HDJ15)</f>
        <v>0</v>
      </c>
      <c r="HDK39" s="42">
        <f>IF(HDK26=" "," ",$B$39*(1+'Residential PV Calculator'!$B$20)^HDK15)</f>
        <v>0</v>
      </c>
      <c r="HDL39" s="42">
        <f>IF(HDL26=" "," ",$B$39*(1+'Residential PV Calculator'!$B$20)^HDL15)</f>
        <v>0</v>
      </c>
      <c r="HDM39" s="42">
        <f>IF(HDM26=" "," ",$B$39*(1+'Residential PV Calculator'!$B$20)^HDM15)</f>
        <v>0</v>
      </c>
      <c r="HDN39" s="42">
        <f>IF(HDN26=" "," ",$B$39*(1+'Residential PV Calculator'!$B$20)^HDN15)</f>
        <v>0</v>
      </c>
      <c r="HDO39" s="42">
        <f>IF(HDO26=" "," ",$B$39*(1+'Residential PV Calculator'!$B$20)^HDO15)</f>
        <v>0</v>
      </c>
      <c r="HDP39" s="42">
        <f>IF(HDP26=" "," ",$B$39*(1+'Residential PV Calculator'!$B$20)^HDP15)</f>
        <v>0</v>
      </c>
      <c r="HDQ39" s="42">
        <f>IF(HDQ26=" "," ",$B$39*(1+'Residential PV Calculator'!$B$20)^HDQ15)</f>
        <v>0</v>
      </c>
      <c r="HDR39" s="42">
        <f>IF(HDR26=" "," ",$B$39*(1+'Residential PV Calculator'!$B$20)^HDR15)</f>
        <v>0</v>
      </c>
      <c r="HDS39" s="42">
        <f>IF(HDS26=" "," ",$B$39*(1+'Residential PV Calculator'!$B$20)^HDS15)</f>
        <v>0</v>
      </c>
      <c r="HDT39" s="42">
        <f>IF(HDT26=" "," ",$B$39*(1+'Residential PV Calculator'!$B$20)^HDT15)</f>
        <v>0</v>
      </c>
      <c r="HDU39" s="42">
        <f>IF(HDU26=" "," ",$B$39*(1+'Residential PV Calculator'!$B$20)^HDU15)</f>
        <v>0</v>
      </c>
      <c r="HDV39" s="42">
        <f>IF(HDV26=" "," ",$B$39*(1+'Residential PV Calculator'!$B$20)^HDV15)</f>
        <v>0</v>
      </c>
      <c r="HDW39" s="42">
        <f>IF(HDW26=" "," ",$B$39*(1+'Residential PV Calculator'!$B$20)^HDW15)</f>
        <v>0</v>
      </c>
      <c r="HDX39" s="42">
        <f>IF(HDX26=" "," ",$B$39*(1+'Residential PV Calculator'!$B$20)^HDX15)</f>
        <v>0</v>
      </c>
      <c r="HDY39" s="42">
        <f>IF(HDY26=" "," ",$B$39*(1+'Residential PV Calculator'!$B$20)^HDY15)</f>
        <v>0</v>
      </c>
      <c r="HDZ39" s="42">
        <f>IF(HDZ26=" "," ",$B$39*(1+'Residential PV Calculator'!$B$20)^HDZ15)</f>
        <v>0</v>
      </c>
      <c r="HEA39" s="42">
        <f>IF(HEA26=" "," ",$B$39*(1+'Residential PV Calculator'!$B$20)^HEA15)</f>
        <v>0</v>
      </c>
      <c r="HEB39" s="42">
        <f>IF(HEB26=" "," ",$B$39*(1+'Residential PV Calculator'!$B$20)^HEB15)</f>
        <v>0</v>
      </c>
      <c r="HEC39" s="42">
        <f>IF(HEC26=" "," ",$B$39*(1+'Residential PV Calculator'!$B$20)^HEC15)</f>
        <v>0</v>
      </c>
      <c r="HED39" s="42">
        <f>IF(HED26=" "," ",$B$39*(1+'Residential PV Calculator'!$B$20)^HED15)</f>
        <v>0</v>
      </c>
      <c r="HEE39" s="42">
        <f>IF(HEE26=" "," ",$B$39*(1+'Residential PV Calculator'!$B$20)^HEE15)</f>
        <v>0</v>
      </c>
      <c r="HEF39" s="42">
        <f>IF(HEF26=" "," ",$B$39*(1+'Residential PV Calculator'!$B$20)^HEF15)</f>
        <v>0</v>
      </c>
      <c r="HEG39" s="42">
        <f>IF(HEG26=" "," ",$B$39*(1+'Residential PV Calculator'!$B$20)^HEG15)</f>
        <v>0</v>
      </c>
      <c r="HEH39" s="42">
        <f>IF(HEH26=" "," ",$B$39*(1+'Residential PV Calculator'!$B$20)^HEH15)</f>
        <v>0</v>
      </c>
      <c r="HEI39" s="42">
        <f>IF(HEI26=" "," ",$B$39*(1+'Residential PV Calculator'!$B$20)^HEI15)</f>
        <v>0</v>
      </c>
      <c r="HEJ39" s="42">
        <f>IF(HEJ26=" "," ",$B$39*(1+'Residential PV Calculator'!$B$20)^HEJ15)</f>
        <v>0</v>
      </c>
      <c r="HEK39" s="42">
        <f>IF(HEK26=" "," ",$B$39*(1+'Residential PV Calculator'!$B$20)^HEK15)</f>
        <v>0</v>
      </c>
      <c r="HEL39" s="42">
        <f>IF(HEL26=" "," ",$B$39*(1+'Residential PV Calculator'!$B$20)^HEL15)</f>
        <v>0</v>
      </c>
      <c r="HEM39" s="42">
        <f>IF(HEM26=" "," ",$B$39*(1+'Residential PV Calculator'!$B$20)^HEM15)</f>
        <v>0</v>
      </c>
      <c r="HEN39" s="42">
        <f>IF(HEN26=" "," ",$B$39*(1+'Residential PV Calculator'!$B$20)^HEN15)</f>
        <v>0</v>
      </c>
      <c r="HEO39" s="42">
        <f>IF(HEO26=" "," ",$B$39*(1+'Residential PV Calculator'!$B$20)^HEO15)</f>
        <v>0</v>
      </c>
      <c r="HEP39" s="42">
        <f>IF(HEP26=" "," ",$B$39*(1+'Residential PV Calculator'!$B$20)^HEP15)</f>
        <v>0</v>
      </c>
      <c r="HEQ39" s="42">
        <f>IF(HEQ26=" "," ",$B$39*(1+'Residential PV Calculator'!$B$20)^HEQ15)</f>
        <v>0</v>
      </c>
      <c r="HER39" s="42">
        <f>IF(HER26=" "," ",$B$39*(1+'Residential PV Calculator'!$B$20)^HER15)</f>
        <v>0</v>
      </c>
      <c r="HES39" s="42">
        <f>IF(HES26=" "," ",$B$39*(1+'Residential PV Calculator'!$B$20)^HES15)</f>
        <v>0</v>
      </c>
      <c r="HET39" s="42">
        <f>IF(HET26=" "," ",$B$39*(1+'Residential PV Calculator'!$B$20)^HET15)</f>
        <v>0</v>
      </c>
      <c r="HEU39" s="42">
        <f>IF(HEU26=" "," ",$B$39*(1+'Residential PV Calculator'!$B$20)^HEU15)</f>
        <v>0</v>
      </c>
      <c r="HEV39" s="42">
        <f>IF(HEV26=" "," ",$B$39*(1+'Residential PV Calculator'!$B$20)^HEV15)</f>
        <v>0</v>
      </c>
      <c r="HEW39" s="42">
        <f>IF(HEW26=" "," ",$B$39*(1+'Residential PV Calculator'!$B$20)^HEW15)</f>
        <v>0</v>
      </c>
      <c r="HEX39" s="42">
        <f>IF(HEX26=" "," ",$B$39*(1+'Residential PV Calculator'!$B$20)^HEX15)</f>
        <v>0</v>
      </c>
      <c r="HEY39" s="42">
        <f>IF(HEY26=" "," ",$B$39*(1+'Residential PV Calculator'!$B$20)^HEY15)</f>
        <v>0</v>
      </c>
      <c r="HEZ39" s="42">
        <f>IF(HEZ26=" "," ",$B$39*(1+'Residential PV Calculator'!$B$20)^HEZ15)</f>
        <v>0</v>
      </c>
      <c r="HFA39" s="42">
        <f>IF(HFA26=" "," ",$B$39*(1+'Residential PV Calculator'!$B$20)^HFA15)</f>
        <v>0</v>
      </c>
      <c r="HFB39" s="42">
        <f>IF(HFB26=" "," ",$B$39*(1+'Residential PV Calculator'!$B$20)^HFB15)</f>
        <v>0</v>
      </c>
      <c r="HFC39" s="42">
        <f>IF(HFC26=" "," ",$B$39*(1+'Residential PV Calculator'!$B$20)^HFC15)</f>
        <v>0</v>
      </c>
      <c r="HFD39" s="42">
        <f>IF(HFD26=" "," ",$B$39*(1+'Residential PV Calculator'!$B$20)^HFD15)</f>
        <v>0</v>
      </c>
      <c r="HFE39" s="42">
        <f>IF(HFE26=" "," ",$B$39*(1+'Residential PV Calculator'!$B$20)^HFE15)</f>
        <v>0</v>
      </c>
      <c r="HFF39" s="42">
        <f>IF(HFF26=" "," ",$B$39*(1+'Residential PV Calculator'!$B$20)^HFF15)</f>
        <v>0</v>
      </c>
      <c r="HFG39" s="42">
        <f>IF(HFG26=" "," ",$B$39*(1+'Residential PV Calculator'!$B$20)^HFG15)</f>
        <v>0</v>
      </c>
      <c r="HFH39" s="42">
        <f>IF(HFH26=" "," ",$B$39*(1+'Residential PV Calculator'!$B$20)^HFH15)</f>
        <v>0</v>
      </c>
      <c r="HFI39" s="42">
        <f>IF(HFI26=" "," ",$B$39*(1+'Residential PV Calculator'!$B$20)^HFI15)</f>
        <v>0</v>
      </c>
      <c r="HFJ39" s="42">
        <f>IF(HFJ26=" "," ",$B$39*(1+'Residential PV Calculator'!$B$20)^HFJ15)</f>
        <v>0</v>
      </c>
      <c r="HFK39" s="42">
        <f>IF(HFK26=" "," ",$B$39*(1+'Residential PV Calculator'!$B$20)^HFK15)</f>
        <v>0</v>
      </c>
      <c r="HFL39" s="42">
        <f>IF(HFL26=" "," ",$B$39*(1+'Residential PV Calculator'!$B$20)^HFL15)</f>
        <v>0</v>
      </c>
      <c r="HFM39" s="42">
        <f>IF(HFM26=" "," ",$B$39*(1+'Residential PV Calculator'!$B$20)^HFM15)</f>
        <v>0</v>
      </c>
      <c r="HFN39" s="42">
        <f>IF(HFN26=" "," ",$B$39*(1+'Residential PV Calculator'!$B$20)^HFN15)</f>
        <v>0</v>
      </c>
      <c r="HFO39" s="42">
        <f>IF(HFO26=" "," ",$B$39*(1+'Residential PV Calculator'!$B$20)^HFO15)</f>
        <v>0</v>
      </c>
      <c r="HFP39" s="42">
        <f>IF(HFP26=" "," ",$B$39*(1+'Residential PV Calculator'!$B$20)^HFP15)</f>
        <v>0</v>
      </c>
      <c r="HFQ39" s="42">
        <f>IF(HFQ26=" "," ",$B$39*(1+'Residential PV Calculator'!$B$20)^HFQ15)</f>
        <v>0</v>
      </c>
      <c r="HFR39" s="42">
        <f>IF(HFR26=" "," ",$B$39*(1+'Residential PV Calculator'!$B$20)^HFR15)</f>
        <v>0</v>
      </c>
      <c r="HFS39" s="42">
        <f>IF(HFS26=" "," ",$B$39*(1+'Residential PV Calculator'!$B$20)^HFS15)</f>
        <v>0</v>
      </c>
      <c r="HFT39" s="42">
        <f>IF(HFT26=" "," ",$B$39*(1+'Residential PV Calculator'!$B$20)^HFT15)</f>
        <v>0</v>
      </c>
      <c r="HFU39" s="42">
        <f>IF(HFU26=" "," ",$B$39*(1+'Residential PV Calculator'!$B$20)^HFU15)</f>
        <v>0</v>
      </c>
      <c r="HFV39" s="42">
        <f>IF(HFV26=" "," ",$B$39*(1+'Residential PV Calculator'!$B$20)^HFV15)</f>
        <v>0</v>
      </c>
      <c r="HFW39" s="42">
        <f>IF(HFW26=" "," ",$B$39*(1+'Residential PV Calculator'!$B$20)^HFW15)</f>
        <v>0</v>
      </c>
      <c r="HFX39" s="42">
        <f>IF(HFX26=" "," ",$B$39*(1+'Residential PV Calculator'!$B$20)^HFX15)</f>
        <v>0</v>
      </c>
      <c r="HFY39" s="42">
        <f>IF(HFY26=" "," ",$B$39*(1+'Residential PV Calculator'!$B$20)^HFY15)</f>
        <v>0</v>
      </c>
      <c r="HFZ39" s="42">
        <f>IF(HFZ26=" "," ",$B$39*(1+'Residential PV Calculator'!$B$20)^HFZ15)</f>
        <v>0</v>
      </c>
      <c r="HGA39" s="42">
        <f>IF(HGA26=" "," ",$B$39*(1+'Residential PV Calculator'!$B$20)^HGA15)</f>
        <v>0</v>
      </c>
      <c r="HGB39" s="42">
        <f>IF(HGB26=" "," ",$B$39*(1+'Residential PV Calculator'!$B$20)^HGB15)</f>
        <v>0</v>
      </c>
      <c r="HGC39" s="42">
        <f>IF(HGC26=" "," ",$B$39*(1+'Residential PV Calculator'!$B$20)^HGC15)</f>
        <v>0</v>
      </c>
      <c r="HGD39" s="42">
        <f>IF(HGD26=" "," ",$B$39*(1+'Residential PV Calculator'!$B$20)^HGD15)</f>
        <v>0</v>
      </c>
      <c r="HGE39" s="42">
        <f>IF(HGE26=" "," ",$B$39*(1+'Residential PV Calculator'!$B$20)^HGE15)</f>
        <v>0</v>
      </c>
      <c r="HGF39" s="42">
        <f>IF(HGF26=" "," ",$B$39*(1+'Residential PV Calculator'!$B$20)^HGF15)</f>
        <v>0</v>
      </c>
      <c r="HGG39" s="42">
        <f>IF(HGG26=" "," ",$B$39*(1+'Residential PV Calculator'!$B$20)^HGG15)</f>
        <v>0</v>
      </c>
      <c r="HGH39" s="42">
        <f>IF(HGH26=" "," ",$B$39*(1+'Residential PV Calculator'!$B$20)^HGH15)</f>
        <v>0</v>
      </c>
      <c r="HGI39" s="42">
        <f>IF(HGI26=" "," ",$B$39*(1+'Residential PV Calculator'!$B$20)^HGI15)</f>
        <v>0</v>
      </c>
      <c r="HGJ39" s="42">
        <f>IF(HGJ26=" "," ",$B$39*(1+'Residential PV Calculator'!$B$20)^HGJ15)</f>
        <v>0</v>
      </c>
      <c r="HGK39" s="42">
        <f>IF(HGK26=" "," ",$B$39*(1+'Residential PV Calculator'!$B$20)^HGK15)</f>
        <v>0</v>
      </c>
      <c r="HGL39" s="42">
        <f>IF(HGL26=" "," ",$B$39*(1+'Residential PV Calculator'!$B$20)^HGL15)</f>
        <v>0</v>
      </c>
      <c r="HGM39" s="42">
        <f>IF(HGM26=" "," ",$B$39*(1+'Residential PV Calculator'!$B$20)^HGM15)</f>
        <v>0</v>
      </c>
      <c r="HGN39" s="42">
        <f>IF(HGN26=" "," ",$B$39*(1+'Residential PV Calculator'!$B$20)^HGN15)</f>
        <v>0</v>
      </c>
      <c r="HGO39" s="42">
        <f>IF(HGO26=" "," ",$B$39*(1+'Residential PV Calculator'!$B$20)^HGO15)</f>
        <v>0</v>
      </c>
      <c r="HGP39" s="42">
        <f>IF(HGP26=" "," ",$B$39*(1+'Residential PV Calculator'!$B$20)^HGP15)</f>
        <v>0</v>
      </c>
      <c r="HGQ39" s="42">
        <f>IF(HGQ26=" "," ",$B$39*(1+'Residential PV Calculator'!$B$20)^HGQ15)</f>
        <v>0</v>
      </c>
      <c r="HGR39" s="42">
        <f>IF(HGR26=" "," ",$B$39*(1+'Residential PV Calculator'!$B$20)^HGR15)</f>
        <v>0</v>
      </c>
      <c r="HGS39" s="42">
        <f>IF(HGS26=" "," ",$B$39*(1+'Residential PV Calculator'!$B$20)^HGS15)</f>
        <v>0</v>
      </c>
      <c r="HGT39" s="42">
        <f>IF(HGT26=" "," ",$B$39*(1+'Residential PV Calculator'!$B$20)^HGT15)</f>
        <v>0</v>
      </c>
      <c r="HGU39" s="42">
        <f>IF(HGU26=" "," ",$B$39*(1+'Residential PV Calculator'!$B$20)^HGU15)</f>
        <v>0</v>
      </c>
      <c r="HGV39" s="42">
        <f>IF(HGV26=" "," ",$B$39*(1+'Residential PV Calculator'!$B$20)^HGV15)</f>
        <v>0</v>
      </c>
      <c r="HGW39" s="42">
        <f>IF(HGW26=" "," ",$B$39*(1+'Residential PV Calculator'!$B$20)^HGW15)</f>
        <v>0</v>
      </c>
      <c r="HGX39" s="42">
        <f>IF(HGX26=" "," ",$B$39*(1+'Residential PV Calculator'!$B$20)^HGX15)</f>
        <v>0</v>
      </c>
      <c r="HGY39" s="42">
        <f>IF(HGY26=" "," ",$B$39*(1+'Residential PV Calculator'!$B$20)^HGY15)</f>
        <v>0</v>
      </c>
      <c r="HGZ39" s="42">
        <f>IF(HGZ26=" "," ",$B$39*(1+'Residential PV Calculator'!$B$20)^HGZ15)</f>
        <v>0</v>
      </c>
      <c r="HHA39" s="42">
        <f>IF(HHA26=" "," ",$B$39*(1+'Residential PV Calculator'!$B$20)^HHA15)</f>
        <v>0</v>
      </c>
      <c r="HHB39" s="42">
        <f>IF(HHB26=" "," ",$B$39*(1+'Residential PV Calculator'!$B$20)^HHB15)</f>
        <v>0</v>
      </c>
      <c r="HHC39" s="42">
        <f>IF(HHC26=" "," ",$B$39*(1+'Residential PV Calculator'!$B$20)^HHC15)</f>
        <v>0</v>
      </c>
      <c r="HHD39" s="42">
        <f>IF(HHD26=" "," ",$B$39*(1+'Residential PV Calculator'!$B$20)^HHD15)</f>
        <v>0</v>
      </c>
      <c r="HHE39" s="42">
        <f>IF(HHE26=" "," ",$B$39*(1+'Residential PV Calculator'!$B$20)^HHE15)</f>
        <v>0</v>
      </c>
      <c r="HHF39" s="42">
        <f>IF(HHF26=" "," ",$B$39*(1+'Residential PV Calculator'!$B$20)^HHF15)</f>
        <v>0</v>
      </c>
      <c r="HHG39" s="42">
        <f>IF(HHG26=" "," ",$B$39*(1+'Residential PV Calculator'!$B$20)^HHG15)</f>
        <v>0</v>
      </c>
      <c r="HHH39" s="42">
        <f>IF(HHH26=" "," ",$B$39*(1+'Residential PV Calculator'!$B$20)^HHH15)</f>
        <v>0</v>
      </c>
      <c r="HHI39" s="42">
        <f>IF(HHI26=" "," ",$B$39*(1+'Residential PV Calculator'!$B$20)^HHI15)</f>
        <v>0</v>
      </c>
      <c r="HHJ39" s="42">
        <f>IF(HHJ26=" "," ",$B$39*(1+'Residential PV Calculator'!$B$20)^HHJ15)</f>
        <v>0</v>
      </c>
      <c r="HHK39" s="42">
        <f>IF(HHK26=" "," ",$B$39*(1+'Residential PV Calculator'!$B$20)^HHK15)</f>
        <v>0</v>
      </c>
      <c r="HHL39" s="42">
        <f>IF(HHL26=" "," ",$B$39*(1+'Residential PV Calculator'!$B$20)^HHL15)</f>
        <v>0</v>
      </c>
      <c r="HHM39" s="42">
        <f>IF(HHM26=" "," ",$B$39*(1+'Residential PV Calculator'!$B$20)^HHM15)</f>
        <v>0</v>
      </c>
      <c r="HHN39" s="42">
        <f>IF(HHN26=" "," ",$B$39*(1+'Residential PV Calculator'!$B$20)^HHN15)</f>
        <v>0</v>
      </c>
      <c r="HHO39" s="42">
        <f>IF(HHO26=" "," ",$B$39*(1+'Residential PV Calculator'!$B$20)^HHO15)</f>
        <v>0</v>
      </c>
      <c r="HHP39" s="42">
        <f>IF(HHP26=" "," ",$B$39*(1+'Residential PV Calculator'!$B$20)^HHP15)</f>
        <v>0</v>
      </c>
      <c r="HHQ39" s="42">
        <f>IF(HHQ26=" "," ",$B$39*(1+'Residential PV Calculator'!$B$20)^HHQ15)</f>
        <v>0</v>
      </c>
      <c r="HHR39" s="42">
        <f>IF(HHR26=" "," ",$B$39*(1+'Residential PV Calculator'!$B$20)^HHR15)</f>
        <v>0</v>
      </c>
      <c r="HHS39" s="42">
        <f>IF(HHS26=" "," ",$B$39*(1+'Residential PV Calculator'!$B$20)^HHS15)</f>
        <v>0</v>
      </c>
      <c r="HHT39" s="42">
        <f>IF(HHT26=" "," ",$B$39*(1+'Residential PV Calculator'!$B$20)^HHT15)</f>
        <v>0</v>
      </c>
      <c r="HHU39" s="42">
        <f>IF(HHU26=" "," ",$B$39*(1+'Residential PV Calculator'!$B$20)^HHU15)</f>
        <v>0</v>
      </c>
      <c r="HHV39" s="42">
        <f>IF(HHV26=" "," ",$B$39*(1+'Residential PV Calculator'!$B$20)^HHV15)</f>
        <v>0</v>
      </c>
      <c r="HHW39" s="42">
        <f>IF(HHW26=" "," ",$B$39*(1+'Residential PV Calculator'!$B$20)^HHW15)</f>
        <v>0</v>
      </c>
      <c r="HHX39" s="42">
        <f>IF(HHX26=" "," ",$B$39*(1+'Residential PV Calculator'!$B$20)^HHX15)</f>
        <v>0</v>
      </c>
      <c r="HHY39" s="42">
        <f>IF(HHY26=" "," ",$B$39*(1+'Residential PV Calculator'!$B$20)^HHY15)</f>
        <v>0</v>
      </c>
      <c r="HHZ39" s="42">
        <f>IF(HHZ26=" "," ",$B$39*(1+'Residential PV Calculator'!$B$20)^HHZ15)</f>
        <v>0</v>
      </c>
      <c r="HIA39" s="42">
        <f>IF(HIA26=" "," ",$B$39*(1+'Residential PV Calculator'!$B$20)^HIA15)</f>
        <v>0</v>
      </c>
      <c r="HIB39" s="42">
        <f>IF(HIB26=" "," ",$B$39*(1+'Residential PV Calculator'!$B$20)^HIB15)</f>
        <v>0</v>
      </c>
      <c r="HIC39" s="42">
        <f>IF(HIC26=" "," ",$B$39*(1+'Residential PV Calculator'!$B$20)^HIC15)</f>
        <v>0</v>
      </c>
      <c r="HID39" s="42">
        <f>IF(HID26=" "," ",$B$39*(1+'Residential PV Calculator'!$B$20)^HID15)</f>
        <v>0</v>
      </c>
      <c r="HIE39" s="42">
        <f>IF(HIE26=" "," ",$B$39*(1+'Residential PV Calculator'!$B$20)^HIE15)</f>
        <v>0</v>
      </c>
      <c r="HIF39" s="42">
        <f>IF(HIF26=" "," ",$B$39*(1+'Residential PV Calculator'!$B$20)^HIF15)</f>
        <v>0</v>
      </c>
      <c r="HIG39" s="42">
        <f>IF(HIG26=" "," ",$B$39*(1+'Residential PV Calculator'!$B$20)^HIG15)</f>
        <v>0</v>
      </c>
      <c r="HIH39" s="42">
        <f>IF(HIH26=" "," ",$B$39*(1+'Residential PV Calculator'!$B$20)^HIH15)</f>
        <v>0</v>
      </c>
      <c r="HII39" s="42">
        <f>IF(HII26=" "," ",$B$39*(1+'Residential PV Calculator'!$B$20)^HII15)</f>
        <v>0</v>
      </c>
      <c r="HIJ39" s="42">
        <f>IF(HIJ26=" "," ",$B$39*(1+'Residential PV Calculator'!$B$20)^HIJ15)</f>
        <v>0</v>
      </c>
      <c r="HIK39" s="42">
        <f>IF(HIK26=" "," ",$B$39*(1+'Residential PV Calculator'!$B$20)^HIK15)</f>
        <v>0</v>
      </c>
      <c r="HIL39" s="42">
        <f>IF(HIL26=" "," ",$B$39*(1+'Residential PV Calculator'!$B$20)^HIL15)</f>
        <v>0</v>
      </c>
      <c r="HIM39" s="42">
        <f>IF(HIM26=" "," ",$B$39*(1+'Residential PV Calculator'!$B$20)^HIM15)</f>
        <v>0</v>
      </c>
      <c r="HIN39" s="42">
        <f>IF(HIN26=" "," ",$B$39*(1+'Residential PV Calculator'!$B$20)^HIN15)</f>
        <v>0</v>
      </c>
      <c r="HIO39" s="42">
        <f>IF(HIO26=" "," ",$B$39*(1+'Residential PV Calculator'!$B$20)^HIO15)</f>
        <v>0</v>
      </c>
      <c r="HIP39" s="42">
        <f>IF(HIP26=" "," ",$B$39*(1+'Residential PV Calculator'!$B$20)^HIP15)</f>
        <v>0</v>
      </c>
      <c r="HIQ39" s="42">
        <f>IF(HIQ26=" "," ",$B$39*(1+'Residential PV Calculator'!$B$20)^HIQ15)</f>
        <v>0</v>
      </c>
      <c r="HIR39" s="42">
        <f>IF(HIR26=" "," ",$B$39*(1+'Residential PV Calculator'!$B$20)^HIR15)</f>
        <v>0</v>
      </c>
      <c r="HIS39" s="42">
        <f>IF(HIS26=" "," ",$B$39*(1+'Residential PV Calculator'!$B$20)^HIS15)</f>
        <v>0</v>
      </c>
      <c r="HIT39" s="42">
        <f>IF(HIT26=" "," ",$B$39*(1+'Residential PV Calculator'!$B$20)^HIT15)</f>
        <v>0</v>
      </c>
      <c r="HIU39" s="42">
        <f>IF(HIU26=" "," ",$B$39*(1+'Residential PV Calculator'!$B$20)^HIU15)</f>
        <v>0</v>
      </c>
      <c r="HIV39" s="42">
        <f>IF(HIV26=" "," ",$B$39*(1+'Residential PV Calculator'!$B$20)^HIV15)</f>
        <v>0</v>
      </c>
      <c r="HIW39" s="42">
        <f>IF(HIW26=" "," ",$B$39*(1+'Residential PV Calculator'!$B$20)^HIW15)</f>
        <v>0</v>
      </c>
      <c r="HIX39" s="42">
        <f>IF(HIX26=" "," ",$B$39*(1+'Residential PV Calculator'!$B$20)^HIX15)</f>
        <v>0</v>
      </c>
      <c r="HIY39" s="42">
        <f>IF(HIY26=" "," ",$B$39*(1+'Residential PV Calculator'!$B$20)^HIY15)</f>
        <v>0</v>
      </c>
      <c r="HIZ39" s="42">
        <f>IF(HIZ26=" "," ",$B$39*(1+'Residential PV Calculator'!$B$20)^HIZ15)</f>
        <v>0</v>
      </c>
      <c r="HJA39" s="42">
        <f>IF(HJA26=" "," ",$B$39*(1+'Residential PV Calculator'!$B$20)^HJA15)</f>
        <v>0</v>
      </c>
      <c r="HJB39" s="42">
        <f>IF(HJB26=" "," ",$B$39*(1+'Residential PV Calculator'!$B$20)^HJB15)</f>
        <v>0</v>
      </c>
      <c r="HJC39" s="42">
        <f>IF(HJC26=" "," ",$B$39*(1+'Residential PV Calculator'!$B$20)^HJC15)</f>
        <v>0</v>
      </c>
      <c r="HJD39" s="42">
        <f>IF(HJD26=" "," ",$B$39*(1+'Residential PV Calculator'!$B$20)^HJD15)</f>
        <v>0</v>
      </c>
      <c r="HJE39" s="42">
        <f>IF(HJE26=" "," ",$B$39*(1+'Residential PV Calculator'!$B$20)^HJE15)</f>
        <v>0</v>
      </c>
      <c r="HJF39" s="42">
        <f>IF(HJF26=" "," ",$B$39*(1+'Residential PV Calculator'!$B$20)^HJF15)</f>
        <v>0</v>
      </c>
      <c r="HJG39" s="42">
        <f>IF(HJG26=" "," ",$B$39*(1+'Residential PV Calculator'!$B$20)^HJG15)</f>
        <v>0</v>
      </c>
      <c r="HJH39" s="42">
        <f>IF(HJH26=" "," ",$B$39*(1+'Residential PV Calculator'!$B$20)^HJH15)</f>
        <v>0</v>
      </c>
      <c r="HJI39" s="42">
        <f>IF(HJI26=" "," ",$B$39*(1+'Residential PV Calculator'!$B$20)^HJI15)</f>
        <v>0</v>
      </c>
      <c r="HJJ39" s="42">
        <f>IF(HJJ26=" "," ",$B$39*(1+'Residential PV Calculator'!$B$20)^HJJ15)</f>
        <v>0</v>
      </c>
      <c r="HJK39" s="42">
        <f>IF(HJK26=" "," ",$B$39*(1+'Residential PV Calculator'!$B$20)^HJK15)</f>
        <v>0</v>
      </c>
      <c r="HJL39" s="42">
        <f>IF(HJL26=" "," ",$B$39*(1+'Residential PV Calculator'!$B$20)^HJL15)</f>
        <v>0</v>
      </c>
      <c r="HJM39" s="42">
        <f>IF(HJM26=" "," ",$B$39*(1+'Residential PV Calculator'!$B$20)^HJM15)</f>
        <v>0</v>
      </c>
      <c r="HJN39" s="42">
        <f>IF(HJN26=" "," ",$B$39*(1+'Residential PV Calculator'!$B$20)^HJN15)</f>
        <v>0</v>
      </c>
      <c r="HJO39" s="42">
        <f>IF(HJO26=" "," ",$B$39*(1+'Residential PV Calculator'!$B$20)^HJO15)</f>
        <v>0</v>
      </c>
      <c r="HJP39" s="42">
        <f>IF(HJP26=" "," ",$B$39*(1+'Residential PV Calculator'!$B$20)^HJP15)</f>
        <v>0</v>
      </c>
      <c r="HJQ39" s="42">
        <f>IF(HJQ26=" "," ",$B$39*(1+'Residential PV Calculator'!$B$20)^HJQ15)</f>
        <v>0</v>
      </c>
      <c r="HJR39" s="42">
        <f>IF(HJR26=" "," ",$B$39*(1+'Residential PV Calculator'!$B$20)^HJR15)</f>
        <v>0</v>
      </c>
      <c r="HJS39" s="42">
        <f>IF(HJS26=" "," ",$B$39*(1+'Residential PV Calculator'!$B$20)^HJS15)</f>
        <v>0</v>
      </c>
      <c r="HJT39" s="42">
        <f>IF(HJT26=" "," ",$B$39*(1+'Residential PV Calculator'!$B$20)^HJT15)</f>
        <v>0</v>
      </c>
      <c r="HJU39" s="42">
        <f>IF(HJU26=" "," ",$B$39*(1+'Residential PV Calculator'!$B$20)^HJU15)</f>
        <v>0</v>
      </c>
      <c r="HJV39" s="42">
        <f>IF(HJV26=" "," ",$B$39*(1+'Residential PV Calculator'!$B$20)^HJV15)</f>
        <v>0</v>
      </c>
      <c r="HJW39" s="42">
        <f>IF(HJW26=" "," ",$B$39*(1+'Residential PV Calculator'!$B$20)^HJW15)</f>
        <v>0</v>
      </c>
      <c r="HJX39" s="42">
        <f>IF(HJX26=" "," ",$B$39*(1+'Residential PV Calculator'!$B$20)^HJX15)</f>
        <v>0</v>
      </c>
      <c r="HJY39" s="42">
        <f>IF(HJY26=" "," ",$B$39*(1+'Residential PV Calculator'!$B$20)^HJY15)</f>
        <v>0</v>
      </c>
      <c r="HJZ39" s="42">
        <f>IF(HJZ26=" "," ",$B$39*(1+'Residential PV Calculator'!$B$20)^HJZ15)</f>
        <v>0</v>
      </c>
      <c r="HKA39" s="42">
        <f>IF(HKA26=" "," ",$B$39*(1+'Residential PV Calculator'!$B$20)^HKA15)</f>
        <v>0</v>
      </c>
      <c r="HKB39" s="42">
        <f>IF(HKB26=" "," ",$B$39*(1+'Residential PV Calculator'!$B$20)^HKB15)</f>
        <v>0</v>
      </c>
      <c r="HKC39" s="42">
        <f>IF(HKC26=" "," ",$B$39*(1+'Residential PV Calculator'!$B$20)^HKC15)</f>
        <v>0</v>
      </c>
      <c r="HKD39" s="42">
        <f>IF(HKD26=" "," ",$B$39*(1+'Residential PV Calculator'!$B$20)^HKD15)</f>
        <v>0</v>
      </c>
      <c r="HKE39" s="42">
        <f>IF(HKE26=" "," ",$B$39*(1+'Residential PV Calculator'!$B$20)^HKE15)</f>
        <v>0</v>
      </c>
      <c r="HKF39" s="42">
        <f>IF(HKF26=" "," ",$B$39*(1+'Residential PV Calculator'!$B$20)^HKF15)</f>
        <v>0</v>
      </c>
      <c r="HKG39" s="42">
        <f>IF(HKG26=" "," ",$B$39*(1+'Residential PV Calculator'!$B$20)^HKG15)</f>
        <v>0</v>
      </c>
      <c r="HKH39" s="42">
        <f>IF(HKH26=" "," ",$B$39*(1+'Residential PV Calculator'!$B$20)^HKH15)</f>
        <v>0</v>
      </c>
      <c r="HKI39" s="42">
        <f>IF(HKI26=" "," ",$B$39*(1+'Residential PV Calculator'!$B$20)^HKI15)</f>
        <v>0</v>
      </c>
      <c r="HKJ39" s="42">
        <f>IF(HKJ26=" "," ",$B$39*(1+'Residential PV Calculator'!$B$20)^HKJ15)</f>
        <v>0</v>
      </c>
      <c r="HKK39" s="42">
        <f>IF(HKK26=" "," ",$B$39*(1+'Residential PV Calculator'!$B$20)^HKK15)</f>
        <v>0</v>
      </c>
      <c r="HKL39" s="42">
        <f>IF(HKL26=" "," ",$B$39*(1+'Residential PV Calculator'!$B$20)^HKL15)</f>
        <v>0</v>
      </c>
      <c r="HKM39" s="42">
        <f>IF(HKM26=" "," ",$B$39*(1+'Residential PV Calculator'!$B$20)^HKM15)</f>
        <v>0</v>
      </c>
      <c r="HKN39" s="42">
        <f>IF(HKN26=" "," ",$B$39*(1+'Residential PV Calculator'!$B$20)^HKN15)</f>
        <v>0</v>
      </c>
      <c r="HKO39" s="42">
        <f>IF(HKO26=" "," ",$B$39*(1+'Residential PV Calculator'!$B$20)^HKO15)</f>
        <v>0</v>
      </c>
      <c r="HKP39" s="42">
        <f>IF(HKP26=" "," ",$B$39*(1+'Residential PV Calculator'!$B$20)^HKP15)</f>
        <v>0</v>
      </c>
      <c r="HKQ39" s="42">
        <f>IF(HKQ26=" "," ",$B$39*(1+'Residential PV Calculator'!$B$20)^HKQ15)</f>
        <v>0</v>
      </c>
      <c r="HKR39" s="42">
        <f>IF(HKR26=" "," ",$B$39*(1+'Residential PV Calculator'!$B$20)^HKR15)</f>
        <v>0</v>
      </c>
      <c r="HKS39" s="42">
        <f>IF(HKS26=" "," ",$B$39*(1+'Residential PV Calculator'!$B$20)^HKS15)</f>
        <v>0</v>
      </c>
      <c r="HKT39" s="42">
        <f>IF(HKT26=" "," ",$B$39*(1+'Residential PV Calculator'!$B$20)^HKT15)</f>
        <v>0</v>
      </c>
      <c r="HKU39" s="42">
        <f>IF(HKU26=" "," ",$B$39*(1+'Residential PV Calculator'!$B$20)^HKU15)</f>
        <v>0</v>
      </c>
      <c r="HKV39" s="42">
        <f>IF(HKV26=" "," ",$B$39*(1+'Residential PV Calculator'!$B$20)^HKV15)</f>
        <v>0</v>
      </c>
      <c r="HKW39" s="42">
        <f>IF(HKW26=" "," ",$B$39*(1+'Residential PV Calculator'!$B$20)^HKW15)</f>
        <v>0</v>
      </c>
      <c r="HKX39" s="42">
        <f>IF(HKX26=" "," ",$B$39*(1+'Residential PV Calculator'!$B$20)^HKX15)</f>
        <v>0</v>
      </c>
      <c r="HKY39" s="42">
        <f>IF(HKY26=" "," ",$B$39*(1+'Residential PV Calculator'!$B$20)^HKY15)</f>
        <v>0</v>
      </c>
      <c r="HKZ39" s="42">
        <f>IF(HKZ26=" "," ",$B$39*(1+'Residential PV Calculator'!$B$20)^HKZ15)</f>
        <v>0</v>
      </c>
      <c r="HLA39" s="42">
        <f>IF(HLA26=" "," ",$B$39*(1+'Residential PV Calculator'!$B$20)^HLA15)</f>
        <v>0</v>
      </c>
      <c r="HLB39" s="42">
        <f>IF(HLB26=" "," ",$B$39*(1+'Residential PV Calculator'!$B$20)^HLB15)</f>
        <v>0</v>
      </c>
      <c r="HLC39" s="42">
        <f>IF(HLC26=" "," ",$B$39*(1+'Residential PV Calculator'!$B$20)^HLC15)</f>
        <v>0</v>
      </c>
      <c r="HLD39" s="42">
        <f>IF(HLD26=" "," ",$B$39*(1+'Residential PV Calculator'!$B$20)^HLD15)</f>
        <v>0</v>
      </c>
      <c r="HLE39" s="42">
        <f>IF(HLE26=" "," ",$B$39*(1+'Residential PV Calculator'!$B$20)^HLE15)</f>
        <v>0</v>
      </c>
      <c r="HLF39" s="42">
        <f>IF(HLF26=" "," ",$B$39*(1+'Residential PV Calculator'!$B$20)^HLF15)</f>
        <v>0</v>
      </c>
      <c r="HLG39" s="42">
        <f>IF(HLG26=" "," ",$B$39*(1+'Residential PV Calculator'!$B$20)^HLG15)</f>
        <v>0</v>
      </c>
      <c r="HLH39" s="42">
        <f>IF(HLH26=" "," ",$B$39*(1+'Residential PV Calculator'!$B$20)^HLH15)</f>
        <v>0</v>
      </c>
      <c r="HLI39" s="42">
        <f>IF(HLI26=" "," ",$B$39*(1+'Residential PV Calculator'!$B$20)^HLI15)</f>
        <v>0</v>
      </c>
      <c r="HLJ39" s="42">
        <f>IF(HLJ26=" "," ",$B$39*(1+'Residential PV Calculator'!$B$20)^HLJ15)</f>
        <v>0</v>
      </c>
      <c r="HLK39" s="42">
        <f>IF(HLK26=" "," ",$B$39*(1+'Residential PV Calculator'!$B$20)^HLK15)</f>
        <v>0</v>
      </c>
      <c r="HLL39" s="42">
        <f>IF(HLL26=" "," ",$B$39*(1+'Residential PV Calculator'!$B$20)^HLL15)</f>
        <v>0</v>
      </c>
      <c r="HLM39" s="42">
        <f>IF(HLM26=" "," ",$B$39*(1+'Residential PV Calculator'!$B$20)^HLM15)</f>
        <v>0</v>
      </c>
      <c r="HLN39" s="42">
        <f>IF(HLN26=" "," ",$B$39*(1+'Residential PV Calculator'!$B$20)^HLN15)</f>
        <v>0</v>
      </c>
      <c r="HLO39" s="42">
        <f>IF(HLO26=" "," ",$B$39*(1+'Residential PV Calculator'!$B$20)^HLO15)</f>
        <v>0</v>
      </c>
      <c r="HLP39" s="42">
        <f>IF(HLP26=" "," ",$B$39*(1+'Residential PV Calculator'!$B$20)^HLP15)</f>
        <v>0</v>
      </c>
      <c r="HLQ39" s="42">
        <f>IF(HLQ26=" "," ",$B$39*(1+'Residential PV Calculator'!$B$20)^HLQ15)</f>
        <v>0</v>
      </c>
      <c r="HLR39" s="42">
        <f>IF(HLR26=" "," ",$B$39*(1+'Residential PV Calculator'!$B$20)^HLR15)</f>
        <v>0</v>
      </c>
      <c r="HLS39" s="42">
        <f>IF(HLS26=" "," ",$B$39*(1+'Residential PV Calculator'!$B$20)^HLS15)</f>
        <v>0</v>
      </c>
      <c r="HLT39" s="42">
        <f>IF(HLT26=" "," ",$B$39*(1+'Residential PV Calculator'!$B$20)^HLT15)</f>
        <v>0</v>
      </c>
      <c r="HLU39" s="42">
        <f>IF(HLU26=" "," ",$B$39*(1+'Residential PV Calculator'!$B$20)^HLU15)</f>
        <v>0</v>
      </c>
      <c r="HLV39" s="42">
        <f>IF(HLV26=" "," ",$B$39*(1+'Residential PV Calculator'!$B$20)^HLV15)</f>
        <v>0</v>
      </c>
      <c r="HLW39" s="42">
        <f>IF(HLW26=" "," ",$B$39*(1+'Residential PV Calculator'!$B$20)^HLW15)</f>
        <v>0</v>
      </c>
      <c r="HLX39" s="42">
        <f>IF(HLX26=" "," ",$B$39*(1+'Residential PV Calculator'!$B$20)^HLX15)</f>
        <v>0</v>
      </c>
      <c r="HLY39" s="42">
        <f>IF(HLY26=" "," ",$B$39*(1+'Residential PV Calculator'!$B$20)^HLY15)</f>
        <v>0</v>
      </c>
      <c r="HLZ39" s="42">
        <f>IF(HLZ26=" "," ",$B$39*(1+'Residential PV Calculator'!$B$20)^HLZ15)</f>
        <v>0</v>
      </c>
      <c r="HMA39" s="42">
        <f>IF(HMA26=" "," ",$B$39*(1+'Residential PV Calculator'!$B$20)^HMA15)</f>
        <v>0</v>
      </c>
      <c r="HMB39" s="42">
        <f>IF(HMB26=" "," ",$B$39*(1+'Residential PV Calculator'!$B$20)^HMB15)</f>
        <v>0</v>
      </c>
      <c r="HMC39" s="42">
        <f>IF(HMC26=" "," ",$B$39*(1+'Residential PV Calculator'!$B$20)^HMC15)</f>
        <v>0</v>
      </c>
      <c r="HMD39" s="42">
        <f>IF(HMD26=" "," ",$B$39*(1+'Residential PV Calculator'!$B$20)^HMD15)</f>
        <v>0</v>
      </c>
      <c r="HME39" s="42">
        <f>IF(HME26=" "," ",$B$39*(1+'Residential PV Calculator'!$B$20)^HME15)</f>
        <v>0</v>
      </c>
      <c r="HMF39" s="42">
        <f>IF(HMF26=" "," ",$B$39*(1+'Residential PV Calculator'!$B$20)^HMF15)</f>
        <v>0</v>
      </c>
      <c r="HMG39" s="42">
        <f>IF(HMG26=" "," ",$B$39*(1+'Residential PV Calculator'!$B$20)^HMG15)</f>
        <v>0</v>
      </c>
      <c r="HMH39" s="42">
        <f>IF(HMH26=" "," ",$B$39*(1+'Residential PV Calculator'!$B$20)^HMH15)</f>
        <v>0</v>
      </c>
      <c r="HMI39" s="42">
        <f>IF(HMI26=" "," ",$B$39*(1+'Residential PV Calculator'!$B$20)^HMI15)</f>
        <v>0</v>
      </c>
      <c r="HMJ39" s="42">
        <f>IF(HMJ26=" "," ",$B$39*(1+'Residential PV Calculator'!$B$20)^HMJ15)</f>
        <v>0</v>
      </c>
      <c r="HMK39" s="42">
        <f>IF(HMK26=" "," ",$B$39*(1+'Residential PV Calculator'!$B$20)^HMK15)</f>
        <v>0</v>
      </c>
      <c r="HML39" s="42">
        <f>IF(HML26=" "," ",$B$39*(1+'Residential PV Calculator'!$B$20)^HML15)</f>
        <v>0</v>
      </c>
      <c r="HMM39" s="42">
        <f>IF(HMM26=" "," ",$B$39*(1+'Residential PV Calculator'!$B$20)^HMM15)</f>
        <v>0</v>
      </c>
      <c r="HMN39" s="42">
        <f>IF(HMN26=" "," ",$B$39*(1+'Residential PV Calculator'!$B$20)^HMN15)</f>
        <v>0</v>
      </c>
      <c r="HMO39" s="42">
        <f>IF(HMO26=" "," ",$B$39*(1+'Residential PV Calculator'!$B$20)^HMO15)</f>
        <v>0</v>
      </c>
      <c r="HMP39" s="42">
        <f>IF(HMP26=" "," ",$B$39*(1+'Residential PV Calculator'!$B$20)^HMP15)</f>
        <v>0</v>
      </c>
      <c r="HMQ39" s="42">
        <f>IF(HMQ26=" "," ",$B$39*(1+'Residential PV Calculator'!$B$20)^HMQ15)</f>
        <v>0</v>
      </c>
      <c r="HMR39" s="42">
        <f>IF(HMR26=" "," ",$B$39*(1+'Residential PV Calculator'!$B$20)^HMR15)</f>
        <v>0</v>
      </c>
      <c r="HMS39" s="42">
        <f>IF(HMS26=" "," ",$B$39*(1+'Residential PV Calculator'!$B$20)^HMS15)</f>
        <v>0</v>
      </c>
      <c r="HMT39" s="42">
        <f>IF(HMT26=" "," ",$B$39*(1+'Residential PV Calculator'!$B$20)^HMT15)</f>
        <v>0</v>
      </c>
      <c r="HMU39" s="42">
        <f>IF(HMU26=" "," ",$B$39*(1+'Residential PV Calculator'!$B$20)^HMU15)</f>
        <v>0</v>
      </c>
      <c r="HMV39" s="42">
        <f>IF(HMV26=" "," ",$B$39*(1+'Residential PV Calculator'!$B$20)^HMV15)</f>
        <v>0</v>
      </c>
      <c r="HMW39" s="42">
        <f>IF(HMW26=" "," ",$B$39*(1+'Residential PV Calculator'!$B$20)^HMW15)</f>
        <v>0</v>
      </c>
      <c r="HMX39" s="42">
        <f>IF(HMX26=" "," ",$B$39*(1+'Residential PV Calculator'!$B$20)^HMX15)</f>
        <v>0</v>
      </c>
      <c r="HMY39" s="42">
        <f>IF(HMY26=" "," ",$B$39*(1+'Residential PV Calculator'!$B$20)^HMY15)</f>
        <v>0</v>
      </c>
      <c r="HMZ39" s="42">
        <f>IF(HMZ26=" "," ",$B$39*(1+'Residential PV Calculator'!$B$20)^HMZ15)</f>
        <v>0</v>
      </c>
      <c r="HNA39" s="42">
        <f>IF(HNA26=" "," ",$B$39*(1+'Residential PV Calculator'!$B$20)^HNA15)</f>
        <v>0</v>
      </c>
      <c r="HNB39" s="42">
        <f>IF(HNB26=" "," ",$B$39*(1+'Residential PV Calculator'!$B$20)^HNB15)</f>
        <v>0</v>
      </c>
      <c r="HNC39" s="42">
        <f>IF(HNC26=" "," ",$B$39*(1+'Residential PV Calculator'!$B$20)^HNC15)</f>
        <v>0</v>
      </c>
      <c r="HND39" s="42">
        <f>IF(HND26=" "," ",$B$39*(1+'Residential PV Calculator'!$B$20)^HND15)</f>
        <v>0</v>
      </c>
      <c r="HNE39" s="42">
        <f>IF(HNE26=" "," ",$B$39*(1+'Residential PV Calculator'!$B$20)^HNE15)</f>
        <v>0</v>
      </c>
      <c r="HNF39" s="42">
        <f>IF(HNF26=" "," ",$B$39*(1+'Residential PV Calculator'!$B$20)^HNF15)</f>
        <v>0</v>
      </c>
      <c r="HNG39" s="42">
        <f>IF(HNG26=" "," ",$B$39*(1+'Residential PV Calculator'!$B$20)^HNG15)</f>
        <v>0</v>
      </c>
      <c r="HNH39" s="42">
        <f>IF(HNH26=" "," ",$B$39*(1+'Residential PV Calculator'!$B$20)^HNH15)</f>
        <v>0</v>
      </c>
      <c r="HNI39" s="42">
        <f>IF(HNI26=" "," ",$B$39*(1+'Residential PV Calculator'!$B$20)^HNI15)</f>
        <v>0</v>
      </c>
      <c r="HNJ39" s="42">
        <f>IF(HNJ26=" "," ",$B$39*(1+'Residential PV Calculator'!$B$20)^HNJ15)</f>
        <v>0</v>
      </c>
      <c r="HNK39" s="42">
        <f>IF(HNK26=" "," ",$B$39*(1+'Residential PV Calculator'!$B$20)^HNK15)</f>
        <v>0</v>
      </c>
      <c r="HNL39" s="42">
        <f>IF(HNL26=" "," ",$B$39*(1+'Residential PV Calculator'!$B$20)^HNL15)</f>
        <v>0</v>
      </c>
      <c r="HNM39" s="42">
        <f>IF(HNM26=" "," ",$B$39*(1+'Residential PV Calculator'!$B$20)^HNM15)</f>
        <v>0</v>
      </c>
      <c r="HNN39" s="42">
        <f>IF(HNN26=" "," ",$B$39*(1+'Residential PV Calculator'!$B$20)^HNN15)</f>
        <v>0</v>
      </c>
      <c r="HNO39" s="42">
        <f>IF(HNO26=" "," ",$B$39*(1+'Residential PV Calculator'!$B$20)^HNO15)</f>
        <v>0</v>
      </c>
      <c r="HNP39" s="42">
        <f>IF(HNP26=" "," ",$B$39*(1+'Residential PV Calculator'!$B$20)^HNP15)</f>
        <v>0</v>
      </c>
      <c r="HNQ39" s="42">
        <f>IF(HNQ26=" "," ",$B$39*(1+'Residential PV Calculator'!$B$20)^HNQ15)</f>
        <v>0</v>
      </c>
      <c r="HNR39" s="42">
        <f>IF(HNR26=" "," ",$B$39*(1+'Residential PV Calculator'!$B$20)^HNR15)</f>
        <v>0</v>
      </c>
      <c r="HNS39" s="42">
        <f>IF(HNS26=" "," ",$B$39*(1+'Residential PV Calculator'!$B$20)^HNS15)</f>
        <v>0</v>
      </c>
      <c r="HNT39" s="42">
        <f>IF(HNT26=" "," ",$B$39*(1+'Residential PV Calculator'!$B$20)^HNT15)</f>
        <v>0</v>
      </c>
      <c r="HNU39" s="42">
        <f>IF(HNU26=" "," ",$B$39*(1+'Residential PV Calculator'!$B$20)^HNU15)</f>
        <v>0</v>
      </c>
      <c r="HNV39" s="42">
        <f>IF(HNV26=" "," ",$B$39*(1+'Residential PV Calculator'!$B$20)^HNV15)</f>
        <v>0</v>
      </c>
      <c r="HNW39" s="42">
        <f>IF(HNW26=" "," ",$B$39*(1+'Residential PV Calculator'!$B$20)^HNW15)</f>
        <v>0</v>
      </c>
      <c r="HNX39" s="42">
        <f>IF(HNX26=" "," ",$B$39*(1+'Residential PV Calculator'!$B$20)^HNX15)</f>
        <v>0</v>
      </c>
      <c r="HNY39" s="42">
        <f>IF(HNY26=" "," ",$B$39*(1+'Residential PV Calculator'!$B$20)^HNY15)</f>
        <v>0</v>
      </c>
      <c r="HNZ39" s="42">
        <f>IF(HNZ26=" "," ",$B$39*(1+'Residential PV Calculator'!$B$20)^HNZ15)</f>
        <v>0</v>
      </c>
      <c r="HOA39" s="42">
        <f>IF(HOA26=" "," ",$B$39*(1+'Residential PV Calculator'!$B$20)^HOA15)</f>
        <v>0</v>
      </c>
      <c r="HOB39" s="42">
        <f>IF(HOB26=" "," ",$B$39*(1+'Residential PV Calculator'!$B$20)^HOB15)</f>
        <v>0</v>
      </c>
      <c r="HOC39" s="42">
        <f>IF(HOC26=" "," ",$B$39*(1+'Residential PV Calculator'!$B$20)^HOC15)</f>
        <v>0</v>
      </c>
      <c r="HOD39" s="42">
        <f>IF(HOD26=" "," ",$B$39*(1+'Residential PV Calculator'!$B$20)^HOD15)</f>
        <v>0</v>
      </c>
      <c r="HOE39" s="42">
        <f>IF(HOE26=" "," ",$B$39*(1+'Residential PV Calculator'!$B$20)^HOE15)</f>
        <v>0</v>
      </c>
      <c r="HOF39" s="42">
        <f>IF(HOF26=" "," ",$B$39*(1+'Residential PV Calculator'!$B$20)^HOF15)</f>
        <v>0</v>
      </c>
      <c r="HOG39" s="42">
        <f>IF(HOG26=" "," ",$B$39*(1+'Residential PV Calculator'!$B$20)^HOG15)</f>
        <v>0</v>
      </c>
      <c r="HOH39" s="42">
        <f>IF(HOH26=" "," ",$B$39*(1+'Residential PV Calculator'!$B$20)^HOH15)</f>
        <v>0</v>
      </c>
      <c r="HOI39" s="42">
        <f>IF(HOI26=" "," ",$B$39*(1+'Residential PV Calculator'!$B$20)^HOI15)</f>
        <v>0</v>
      </c>
      <c r="HOJ39" s="42">
        <f>IF(HOJ26=" "," ",$B$39*(1+'Residential PV Calculator'!$B$20)^HOJ15)</f>
        <v>0</v>
      </c>
      <c r="HOK39" s="42">
        <f>IF(HOK26=" "," ",$B$39*(1+'Residential PV Calculator'!$B$20)^HOK15)</f>
        <v>0</v>
      </c>
      <c r="HOL39" s="42">
        <f>IF(HOL26=" "," ",$B$39*(1+'Residential PV Calculator'!$B$20)^HOL15)</f>
        <v>0</v>
      </c>
      <c r="HOM39" s="42">
        <f>IF(HOM26=" "," ",$B$39*(1+'Residential PV Calculator'!$B$20)^HOM15)</f>
        <v>0</v>
      </c>
      <c r="HON39" s="42">
        <f>IF(HON26=" "," ",$B$39*(1+'Residential PV Calculator'!$B$20)^HON15)</f>
        <v>0</v>
      </c>
      <c r="HOO39" s="42">
        <f>IF(HOO26=" "," ",$B$39*(1+'Residential PV Calculator'!$B$20)^HOO15)</f>
        <v>0</v>
      </c>
      <c r="HOP39" s="42">
        <f>IF(HOP26=" "," ",$B$39*(1+'Residential PV Calculator'!$B$20)^HOP15)</f>
        <v>0</v>
      </c>
      <c r="HOQ39" s="42">
        <f>IF(HOQ26=" "," ",$B$39*(1+'Residential PV Calculator'!$B$20)^HOQ15)</f>
        <v>0</v>
      </c>
      <c r="HOR39" s="42">
        <f>IF(HOR26=" "," ",$B$39*(1+'Residential PV Calculator'!$B$20)^HOR15)</f>
        <v>0</v>
      </c>
      <c r="HOS39" s="42">
        <f>IF(HOS26=" "," ",$B$39*(1+'Residential PV Calculator'!$B$20)^HOS15)</f>
        <v>0</v>
      </c>
      <c r="HOT39" s="42">
        <f>IF(HOT26=" "," ",$B$39*(1+'Residential PV Calculator'!$B$20)^HOT15)</f>
        <v>0</v>
      </c>
      <c r="HOU39" s="42">
        <f>IF(HOU26=" "," ",$B$39*(1+'Residential PV Calculator'!$B$20)^HOU15)</f>
        <v>0</v>
      </c>
      <c r="HOV39" s="42">
        <f>IF(HOV26=" "," ",$B$39*(1+'Residential PV Calculator'!$B$20)^HOV15)</f>
        <v>0</v>
      </c>
      <c r="HOW39" s="42">
        <f>IF(HOW26=" "," ",$B$39*(1+'Residential PV Calculator'!$B$20)^HOW15)</f>
        <v>0</v>
      </c>
      <c r="HOX39" s="42">
        <f>IF(HOX26=" "," ",$B$39*(1+'Residential PV Calculator'!$B$20)^HOX15)</f>
        <v>0</v>
      </c>
      <c r="HOY39" s="42">
        <f>IF(HOY26=" "," ",$B$39*(1+'Residential PV Calculator'!$B$20)^HOY15)</f>
        <v>0</v>
      </c>
      <c r="HOZ39" s="42">
        <f>IF(HOZ26=" "," ",$B$39*(1+'Residential PV Calculator'!$B$20)^HOZ15)</f>
        <v>0</v>
      </c>
      <c r="HPA39" s="42">
        <f>IF(HPA26=" "," ",$B$39*(1+'Residential PV Calculator'!$B$20)^HPA15)</f>
        <v>0</v>
      </c>
      <c r="HPB39" s="42">
        <f>IF(HPB26=" "," ",$B$39*(1+'Residential PV Calculator'!$B$20)^HPB15)</f>
        <v>0</v>
      </c>
      <c r="HPC39" s="42">
        <f>IF(HPC26=" "," ",$B$39*(1+'Residential PV Calculator'!$B$20)^HPC15)</f>
        <v>0</v>
      </c>
      <c r="HPD39" s="42">
        <f>IF(HPD26=" "," ",$B$39*(1+'Residential PV Calculator'!$B$20)^HPD15)</f>
        <v>0</v>
      </c>
      <c r="HPE39" s="42">
        <f>IF(HPE26=" "," ",$B$39*(1+'Residential PV Calculator'!$B$20)^HPE15)</f>
        <v>0</v>
      </c>
      <c r="HPF39" s="42">
        <f>IF(HPF26=" "," ",$B$39*(1+'Residential PV Calculator'!$B$20)^HPF15)</f>
        <v>0</v>
      </c>
      <c r="HPG39" s="42">
        <f>IF(HPG26=" "," ",$B$39*(1+'Residential PV Calculator'!$B$20)^HPG15)</f>
        <v>0</v>
      </c>
      <c r="HPH39" s="42">
        <f>IF(HPH26=" "," ",$B$39*(1+'Residential PV Calculator'!$B$20)^HPH15)</f>
        <v>0</v>
      </c>
      <c r="HPI39" s="42">
        <f>IF(HPI26=" "," ",$B$39*(1+'Residential PV Calculator'!$B$20)^HPI15)</f>
        <v>0</v>
      </c>
      <c r="HPJ39" s="42">
        <f>IF(HPJ26=" "," ",$B$39*(1+'Residential PV Calculator'!$B$20)^HPJ15)</f>
        <v>0</v>
      </c>
      <c r="HPK39" s="42">
        <f>IF(HPK26=" "," ",$B$39*(1+'Residential PV Calculator'!$B$20)^HPK15)</f>
        <v>0</v>
      </c>
      <c r="HPL39" s="42">
        <f>IF(HPL26=" "," ",$B$39*(1+'Residential PV Calculator'!$B$20)^HPL15)</f>
        <v>0</v>
      </c>
      <c r="HPM39" s="42">
        <f>IF(HPM26=" "," ",$B$39*(1+'Residential PV Calculator'!$B$20)^HPM15)</f>
        <v>0</v>
      </c>
      <c r="HPN39" s="42">
        <f>IF(HPN26=" "," ",$B$39*(1+'Residential PV Calculator'!$B$20)^HPN15)</f>
        <v>0</v>
      </c>
      <c r="HPO39" s="42">
        <f>IF(HPO26=" "," ",$B$39*(1+'Residential PV Calculator'!$B$20)^HPO15)</f>
        <v>0</v>
      </c>
      <c r="HPP39" s="42">
        <f>IF(HPP26=" "," ",$B$39*(1+'Residential PV Calculator'!$B$20)^HPP15)</f>
        <v>0</v>
      </c>
      <c r="HPQ39" s="42">
        <f>IF(HPQ26=" "," ",$B$39*(1+'Residential PV Calculator'!$B$20)^HPQ15)</f>
        <v>0</v>
      </c>
      <c r="HPR39" s="42">
        <f>IF(HPR26=" "," ",$B$39*(1+'Residential PV Calculator'!$B$20)^HPR15)</f>
        <v>0</v>
      </c>
      <c r="HPS39" s="42">
        <f>IF(HPS26=" "," ",$B$39*(1+'Residential PV Calculator'!$B$20)^HPS15)</f>
        <v>0</v>
      </c>
      <c r="HPT39" s="42">
        <f>IF(HPT26=" "," ",$B$39*(1+'Residential PV Calculator'!$B$20)^HPT15)</f>
        <v>0</v>
      </c>
      <c r="HPU39" s="42">
        <f>IF(HPU26=" "," ",$B$39*(1+'Residential PV Calculator'!$B$20)^HPU15)</f>
        <v>0</v>
      </c>
      <c r="HPV39" s="42">
        <f>IF(HPV26=" "," ",$B$39*(1+'Residential PV Calculator'!$B$20)^HPV15)</f>
        <v>0</v>
      </c>
      <c r="HPW39" s="42">
        <f>IF(HPW26=" "," ",$B$39*(1+'Residential PV Calculator'!$B$20)^HPW15)</f>
        <v>0</v>
      </c>
      <c r="HPX39" s="42">
        <f>IF(HPX26=" "," ",$B$39*(1+'Residential PV Calculator'!$B$20)^HPX15)</f>
        <v>0</v>
      </c>
      <c r="HPY39" s="42">
        <f>IF(HPY26=" "," ",$B$39*(1+'Residential PV Calculator'!$B$20)^HPY15)</f>
        <v>0</v>
      </c>
      <c r="HPZ39" s="42">
        <f>IF(HPZ26=" "," ",$B$39*(1+'Residential PV Calculator'!$B$20)^HPZ15)</f>
        <v>0</v>
      </c>
      <c r="HQA39" s="42">
        <f>IF(HQA26=" "," ",$B$39*(1+'Residential PV Calculator'!$B$20)^HQA15)</f>
        <v>0</v>
      </c>
      <c r="HQB39" s="42">
        <f>IF(HQB26=" "," ",$B$39*(1+'Residential PV Calculator'!$B$20)^HQB15)</f>
        <v>0</v>
      </c>
      <c r="HQC39" s="42">
        <f>IF(HQC26=" "," ",$B$39*(1+'Residential PV Calculator'!$B$20)^HQC15)</f>
        <v>0</v>
      </c>
      <c r="HQD39" s="42">
        <f>IF(HQD26=" "," ",$B$39*(1+'Residential PV Calculator'!$B$20)^HQD15)</f>
        <v>0</v>
      </c>
      <c r="HQE39" s="42">
        <f>IF(HQE26=" "," ",$B$39*(1+'Residential PV Calculator'!$B$20)^HQE15)</f>
        <v>0</v>
      </c>
      <c r="HQF39" s="42">
        <f>IF(HQF26=" "," ",$B$39*(1+'Residential PV Calculator'!$B$20)^HQF15)</f>
        <v>0</v>
      </c>
      <c r="HQG39" s="42">
        <f>IF(HQG26=" "," ",$B$39*(1+'Residential PV Calculator'!$B$20)^HQG15)</f>
        <v>0</v>
      </c>
      <c r="HQH39" s="42">
        <f>IF(HQH26=" "," ",$B$39*(1+'Residential PV Calculator'!$B$20)^HQH15)</f>
        <v>0</v>
      </c>
      <c r="HQI39" s="42">
        <f>IF(HQI26=" "," ",$B$39*(1+'Residential PV Calculator'!$B$20)^HQI15)</f>
        <v>0</v>
      </c>
      <c r="HQJ39" s="42">
        <f>IF(HQJ26=" "," ",$B$39*(1+'Residential PV Calculator'!$B$20)^HQJ15)</f>
        <v>0</v>
      </c>
      <c r="HQK39" s="42">
        <f>IF(HQK26=" "," ",$B$39*(1+'Residential PV Calculator'!$B$20)^HQK15)</f>
        <v>0</v>
      </c>
      <c r="HQL39" s="42">
        <f>IF(HQL26=" "," ",$B$39*(1+'Residential PV Calculator'!$B$20)^HQL15)</f>
        <v>0</v>
      </c>
      <c r="HQM39" s="42">
        <f>IF(HQM26=" "," ",$B$39*(1+'Residential PV Calculator'!$B$20)^HQM15)</f>
        <v>0</v>
      </c>
      <c r="HQN39" s="42">
        <f>IF(HQN26=" "," ",$B$39*(1+'Residential PV Calculator'!$B$20)^HQN15)</f>
        <v>0</v>
      </c>
      <c r="HQO39" s="42">
        <f>IF(HQO26=" "," ",$B$39*(1+'Residential PV Calculator'!$B$20)^HQO15)</f>
        <v>0</v>
      </c>
      <c r="HQP39" s="42">
        <f>IF(HQP26=" "," ",$B$39*(1+'Residential PV Calculator'!$B$20)^HQP15)</f>
        <v>0</v>
      </c>
      <c r="HQQ39" s="42">
        <f>IF(HQQ26=" "," ",$B$39*(1+'Residential PV Calculator'!$B$20)^HQQ15)</f>
        <v>0</v>
      </c>
      <c r="HQR39" s="42">
        <f>IF(HQR26=" "," ",$B$39*(1+'Residential PV Calculator'!$B$20)^HQR15)</f>
        <v>0</v>
      </c>
      <c r="HQS39" s="42">
        <f>IF(HQS26=" "," ",$B$39*(1+'Residential PV Calculator'!$B$20)^HQS15)</f>
        <v>0</v>
      </c>
      <c r="HQT39" s="42">
        <f>IF(HQT26=" "," ",$B$39*(1+'Residential PV Calculator'!$B$20)^HQT15)</f>
        <v>0</v>
      </c>
      <c r="HQU39" s="42">
        <f>IF(HQU26=" "," ",$B$39*(1+'Residential PV Calculator'!$B$20)^HQU15)</f>
        <v>0</v>
      </c>
      <c r="HQV39" s="42">
        <f>IF(HQV26=" "," ",$B$39*(1+'Residential PV Calculator'!$B$20)^HQV15)</f>
        <v>0</v>
      </c>
      <c r="HQW39" s="42">
        <f>IF(HQW26=" "," ",$B$39*(1+'Residential PV Calculator'!$B$20)^HQW15)</f>
        <v>0</v>
      </c>
      <c r="HQX39" s="42">
        <f>IF(HQX26=" "," ",$B$39*(1+'Residential PV Calculator'!$B$20)^HQX15)</f>
        <v>0</v>
      </c>
      <c r="HQY39" s="42">
        <f>IF(HQY26=" "," ",$B$39*(1+'Residential PV Calculator'!$B$20)^HQY15)</f>
        <v>0</v>
      </c>
      <c r="HQZ39" s="42">
        <f>IF(HQZ26=" "," ",$B$39*(1+'Residential PV Calculator'!$B$20)^HQZ15)</f>
        <v>0</v>
      </c>
      <c r="HRA39" s="42">
        <f>IF(HRA26=" "," ",$B$39*(1+'Residential PV Calculator'!$B$20)^HRA15)</f>
        <v>0</v>
      </c>
      <c r="HRB39" s="42">
        <f>IF(HRB26=" "," ",$B$39*(1+'Residential PV Calculator'!$B$20)^HRB15)</f>
        <v>0</v>
      </c>
      <c r="HRC39" s="42">
        <f>IF(HRC26=" "," ",$B$39*(1+'Residential PV Calculator'!$B$20)^HRC15)</f>
        <v>0</v>
      </c>
      <c r="HRD39" s="42">
        <f>IF(HRD26=" "," ",$B$39*(1+'Residential PV Calculator'!$B$20)^HRD15)</f>
        <v>0</v>
      </c>
      <c r="HRE39" s="42">
        <f>IF(HRE26=" "," ",$B$39*(1+'Residential PV Calculator'!$B$20)^HRE15)</f>
        <v>0</v>
      </c>
      <c r="HRF39" s="42">
        <f>IF(HRF26=" "," ",$B$39*(1+'Residential PV Calculator'!$B$20)^HRF15)</f>
        <v>0</v>
      </c>
      <c r="HRG39" s="42">
        <f>IF(HRG26=" "," ",$B$39*(1+'Residential PV Calculator'!$B$20)^HRG15)</f>
        <v>0</v>
      </c>
      <c r="HRH39" s="42">
        <f>IF(HRH26=" "," ",$B$39*(1+'Residential PV Calculator'!$B$20)^HRH15)</f>
        <v>0</v>
      </c>
      <c r="HRI39" s="42">
        <f>IF(HRI26=" "," ",$B$39*(1+'Residential PV Calculator'!$B$20)^HRI15)</f>
        <v>0</v>
      </c>
      <c r="HRJ39" s="42">
        <f>IF(HRJ26=" "," ",$B$39*(1+'Residential PV Calculator'!$B$20)^HRJ15)</f>
        <v>0</v>
      </c>
      <c r="HRK39" s="42">
        <f>IF(HRK26=" "," ",$B$39*(1+'Residential PV Calculator'!$B$20)^HRK15)</f>
        <v>0</v>
      </c>
      <c r="HRL39" s="42">
        <f>IF(HRL26=" "," ",$B$39*(1+'Residential PV Calculator'!$B$20)^HRL15)</f>
        <v>0</v>
      </c>
      <c r="HRM39" s="42">
        <f>IF(HRM26=" "," ",$B$39*(1+'Residential PV Calculator'!$B$20)^HRM15)</f>
        <v>0</v>
      </c>
      <c r="HRN39" s="42">
        <f>IF(HRN26=" "," ",$B$39*(1+'Residential PV Calculator'!$B$20)^HRN15)</f>
        <v>0</v>
      </c>
      <c r="HRO39" s="42">
        <f>IF(HRO26=" "," ",$B$39*(1+'Residential PV Calculator'!$B$20)^HRO15)</f>
        <v>0</v>
      </c>
      <c r="HRP39" s="42">
        <f>IF(HRP26=" "," ",$B$39*(1+'Residential PV Calculator'!$B$20)^HRP15)</f>
        <v>0</v>
      </c>
      <c r="HRQ39" s="42">
        <f>IF(HRQ26=" "," ",$B$39*(1+'Residential PV Calculator'!$B$20)^HRQ15)</f>
        <v>0</v>
      </c>
      <c r="HRR39" s="42">
        <f>IF(HRR26=" "," ",$B$39*(1+'Residential PV Calculator'!$B$20)^HRR15)</f>
        <v>0</v>
      </c>
      <c r="HRS39" s="42">
        <f>IF(HRS26=" "," ",$B$39*(1+'Residential PV Calculator'!$B$20)^HRS15)</f>
        <v>0</v>
      </c>
      <c r="HRT39" s="42">
        <f>IF(HRT26=" "," ",$B$39*(1+'Residential PV Calculator'!$B$20)^HRT15)</f>
        <v>0</v>
      </c>
      <c r="HRU39" s="42">
        <f>IF(HRU26=" "," ",$B$39*(1+'Residential PV Calculator'!$B$20)^HRU15)</f>
        <v>0</v>
      </c>
      <c r="HRV39" s="42">
        <f>IF(HRV26=" "," ",$B$39*(1+'Residential PV Calculator'!$B$20)^HRV15)</f>
        <v>0</v>
      </c>
      <c r="HRW39" s="42">
        <f>IF(HRW26=" "," ",$B$39*(1+'Residential PV Calculator'!$B$20)^HRW15)</f>
        <v>0</v>
      </c>
      <c r="HRX39" s="42">
        <f>IF(HRX26=" "," ",$B$39*(1+'Residential PV Calculator'!$B$20)^HRX15)</f>
        <v>0</v>
      </c>
      <c r="HRY39" s="42">
        <f>IF(HRY26=" "," ",$B$39*(1+'Residential PV Calculator'!$B$20)^HRY15)</f>
        <v>0</v>
      </c>
      <c r="HRZ39" s="42">
        <f>IF(HRZ26=" "," ",$B$39*(1+'Residential PV Calculator'!$B$20)^HRZ15)</f>
        <v>0</v>
      </c>
      <c r="HSA39" s="42">
        <f>IF(HSA26=" "," ",$B$39*(1+'Residential PV Calculator'!$B$20)^HSA15)</f>
        <v>0</v>
      </c>
      <c r="HSB39" s="42">
        <f>IF(HSB26=" "," ",$B$39*(1+'Residential PV Calculator'!$B$20)^HSB15)</f>
        <v>0</v>
      </c>
      <c r="HSC39" s="42">
        <f>IF(HSC26=" "," ",$B$39*(1+'Residential PV Calculator'!$B$20)^HSC15)</f>
        <v>0</v>
      </c>
      <c r="HSD39" s="42">
        <f>IF(HSD26=" "," ",$B$39*(1+'Residential PV Calculator'!$B$20)^HSD15)</f>
        <v>0</v>
      </c>
      <c r="HSE39" s="42">
        <f>IF(HSE26=" "," ",$B$39*(1+'Residential PV Calculator'!$B$20)^HSE15)</f>
        <v>0</v>
      </c>
      <c r="HSF39" s="42">
        <f>IF(HSF26=" "," ",$B$39*(1+'Residential PV Calculator'!$B$20)^HSF15)</f>
        <v>0</v>
      </c>
      <c r="HSG39" s="42">
        <f>IF(HSG26=" "," ",$B$39*(1+'Residential PV Calculator'!$B$20)^HSG15)</f>
        <v>0</v>
      </c>
      <c r="HSH39" s="42">
        <f>IF(HSH26=" "," ",$B$39*(1+'Residential PV Calculator'!$B$20)^HSH15)</f>
        <v>0</v>
      </c>
      <c r="HSI39" s="42">
        <f>IF(HSI26=" "," ",$B$39*(1+'Residential PV Calculator'!$B$20)^HSI15)</f>
        <v>0</v>
      </c>
      <c r="HSJ39" s="42">
        <f>IF(HSJ26=" "," ",$B$39*(1+'Residential PV Calculator'!$B$20)^HSJ15)</f>
        <v>0</v>
      </c>
      <c r="HSK39" s="42">
        <f>IF(HSK26=" "," ",$B$39*(1+'Residential PV Calculator'!$B$20)^HSK15)</f>
        <v>0</v>
      </c>
      <c r="HSL39" s="42">
        <f>IF(HSL26=" "," ",$B$39*(1+'Residential PV Calculator'!$B$20)^HSL15)</f>
        <v>0</v>
      </c>
      <c r="HSM39" s="42">
        <f>IF(HSM26=" "," ",$B$39*(1+'Residential PV Calculator'!$B$20)^HSM15)</f>
        <v>0</v>
      </c>
      <c r="HSN39" s="42">
        <f>IF(HSN26=" "," ",$B$39*(1+'Residential PV Calculator'!$B$20)^HSN15)</f>
        <v>0</v>
      </c>
      <c r="HSO39" s="42">
        <f>IF(HSO26=" "," ",$B$39*(1+'Residential PV Calculator'!$B$20)^HSO15)</f>
        <v>0</v>
      </c>
      <c r="HSP39" s="42">
        <f>IF(HSP26=" "," ",$B$39*(1+'Residential PV Calculator'!$B$20)^HSP15)</f>
        <v>0</v>
      </c>
      <c r="HSQ39" s="42">
        <f>IF(HSQ26=" "," ",$B$39*(1+'Residential PV Calculator'!$B$20)^HSQ15)</f>
        <v>0</v>
      </c>
      <c r="HSR39" s="42">
        <f>IF(HSR26=" "," ",$B$39*(1+'Residential PV Calculator'!$B$20)^HSR15)</f>
        <v>0</v>
      </c>
      <c r="HSS39" s="42">
        <f>IF(HSS26=" "," ",$B$39*(1+'Residential PV Calculator'!$B$20)^HSS15)</f>
        <v>0</v>
      </c>
      <c r="HST39" s="42">
        <f>IF(HST26=" "," ",$B$39*(1+'Residential PV Calculator'!$B$20)^HST15)</f>
        <v>0</v>
      </c>
      <c r="HSU39" s="42">
        <f>IF(HSU26=" "," ",$B$39*(1+'Residential PV Calculator'!$B$20)^HSU15)</f>
        <v>0</v>
      </c>
      <c r="HSV39" s="42">
        <f>IF(HSV26=" "," ",$B$39*(1+'Residential PV Calculator'!$B$20)^HSV15)</f>
        <v>0</v>
      </c>
      <c r="HSW39" s="42">
        <f>IF(HSW26=" "," ",$B$39*(1+'Residential PV Calculator'!$B$20)^HSW15)</f>
        <v>0</v>
      </c>
      <c r="HSX39" s="42">
        <f>IF(HSX26=" "," ",$B$39*(1+'Residential PV Calculator'!$B$20)^HSX15)</f>
        <v>0</v>
      </c>
      <c r="HSY39" s="42">
        <f>IF(HSY26=" "," ",$B$39*(1+'Residential PV Calculator'!$B$20)^HSY15)</f>
        <v>0</v>
      </c>
      <c r="HSZ39" s="42">
        <f>IF(HSZ26=" "," ",$B$39*(1+'Residential PV Calculator'!$B$20)^HSZ15)</f>
        <v>0</v>
      </c>
      <c r="HTA39" s="42">
        <f>IF(HTA26=" "," ",$B$39*(1+'Residential PV Calculator'!$B$20)^HTA15)</f>
        <v>0</v>
      </c>
      <c r="HTB39" s="42">
        <f>IF(HTB26=" "," ",$B$39*(1+'Residential PV Calculator'!$B$20)^HTB15)</f>
        <v>0</v>
      </c>
      <c r="HTC39" s="42">
        <f>IF(HTC26=" "," ",$B$39*(1+'Residential PV Calculator'!$B$20)^HTC15)</f>
        <v>0</v>
      </c>
      <c r="HTD39" s="42">
        <f>IF(HTD26=" "," ",$B$39*(1+'Residential PV Calculator'!$B$20)^HTD15)</f>
        <v>0</v>
      </c>
      <c r="HTE39" s="42">
        <f>IF(HTE26=" "," ",$B$39*(1+'Residential PV Calculator'!$B$20)^HTE15)</f>
        <v>0</v>
      </c>
      <c r="HTF39" s="42">
        <f>IF(HTF26=" "," ",$B$39*(1+'Residential PV Calculator'!$B$20)^HTF15)</f>
        <v>0</v>
      </c>
      <c r="HTG39" s="42">
        <f>IF(HTG26=" "," ",$B$39*(1+'Residential PV Calculator'!$B$20)^HTG15)</f>
        <v>0</v>
      </c>
      <c r="HTH39" s="42">
        <f>IF(HTH26=" "," ",$B$39*(1+'Residential PV Calculator'!$B$20)^HTH15)</f>
        <v>0</v>
      </c>
      <c r="HTI39" s="42">
        <f>IF(HTI26=" "," ",$B$39*(1+'Residential PV Calculator'!$B$20)^HTI15)</f>
        <v>0</v>
      </c>
      <c r="HTJ39" s="42">
        <f>IF(HTJ26=" "," ",$B$39*(1+'Residential PV Calculator'!$B$20)^HTJ15)</f>
        <v>0</v>
      </c>
      <c r="HTK39" s="42">
        <f>IF(HTK26=" "," ",$B$39*(1+'Residential PV Calculator'!$B$20)^HTK15)</f>
        <v>0</v>
      </c>
      <c r="HTL39" s="42">
        <f>IF(HTL26=" "," ",$B$39*(1+'Residential PV Calculator'!$B$20)^HTL15)</f>
        <v>0</v>
      </c>
      <c r="HTM39" s="42">
        <f>IF(HTM26=" "," ",$B$39*(1+'Residential PV Calculator'!$B$20)^HTM15)</f>
        <v>0</v>
      </c>
      <c r="HTN39" s="42">
        <f>IF(HTN26=" "," ",$B$39*(1+'Residential PV Calculator'!$B$20)^HTN15)</f>
        <v>0</v>
      </c>
      <c r="HTO39" s="42">
        <f>IF(HTO26=" "," ",$B$39*(1+'Residential PV Calculator'!$B$20)^HTO15)</f>
        <v>0</v>
      </c>
      <c r="HTP39" s="42">
        <f>IF(HTP26=" "," ",$B$39*(1+'Residential PV Calculator'!$B$20)^HTP15)</f>
        <v>0</v>
      </c>
      <c r="HTQ39" s="42">
        <f>IF(HTQ26=" "," ",$B$39*(1+'Residential PV Calculator'!$B$20)^HTQ15)</f>
        <v>0</v>
      </c>
      <c r="HTR39" s="42">
        <f>IF(HTR26=" "," ",$B$39*(1+'Residential PV Calculator'!$B$20)^HTR15)</f>
        <v>0</v>
      </c>
      <c r="HTS39" s="42">
        <f>IF(HTS26=" "," ",$B$39*(1+'Residential PV Calculator'!$B$20)^HTS15)</f>
        <v>0</v>
      </c>
      <c r="HTT39" s="42">
        <f>IF(HTT26=" "," ",$B$39*(1+'Residential PV Calculator'!$B$20)^HTT15)</f>
        <v>0</v>
      </c>
      <c r="HTU39" s="42">
        <f>IF(HTU26=" "," ",$B$39*(1+'Residential PV Calculator'!$B$20)^HTU15)</f>
        <v>0</v>
      </c>
      <c r="HTV39" s="42">
        <f>IF(HTV26=" "," ",$B$39*(1+'Residential PV Calculator'!$B$20)^HTV15)</f>
        <v>0</v>
      </c>
      <c r="HTW39" s="42">
        <f>IF(HTW26=" "," ",$B$39*(1+'Residential PV Calculator'!$B$20)^HTW15)</f>
        <v>0</v>
      </c>
      <c r="HTX39" s="42">
        <f>IF(HTX26=" "," ",$B$39*(1+'Residential PV Calculator'!$B$20)^HTX15)</f>
        <v>0</v>
      </c>
      <c r="HTY39" s="42">
        <f>IF(HTY26=" "," ",$B$39*(1+'Residential PV Calculator'!$B$20)^HTY15)</f>
        <v>0</v>
      </c>
      <c r="HTZ39" s="42">
        <f>IF(HTZ26=" "," ",$B$39*(1+'Residential PV Calculator'!$B$20)^HTZ15)</f>
        <v>0</v>
      </c>
      <c r="HUA39" s="42">
        <f>IF(HUA26=" "," ",$B$39*(1+'Residential PV Calculator'!$B$20)^HUA15)</f>
        <v>0</v>
      </c>
      <c r="HUB39" s="42">
        <f>IF(HUB26=" "," ",$B$39*(1+'Residential PV Calculator'!$B$20)^HUB15)</f>
        <v>0</v>
      </c>
      <c r="HUC39" s="42">
        <f>IF(HUC26=" "," ",$B$39*(1+'Residential PV Calculator'!$B$20)^HUC15)</f>
        <v>0</v>
      </c>
      <c r="HUD39" s="42">
        <f>IF(HUD26=" "," ",$B$39*(1+'Residential PV Calculator'!$B$20)^HUD15)</f>
        <v>0</v>
      </c>
      <c r="HUE39" s="42">
        <f>IF(HUE26=" "," ",$B$39*(1+'Residential PV Calculator'!$B$20)^HUE15)</f>
        <v>0</v>
      </c>
      <c r="HUF39" s="42">
        <f>IF(HUF26=" "," ",$B$39*(1+'Residential PV Calculator'!$B$20)^HUF15)</f>
        <v>0</v>
      </c>
      <c r="HUG39" s="42">
        <f>IF(HUG26=" "," ",$B$39*(1+'Residential PV Calculator'!$B$20)^HUG15)</f>
        <v>0</v>
      </c>
      <c r="HUH39" s="42">
        <f>IF(HUH26=" "," ",$B$39*(1+'Residential PV Calculator'!$B$20)^HUH15)</f>
        <v>0</v>
      </c>
      <c r="HUI39" s="42">
        <f>IF(HUI26=" "," ",$B$39*(1+'Residential PV Calculator'!$B$20)^HUI15)</f>
        <v>0</v>
      </c>
      <c r="HUJ39" s="42">
        <f>IF(HUJ26=" "," ",$B$39*(1+'Residential PV Calculator'!$B$20)^HUJ15)</f>
        <v>0</v>
      </c>
      <c r="HUK39" s="42">
        <f>IF(HUK26=" "," ",$B$39*(1+'Residential PV Calculator'!$B$20)^HUK15)</f>
        <v>0</v>
      </c>
      <c r="HUL39" s="42">
        <f>IF(HUL26=" "," ",$B$39*(1+'Residential PV Calculator'!$B$20)^HUL15)</f>
        <v>0</v>
      </c>
      <c r="HUM39" s="42">
        <f>IF(HUM26=" "," ",$B$39*(1+'Residential PV Calculator'!$B$20)^HUM15)</f>
        <v>0</v>
      </c>
      <c r="HUN39" s="42">
        <f>IF(HUN26=" "," ",$B$39*(1+'Residential PV Calculator'!$B$20)^HUN15)</f>
        <v>0</v>
      </c>
      <c r="HUO39" s="42">
        <f>IF(HUO26=" "," ",$B$39*(1+'Residential PV Calculator'!$B$20)^HUO15)</f>
        <v>0</v>
      </c>
      <c r="HUP39" s="42">
        <f>IF(HUP26=" "," ",$B$39*(1+'Residential PV Calculator'!$B$20)^HUP15)</f>
        <v>0</v>
      </c>
      <c r="HUQ39" s="42">
        <f>IF(HUQ26=" "," ",$B$39*(1+'Residential PV Calculator'!$B$20)^HUQ15)</f>
        <v>0</v>
      </c>
      <c r="HUR39" s="42">
        <f>IF(HUR26=" "," ",$B$39*(1+'Residential PV Calculator'!$B$20)^HUR15)</f>
        <v>0</v>
      </c>
      <c r="HUS39" s="42">
        <f>IF(HUS26=" "," ",$B$39*(1+'Residential PV Calculator'!$B$20)^HUS15)</f>
        <v>0</v>
      </c>
      <c r="HUT39" s="42">
        <f>IF(HUT26=" "," ",$B$39*(1+'Residential PV Calculator'!$B$20)^HUT15)</f>
        <v>0</v>
      </c>
      <c r="HUU39" s="42">
        <f>IF(HUU26=" "," ",$B$39*(1+'Residential PV Calculator'!$B$20)^HUU15)</f>
        <v>0</v>
      </c>
      <c r="HUV39" s="42">
        <f>IF(HUV26=" "," ",$B$39*(1+'Residential PV Calculator'!$B$20)^HUV15)</f>
        <v>0</v>
      </c>
      <c r="HUW39" s="42">
        <f>IF(HUW26=" "," ",$B$39*(1+'Residential PV Calculator'!$B$20)^HUW15)</f>
        <v>0</v>
      </c>
      <c r="HUX39" s="42">
        <f>IF(HUX26=" "," ",$B$39*(1+'Residential PV Calculator'!$B$20)^HUX15)</f>
        <v>0</v>
      </c>
      <c r="HUY39" s="42">
        <f>IF(HUY26=" "," ",$B$39*(1+'Residential PV Calculator'!$B$20)^HUY15)</f>
        <v>0</v>
      </c>
      <c r="HUZ39" s="42">
        <f>IF(HUZ26=" "," ",$B$39*(1+'Residential PV Calculator'!$B$20)^HUZ15)</f>
        <v>0</v>
      </c>
      <c r="HVA39" s="42">
        <f>IF(HVA26=" "," ",$B$39*(1+'Residential PV Calculator'!$B$20)^HVA15)</f>
        <v>0</v>
      </c>
      <c r="HVB39" s="42">
        <f>IF(HVB26=" "," ",$B$39*(1+'Residential PV Calculator'!$B$20)^HVB15)</f>
        <v>0</v>
      </c>
      <c r="HVC39" s="42">
        <f>IF(HVC26=" "," ",$B$39*(1+'Residential PV Calculator'!$B$20)^HVC15)</f>
        <v>0</v>
      </c>
      <c r="HVD39" s="42">
        <f>IF(HVD26=" "," ",$B$39*(1+'Residential PV Calculator'!$B$20)^HVD15)</f>
        <v>0</v>
      </c>
      <c r="HVE39" s="42">
        <f>IF(HVE26=" "," ",$B$39*(1+'Residential PV Calculator'!$B$20)^HVE15)</f>
        <v>0</v>
      </c>
      <c r="HVF39" s="42">
        <f>IF(HVF26=" "," ",$B$39*(1+'Residential PV Calculator'!$B$20)^HVF15)</f>
        <v>0</v>
      </c>
      <c r="HVG39" s="42">
        <f>IF(HVG26=" "," ",$B$39*(1+'Residential PV Calculator'!$B$20)^HVG15)</f>
        <v>0</v>
      </c>
      <c r="HVH39" s="42">
        <f>IF(HVH26=" "," ",$B$39*(1+'Residential PV Calculator'!$B$20)^HVH15)</f>
        <v>0</v>
      </c>
      <c r="HVI39" s="42">
        <f>IF(HVI26=" "," ",$B$39*(1+'Residential PV Calculator'!$B$20)^HVI15)</f>
        <v>0</v>
      </c>
      <c r="HVJ39" s="42">
        <f>IF(HVJ26=" "," ",$B$39*(1+'Residential PV Calculator'!$B$20)^HVJ15)</f>
        <v>0</v>
      </c>
      <c r="HVK39" s="42">
        <f>IF(HVK26=" "," ",$B$39*(1+'Residential PV Calculator'!$B$20)^HVK15)</f>
        <v>0</v>
      </c>
      <c r="HVL39" s="42">
        <f>IF(HVL26=" "," ",$B$39*(1+'Residential PV Calculator'!$B$20)^HVL15)</f>
        <v>0</v>
      </c>
      <c r="HVM39" s="42">
        <f>IF(HVM26=" "," ",$B$39*(1+'Residential PV Calculator'!$B$20)^HVM15)</f>
        <v>0</v>
      </c>
      <c r="HVN39" s="42">
        <f>IF(HVN26=" "," ",$B$39*(1+'Residential PV Calculator'!$B$20)^HVN15)</f>
        <v>0</v>
      </c>
      <c r="HVO39" s="42">
        <f>IF(HVO26=" "," ",$B$39*(1+'Residential PV Calculator'!$B$20)^HVO15)</f>
        <v>0</v>
      </c>
      <c r="HVP39" s="42">
        <f>IF(HVP26=" "," ",$B$39*(1+'Residential PV Calculator'!$B$20)^HVP15)</f>
        <v>0</v>
      </c>
      <c r="HVQ39" s="42">
        <f>IF(HVQ26=" "," ",$B$39*(1+'Residential PV Calculator'!$B$20)^HVQ15)</f>
        <v>0</v>
      </c>
      <c r="HVR39" s="42">
        <f>IF(HVR26=" "," ",$B$39*(1+'Residential PV Calculator'!$B$20)^HVR15)</f>
        <v>0</v>
      </c>
      <c r="HVS39" s="42">
        <f>IF(HVS26=" "," ",$B$39*(1+'Residential PV Calculator'!$B$20)^HVS15)</f>
        <v>0</v>
      </c>
      <c r="HVT39" s="42">
        <f>IF(HVT26=" "," ",$B$39*(1+'Residential PV Calculator'!$B$20)^HVT15)</f>
        <v>0</v>
      </c>
      <c r="HVU39" s="42">
        <f>IF(HVU26=" "," ",$B$39*(1+'Residential PV Calculator'!$B$20)^HVU15)</f>
        <v>0</v>
      </c>
      <c r="HVV39" s="42">
        <f>IF(HVV26=" "," ",$B$39*(1+'Residential PV Calculator'!$B$20)^HVV15)</f>
        <v>0</v>
      </c>
      <c r="HVW39" s="42">
        <f>IF(HVW26=" "," ",$B$39*(1+'Residential PV Calculator'!$B$20)^HVW15)</f>
        <v>0</v>
      </c>
      <c r="HVX39" s="42">
        <f>IF(HVX26=" "," ",$B$39*(1+'Residential PV Calculator'!$B$20)^HVX15)</f>
        <v>0</v>
      </c>
      <c r="HVY39" s="42">
        <f>IF(HVY26=" "," ",$B$39*(1+'Residential PV Calculator'!$B$20)^HVY15)</f>
        <v>0</v>
      </c>
      <c r="HVZ39" s="42">
        <f>IF(HVZ26=" "," ",$B$39*(1+'Residential PV Calculator'!$B$20)^HVZ15)</f>
        <v>0</v>
      </c>
      <c r="HWA39" s="42">
        <f>IF(HWA26=" "," ",$B$39*(1+'Residential PV Calculator'!$B$20)^HWA15)</f>
        <v>0</v>
      </c>
      <c r="HWB39" s="42">
        <f>IF(HWB26=" "," ",$B$39*(1+'Residential PV Calculator'!$B$20)^HWB15)</f>
        <v>0</v>
      </c>
      <c r="HWC39" s="42">
        <f>IF(HWC26=" "," ",$B$39*(1+'Residential PV Calculator'!$B$20)^HWC15)</f>
        <v>0</v>
      </c>
      <c r="HWD39" s="42">
        <f>IF(HWD26=" "," ",$B$39*(1+'Residential PV Calculator'!$B$20)^HWD15)</f>
        <v>0</v>
      </c>
      <c r="HWE39" s="42">
        <f>IF(HWE26=" "," ",$B$39*(1+'Residential PV Calculator'!$B$20)^HWE15)</f>
        <v>0</v>
      </c>
      <c r="HWF39" s="42">
        <f>IF(HWF26=" "," ",$B$39*(1+'Residential PV Calculator'!$B$20)^HWF15)</f>
        <v>0</v>
      </c>
      <c r="HWG39" s="42">
        <f>IF(HWG26=" "," ",$B$39*(1+'Residential PV Calculator'!$B$20)^HWG15)</f>
        <v>0</v>
      </c>
      <c r="HWH39" s="42">
        <f>IF(HWH26=" "," ",$B$39*(1+'Residential PV Calculator'!$B$20)^HWH15)</f>
        <v>0</v>
      </c>
      <c r="HWI39" s="42">
        <f>IF(HWI26=" "," ",$B$39*(1+'Residential PV Calculator'!$B$20)^HWI15)</f>
        <v>0</v>
      </c>
      <c r="HWJ39" s="42">
        <f>IF(HWJ26=" "," ",$B$39*(1+'Residential PV Calculator'!$B$20)^HWJ15)</f>
        <v>0</v>
      </c>
      <c r="HWK39" s="42">
        <f>IF(HWK26=" "," ",$B$39*(1+'Residential PV Calculator'!$B$20)^HWK15)</f>
        <v>0</v>
      </c>
      <c r="HWL39" s="42">
        <f>IF(HWL26=" "," ",$B$39*(1+'Residential PV Calculator'!$B$20)^HWL15)</f>
        <v>0</v>
      </c>
      <c r="HWM39" s="42">
        <f>IF(HWM26=" "," ",$B$39*(1+'Residential PV Calculator'!$B$20)^HWM15)</f>
        <v>0</v>
      </c>
      <c r="HWN39" s="42">
        <f>IF(HWN26=" "," ",$B$39*(1+'Residential PV Calculator'!$B$20)^HWN15)</f>
        <v>0</v>
      </c>
      <c r="HWO39" s="42">
        <f>IF(HWO26=" "," ",$B$39*(1+'Residential PV Calculator'!$B$20)^HWO15)</f>
        <v>0</v>
      </c>
      <c r="HWP39" s="42">
        <f>IF(HWP26=" "," ",$B$39*(1+'Residential PV Calculator'!$B$20)^HWP15)</f>
        <v>0</v>
      </c>
      <c r="HWQ39" s="42">
        <f>IF(HWQ26=" "," ",$B$39*(1+'Residential PV Calculator'!$B$20)^HWQ15)</f>
        <v>0</v>
      </c>
      <c r="HWR39" s="42">
        <f>IF(HWR26=" "," ",$B$39*(1+'Residential PV Calculator'!$B$20)^HWR15)</f>
        <v>0</v>
      </c>
      <c r="HWS39" s="42">
        <f>IF(HWS26=" "," ",$B$39*(1+'Residential PV Calculator'!$B$20)^HWS15)</f>
        <v>0</v>
      </c>
      <c r="HWT39" s="42">
        <f>IF(HWT26=" "," ",$B$39*(1+'Residential PV Calculator'!$B$20)^HWT15)</f>
        <v>0</v>
      </c>
      <c r="HWU39" s="42">
        <f>IF(HWU26=" "," ",$B$39*(1+'Residential PV Calculator'!$B$20)^HWU15)</f>
        <v>0</v>
      </c>
      <c r="HWV39" s="42">
        <f>IF(HWV26=" "," ",$B$39*(1+'Residential PV Calculator'!$B$20)^HWV15)</f>
        <v>0</v>
      </c>
      <c r="HWW39" s="42">
        <f>IF(HWW26=" "," ",$B$39*(1+'Residential PV Calculator'!$B$20)^HWW15)</f>
        <v>0</v>
      </c>
      <c r="HWX39" s="42">
        <f>IF(HWX26=" "," ",$B$39*(1+'Residential PV Calculator'!$B$20)^HWX15)</f>
        <v>0</v>
      </c>
      <c r="HWY39" s="42">
        <f>IF(HWY26=" "," ",$B$39*(1+'Residential PV Calculator'!$B$20)^HWY15)</f>
        <v>0</v>
      </c>
      <c r="HWZ39" s="42">
        <f>IF(HWZ26=" "," ",$B$39*(1+'Residential PV Calculator'!$B$20)^HWZ15)</f>
        <v>0</v>
      </c>
      <c r="HXA39" s="42">
        <f>IF(HXA26=" "," ",$B$39*(1+'Residential PV Calculator'!$B$20)^HXA15)</f>
        <v>0</v>
      </c>
      <c r="HXB39" s="42">
        <f>IF(HXB26=" "," ",$B$39*(1+'Residential PV Calculator'!$B$20)^HXB15)</f>
        <v>0</v>
      </c>
      <c r="HXC39" s="42">
        <f>IF(HXC26=" "," ",$B$39*(1+'Residential PV Calculator'!$B$20)^HXC15)</f>
        <v>0</v>
      </c>
      <c r="HXD39" s="42">
        <f>IF(HXD26=" "," ",$B$39*(1+'Residential PV Calculator'!$B$20)^HXD15)</f>
        <v>0</v>
      </c>
      <c r="HXE39" s="42">
        <f>IF(HXE26=" "," ",$B$39*(1+'Residential PV Calculator'!$B$20)^HXE15)</f>
        <v>0</v>
      </c>
      <c r="HXF39" s="42">
        <f>IF(HXF26=" "," ",$B$39*(1+'Residential PV Calculator'!$B$20)^HXF15)</f>
        <v>0</v>
      </c>
      <c r="HXG39" s="42">
        <f>IF(HXG26=" "," ",$B$39*(1+'Residential PV Calculator'!$B$20)^HXG15)</f>
        <v>0</v>
      </c>
      <c r="HXH39" s="42">
        <f>IF(HXH26=" "," ",$B$39*(1+'Residential PV Calculator'!$B$20)^HXH15)</f>
        <v>0</v>
      </c>
      <c r="HXI39" s="42">
        <f>IF(HXI26=" "," ",$B$39*(1+'Residential PV Calculator'!$B$20)^HXI15)</f>
        <v>0</v>
      </c>
      <c r="HXJ39" s="42">
        <f>IF(HXJ26=" "," ",$B$39*(1+'Residential PV Calculator'!$B$20)^HXJ15)</f>
        <v>0</v>
      </c>
      <c r="HXK39" s="42">
        <f>IF(HXK26=" "," ",$B$39*(1+'Residential PV Calculator'!$B$20)^HXK15)</f>
        <v>0</v>
      </c>
      <c r="HXL39" s="42">
        <f>IF(HXL26=" "," ",$B$39*(1+'Residential PV Calculator'!$B$20)^HXL15)</f>
        <v>0</v>
      </c>
      <c r="HXM39" s="42">
        <f>IF(HXM26=" "," ",$B$39*(1+'Residential PV Calculator'!$B$20)^HXM15)</f>
        <v>0</v>
      </c>
      <c r="HXN39" s="42">
        <f>IF(HXN26=" "," ",$B$39*(1+'Residential PV Calculator'!$B$20)^HXN15)</f>
        <v>0</v>
      </c>
      <c r="HXO39" s="42">
        <f>IF(HXO26=" "," ",$B$39*(1+'Residential PV Calculator'!$B$20)^HXO15)</f>
        <v>0</v>
      </c>
      <c r="HXP39" s="42">
        <f>IF(HXP26=" "," ",$B$39*(1+'Residential PV Calculator'!$B$20)^HXP15)</f>
        <v>0</v>
      </c>
      <c r="HXQ39" s="42">
        <f>IF(HXQ26=" "," ",$B$39*(1+'Residential PV Calculator'!$B$20)^HXQ15)</f>
        <v>0</v>
      </c>
      <c r="HXR39" s="42">
        <f>IF(HXR26=" "," ",$B$39*(1+'Residential PV Calculator'!$B$20)^HXR15)</f>
        <v>0</v>
      </c>
      <c r="HXS39" s="42">
        <f>IF(HXS26=" "," ",$B$39*(1+'Residential PV Calculator'!$B$20)^HXS15)</f>
        <v>0</v>
      </c>
      <c r="HXT39" s="42">
        <f>IF(HXT26=" "," ",$B$39*(1+'Residential PV Calculator'!$B$20)^HXT15)</f>
        <v>0</v>
      </c>
      <c r="HXU39" s="42">
        <f>IF(HXU26=" "," ",$B$39*(1+'Residential PV Calculator'!$B$20)^HXU15)</f>
        <v>0</v>
      </c>
      <c r="HXV39" s="42">
        <f>IF(HXV26=" "," ",$B$39*(1+'Residential PV Calculator'!$B$20)^HXV15)</f>
        <v>0</v>
      </c>
      <c r="HXW39" s="42">
        <f>IF(HXW26=" "," ",$B$39*(1+'Residential PV Calculator'!$B$20)^HXW15)</f>
        <v>0</v>
      </c>
      <c r="HXX39" s="42">
        <f>IF(HXX26=" "," ",$B$39*(1+'Residential PV Calculator'!$B$20)^HXX15)</f>
        <v>0</v>
      </c>
      <c r="HXY39" s="42">
        <f>IF(HXY26=" "," ",$B$39*(1+'Residential PV Calculator'!$B$20)^HXY15)</f>
        <v>0</v>
      </c>
      <c r="HXZ39" s="42">
        <f>IF(HXZ26=" "," ",$B$39*(1+'Residential PV Calculator'!$B$20)^HXZ15)</f>
        <v>0</v>
      </c>
      <c r="HYA39" s="42">
        <f>IF(HYA26=" "," ",$B$39*(1+'Residential PV Calculator'!$B$20)^HYA15)</f>
        <v>0</v>
      </c>
      <c r="HYB39" s="42">
        <f>IF(HYB26=" "," ",$B$39*(1+'Residential PV Calculator'!$B$20)^HYB15)</f>
        <v>0</v>
      </c>
      <c r="HYC39" s="42">
        <f>IF(HYC26=" "," ",$B$39*(1+'Residential PV Calculator'!$B$20)^HYC15)</f>
        <v>0</v>
      </c>
      <c r="HYD39" s="42">
        <f>IF(HYD26=" "," ",$B$39*(1+'Residential PV Calculator'!$B$20)^HYD15)</f>
        <v>0</v>
      </c>
      <c r="HYE39" s="42">
        <f>IF(HYE26=" "," ",$B$39*(1+'Residential PV Calculator'!$B$20)^HYE15)</f>
        <v>0</v>
      </c>
      <c r="HYF39" s="42">
        <f>IF(HYF26=" "," ",$B$39*(1+'Residential PV Calculator'!$B$20)^HYF15)</f>
        <v>0</v>
      </c>
      <c r="HYG39" s="42">
        <f>IF(HYG26=" "," ",$B$39*(1+'Residential PV Calculator'!$B$20)^HYG15)</f>
        <v>0</v>
      </c>
      <c r="HYH39" s="42">
        <f>IF(HYH26=" "," ",$B$39*(1+'Residential PV Calculator'!$B$20)^HYH15)</f>
        <v>0</v>
      </c>
      <c r="HYI39" s="42">
        <f>IF(HYI26=" "," ",$B$39*(1+'Residential PV Calculator'!$B$20)^HYI15)</f>
        <v>0</v>
      </c>
      <c r="HYJ39" s="42">
        <f>IF(HYJ26=" "," ",$B$39*(1+'Residential PV Calculator'!$B$20)^HYJ15)</f>
        <v>0</v>
      </c>
      <c r="HYK39" s="42">
        <f>IF(HYK26=" "," ",$B$39*(1+'Residential PV Calculator'!$B$20)^HYK15)</f>
        <v>0</v>
      </c>
      <c r="HYL39" s="42">
        <f>IF(HYL26=" "," ",$B$39*(1+'Residential PV Calculator'!$B$20)^HYL15)</f>
        <v>0</v>
      </c>
      <c r="HYM39" s="42">
        <f>IF(HYM26=" "," ",$B$39*(1+'Residential PV Calculator'!$B$20)^HYM15)</f>
        <v>0</v>
      </c>
      <c r="HYN39" s="42">
        <f>IF(HYN26=" "," ",$B$39*(1+'Residential PV Calculator'!$B$20)^HYN15)</f>
        <v>0</v>
      </c>
      <c r="HYO39" s="42">
        <f>IF(HYO26=" "," ",$B$39*(1+'Residential PV Calculator'!$B$20)^HYO15)</f>
        <v>0</v>
      </c>
      <c r="HYP39" s="42">
        <f>IF(HYP26=" "," ",$B$39*(1+'Residential PV Calculator'!$B$20)^HYP15)</f>
        <v>0</v>
      </c>
      <c r="HYQ39" s="42">
        <f>IF(HYQ26=" "," ",$B$39*(1+'Residential PV Calculator'!$B$20)^HYQ15)</f>
        <v>0</v>
      </c>
      <c r="HYR39" s="42">
        <f>IF(HYR26=" "," ",$B$39*(1+'Residential PV Calculator'!$B$20)^HYR15)</f>
        <v>0</v>
      </c>
      <c r="HYS39" s="42">
        <f>IF(HYS26=" "," ",$B$39*(1+'Residential PV Calculator'!$B$20)^HYS15)</f>
        <v>0</v>
      </c>
      <c r="HYT39" s="42">
        <f>IF(HYT26=" "," ",$B$39*(1+'Residential PV Calculator'!$B$20)^HYT15)</f>
        <v>0</v>
      </c>
      <c r="HYU39" s="42">
        <f>IF(HYU26=" "," ",$B$39*(1+'Residential PV Calculator'!$B$20)^HYU15)</f>
        <v>0</v>
      </c>
      <c r="HYV39" s="42">
        <f>IF(HYV26=" "," ",$B$39*(1+'Residential PV Calculator'!$B$20)^HYV15)</f>
        <v>0</v>
      </c>
      <c r="HYW39" s="42">
        <f>IF(HYW26=" "," ",$B$39*(1+'Residential PV Calculator'!$B$20)^HYW15)</f>
        <v>0</v>
      </c>
      <c r="HYX39" s="42">
        <f>IF(HYX26=" "," ",$B$39*(1+'Residential PV Calculator'!$B$20)^HYX15)</f>
        <v>0</v>
      </c>
      <c r="HYY39" s="42">
        <f>IF(HYY26=" "," ",$B$39*(1+'Residential PV Calculator'!$B$20)^HYY15)</f>
        <v>0</v>
      </c>
      <c r="HYZ39" s="42">
        <f>IF(HYZ26=" "," ",$B$39*(1+'Residential PV Calculator'!$B$20)^HYZ15)</f>
        <v>0</v>
      </c>
      <c r="HZA39" s="42">
        <f>IF(HZA26=" "," ",$B$39*(1+'Residential PV Calculator'!$B$20)^HZA15)</f>
        <v>0</v>
      </c>
      <c r="HZB39" s="42">
        <f>IF(HZB26=" "," ",$B$39*(1+'Residential PV Calculator'!$B$20)^HZB15)</f>
        <v>0</v>
      </c>
      <c r="HZC39" s="42">
        <f>IF(HZC26=" "," ",$B$39*(1+'Residential PV Calculator'!$B$20)^HZC15)</f>
        <v>0</v>
      </c>
      <c r="HZD39" s="42">
        <f>IF(HZD26=" "," ",$B$39*(1+'Residential PV Calculator'!$B$20)^HZD15)</f>
        <v>0</v>
      </c>
      <c r="HZE39" s="42">
        <f>IF(HZE26=" "," ",$B$39*(1+'Residential PV Calculator'!$B$20)^HZE15)</f>
        <v>0</v>
      </c>
      <c r="HZF39" s="42">
        <f>IF(HZF26=" "," ",$B$39*(1+'Residential PV Calculator'!$B$20)^HZF15)</f>
        <v>0</v>
      </c>
      <c r="HZG39" s="42">
        <f>IF(HZG26=" "," ",$B$39*(1+'Residential PV Calculator'!$B$20)^HZG15)</f>
        <v>0</v>
      </c>
      <c r="HZH39" s="42">
        <f>IF(HZH26=" "," ",$B$39*(1+'Residential PV Calculator'!$B$20)^HZH15)</f>
        <v>0</v>
      </c>
      <c r="HZI39" s="42">
        <f>IF(HZI26=" "," ",$B$39*(1+'Residential PV Calculator'!$B$20)^HZI15)</f>
        <v>0</v>
      </c>
      <c r="HZJ39" s="42">
        <f>IF(HZJ26=" "," ",$B$39*(1+'Residential PV Calculator'!$B$20)^HZJ15)</f>
        <v>0</v>
      </c>
      <c r="HZK39" s="42">
        <f>IF(HZK26=" "," ",$B$39*(1+'Residential PV Calculator'!$B$20)^HZK15)</f>
        <v>0</v>
      </c>
      <c r="HZL39" s="42">
        <f>IF(HZL26=" "," ",$B$39*(1+'Residential PV Calculator'!$B$20)^HZL15)</f>
        <v>0</v>
      </c>
      <c r="HZM39" s="42">
        <f>IF(HZM26=" "," ",$B$39*(1+'Residential PV Calculator'!$B$20)^HZM15)</f>
        <v>0</v>
      </c>
      <c r="HZN39" s="42">
        <f>IF(HZN26=" "," ",$B$39*(1+'Residential PV Calculator'!$B$20)^HZN15)</f>
        <v>0</v>
      </c>
      <c r="HZO39" s="42">
        <f>IF(HZO26=" "," ",$B$39*(1+'Residential PV Calculator'!$B$20)^HZO15)</f>
        <v>0</v>
      </c>
      <c r="HZP39" s="42">
        <f>IF(HZP26=" "," ",$B$39*(1+'Residential PV Calculator'!$B$20)^HZP15)</f>
        <v>0</v>
      </c>
      <c r="HZQ39" s="42">
        <f>IF(HZQ26=" "," ",$B$39*(1+'Residential PV Calculator'!$B$20)^HZQ15)</f>
        <v>0</v>
      </c>
      <c r="HZR39" s="42">
        <f>IF(HZR26=" "," ",$B$39*(1+'Residential PV Calculator'!$B$20)^HZR15)</f>
        <v>0</v>
      </c>
      <c r="HZS39" s="42">
        <f>IF(HZS26=" "," ",$B$39*(1+'Residential PV Calculator'!$B$20)^HZS15)</f>
        <v>0</v>
      </c>
      <c r="HZT39" s="42">
        <f>IF(HZT26=" "," ",$B$39*(1+'Residential PV Calculator'!$B$20)^HZT15)</f>
        <v>0</v>
      </c>
      <c r="HZU39" s="42">
        <f>IF(HZU26=" "," ",$B$39*(1+'Residential PV Calculator'!$B$20)^HZU15)</f>
        <v>0</v>
      </c>
      <c r="HZV39" s="42">
        <f>IF(HZV26=" "," ",$B$39*(1+'Residential PV Calculator'!$B$20)^HZV15)</f>
        <v>0</v>
      </c>
      <c r="HZW39" s="42">
        <f>IF(HZW26=" "," ",$B$39*(1+'Residential PV Calculator'!$B$20)^HZW15)</f>
        <v>0</v>
      </c>
      <c r="HZX39" s="42">
        <f>IF(HZX26=" "," ",$B$39*(1+'Residential PV Calculator'!$B$20)^HZX15)</f>
        <v>0</v>
      </c>
      <c r="HZY39" s="42">
        <f>IF(HZY26=" "," ",$B$39*(1+'Residential PV Calculator'!$B$20)^HZY15)</f>
        <v>0</v>
      </c>
      <c r="HZZ39" s="42">
        <f>IF(HZZ26=" "," ",$B$39*(1+'Residential PV Calculator'!$B$20)^HZZ15)</f>
        <v>0</v>
      </c>
      <c r="IAA39" s="42">
        <f>IF(IAA26=" "," ",$B$39*(1+'Residential PV Calculator'!$B$20)^IAA15)</f>
        <v>0</v>
      </c>
      <c r="IAB39" s="42">
        <f>IF(IAB26=" "," ",$B$39*(1+'Residential PV Calculator'!$B$20)^IAB15)</f>
        <v>0</v>
      </c>
      <c r="IAC39" s="42">
        <f>IF(IAC26=" "," ",$B$39*(1+'Residential PV Calculator'!$B$20)^IAC15)</f>
        <v>0</v>
      </c>
      <c r="IAD39" s="42">
        <f>IF(IAD26=" "," ",$B$39*(1+'Residential PV Calculator'!$B$20)^IAD15)</f>
        <v>0</v>
      </c>
      <c r="IAE39" s="42">
        <f>IF(IAE26=" "," ",$B$39*(1+'Residential PV Calculator'!$B$20)^IAE15)</f>
        <v>0</v>
      </c>
      <c r="IAF39" s="42">
        <f>IF(IAF26=" "," ",$B$39*(1+'Residential PV Calculator'!$B$20)^IAF15)</f>
        <v>0</v>
      </c>
      <c r="IAG39" s="42">
        <f>IF(IAG26=" "," ",$B$39*(1+'Residential PV Calculator'!$B$20)^IAG15)</f>
        <v>0</v>
      </c>
      <c r="IAH39" s="42">
        <f>IF(IAH26=" "," ",$B$39*(1+'Residential PV Calculator'!$B$20)^IAH15)</f>
        <v>0</v>
      </c>
      <c r="IAI39" s="42">
        <f>IF(IAI26=" "," ",$B$39*(1+'Residential PV Calculator'!$B$20)^IAI15)</f>
        <v>0</v>
      </c>
      <c r="IAJ39" s="42">
        <f>IF(IAJ26=" "," ",$B$39*(1+'Residential PV Calculator'!$B$20)^IAJ15)</f>
        <v>0</v>
      </c>
      <c r="IAK39" s="42">
        <f>IF(IAK26=" "," ",$B$39*(1+'Residential PV Calculator'!$B$20)^IAK15)</f>
        <v>0</v>
      </c>
      <c r="IAL39" s="42">
        <f>IF(IAL26=" "," ",$B$39*(1+'Residential PV Calculator'!$B$20)^IAL15)</f>
        <v>0</v>
      </c>
      <c r="IAM39" s="42">
        <f>IF(IAM26=" "," ",$B$39*(1+'Residential PV Calculator'!$B$20)^IAM15)</f>
        <v>0</v>
      </c>
      <c r="IAN39" s="42">
        <f>IF(IAN26=" "," ",$B$39*(1+'Residential PV Calculator'!$B$20)^IAN15)</f>
        <v>0</v>
      </c>
      <c r="IAO39" s="42">
        <f>IF(IAO26=" "," ",$B$39*(1+'Residential PV Calculator'!$B$20)^IAO15)</f>
        <v>0</v>
      </c>
      <c r="IAP39" s="42">
        <f>IF(IAP26=" "," ",$B$39*(1+'Residential PV Calculator'!$B$20)^IAP15)</f>
        <v>0</v>
      </c>
      <c r="IAQ39" s="42">
        <f>IF(IAQ26=" "," ",$B$39*(1+'Residential PV Calculator'!$B$20)^IAQ15)</f>
        <v>0</v>
      </c>
      <c r="IAR39" s="42">
        <f>IF(IAR26=" "," ",$B$39*(1+'Residential PV Calculator'!$B$20)^IAR15)</f>
        <v>0</v>
      </c>
      <c r="IAS39" s="42">
        <f>IF(IAS26=" "," ",$B$39*(1+'Residential PV Calculator'!$B$20)^IAS15)</f>
        <v>0</v>
      </c>
      <c r="IAT39" s="42">
        <f>IF(IAT26=" "," ",$B$39*(1+'Residential PV Calculator'!$B$20)^IAT15)</f>
        <v>0</v>
      </c>
      <c r="IAU39" s="42">
        <f>IF(IAU26=" "," ",$B$39*(1+'Residential PV Calculator'!$B$20)^IAU15)</f>
        <v>0</v>
      </c>
      <c r="IAV39" s="42">
        <f>IF(IAV26=" "," ",$B$39*(1+'Residential PV Calculator'!$B$20)^IAV15)</f>
        <v>0</v>
      </c>
      <c r="IAW39" s="42">
        <f>IF(IAW26=" "," ",$B$39*(1+'Residential PV Calculator'!$B$20)^IAW15)</f>
        <v>0</v>
      </c>
      <c r="IAX39" s="42">
        <f>IF(IAX26=" "," ",$B$39*(1+'Residential PV Calculator'!$B$20)^IAX15)</f>
        <v>0</v>
      </c>
      <c r="IAY39" s="42">
        <f>IF(IAY26=" "," ",$B$39*(1+'Residential PV Calculator'!$B$20)^IAY15)</f>
        <v>0</v>
      </c>
      <c r="IAZ39" s="42">
        <f>IF(IAZ26=" "," ",$B$39*(1+'Residential PV Calculator'!$B$20)^IAZ15)</f>
        <v>0</v>
      </c>
      <c r="IBA39" s="42">
        <f>IF(IBA26=" "," ",$B$39*(1+'Residential PV Calculator'!$B$20)^IBA15)</f>
        <v>0</v>
      </c>
      <c r="IBB39" s="42">
        <f>IF(IBB26=" "," ",$B$39*(1+'Residential PV Calculator'!$B$20)^IBB15)</f>
        <v>0</v>
      </c>
      <c r="IBC39" s="42">
        <f>IF(IBC26=" "," ",$B$39*(1+'Residential PV Calculator'!$B$20)^IBC15)</f>
        <v>0</v>
      </c>
      <c r="IBD39" s="42">
        <f>IF(IBD26=" "," ",$B$39*(1+'Residential PV Calculator'!$B$20)^IBD15)</f>
        <v>0</v>
      </c>
      <c r="IBE39" s="42">
        <f>IF(IBE26=" "," ",$B$39*(1+'Residential PV Calculator'!$B$20)^IBE15)</f>
        <v>0</v>
      </c>
      <c r="IBF39" s="42">
        <f>IF(IBF26=" "," ",$B$39*(1+'Residential PV Calculator'!$B$20)^IBF15)</f>
        <v>0</v>
      </c>
      <c r="IBG39" s="42">
        <f>IF(IBG26=" "," ",$B$39*(1+'Residential PV Calculator'!$B$20)^IBG15)</f>
        <v>0</v>
      </c>
      <c r="IBH39" s="42">
        <f>IF(IBH26=" "," ",$B$39*(1+'Residential PV Calculator'!$B$20)^IBH15)</f>
        <v>0</v>
      </c>
      <c r="IBI39" s="42">
        <f>IF(IBI26=" "," ",$B$39*(1+'Residential PV Calculator'!$B$20)^IBI15)</f>
        <v>0</v>
      </c>
      <c r="IBJ39" s="42">
        <f>IF(IBJ26=" "," ",$B$39*(1+'Residential PV Calculator'!$B$20)^IBJ15)</f>
        <v>0</v>
      </c>
      <c r="IBK39" s="42">
        <f>IF(IBK26=" "," ",$B$39*(1+'Residential PV Calculator'!$B$20)^IBK15)</f>
        <v>0</v>
      </c>
      <c r="IBL39" s="42">
        <f>IF(IBL26=" "," ",$B$39*(1+'Residential PV Calculator'!$B$20)^IBL15)</f>
        <v>0</v>
      </c>
      <c r="IBM39" s="42">
        <f>IF(IBM26=" "," ",$B$39*(1+'Residential PV Calculator'!$B$20)^IBM15)</f>
        <v>0</v>
      </c>
      <c r="IBN39" s="42">
        <f>IF(IBN26=" "," ",$B$39*(1+'Residential PV Calculator'!$B$20)^IBN15)</f>
        <v>0</v>
      </c>
      <c r="IBO39" s="42">
        <f>IF(IBO26=" "," ",$B$39*(1+'Residential PV Calculator'!$B$20)^IBO15)</f>
        <v>0</v>
      </c>
      <c r="IBP39" s="42">
        <f>IF(IBP26=" "," ",$B$39*(1+'Residential PV Calculator'!$B$20)^IBP15)</f>
        <v>0</v>
      </c>
      <c r="IBQ39" s="42">
        <f>IF(IBQ26=" "," ",$B$39*(1+'Residential PV Calculator'!$B$20)^IBQ15)</f>
        <v>0</v>
      </c>
      <c r="IBR39" s="42">
        <f>IF(IBR26=" "," ",$B$39*(1+'Residential PV Calculator'!$B$20)^IBR15)</f>
        <v>0</v>
      </c>
      <c r="IBS39" s="42">
        <f>IF(IBS26=" "," ",$B$39*(1+'Residential PV Calculator'!$B$20)^IBS15)</f>
        <v>0</v>
      </c>
      <c r="IBT39" s="42">
        <f>IF(IBT26=" "," ",$B$39*(1+'Residential PV Calculator'!$B$20)^IBT15)</f>
        <v>0</v>
      </c>
      <c r="IBU39" s="42">
        <f>IF(IBU26=" "," ",$B$39*(1+'Residential PV Calculator'!$B$20)^IBU15)</f>
        <v>0</v>
      </c>
      <c r="IBV39" s="42">
        <f>IF(IBV26=" "," ",$B$39*(1+'Residential PV Calculator'!$B$20)^IBV15)</f>
        <v>0</v>
      </c>
      <c r="IBW39" s="42">
        <f>IF(IBW26=" "," ",$B$39*(1+'Residential PV Calculator'!$B$20)^IBW15)</f>
        <v>0</v>
      </c>
      <c r="IBX39" s="42">
        <f>IF(IBX26=" "," ",$B$39*(1+'Residential PV Calculator'!$B$20)^IBX15)</f>
        <v>0</v>
      </c>
      <c r="IBY39" s="42">
        <f>IF(IBY26=" "," ",$B$39*(1+'Residential PV Calculator'!$B$20)^IBY15)</f>
        <v>0</v>
      </c>
      <c r="IBZ39" s="42">
        <f>IF(IBZ26=" "," ",$B$39*(1+'Residential PV Calculator'!$B$20)^IBZ15)</f>
        <v>0</v>
      </c>
      <c r="ICA39" s="42">
        <f>IF(ICA26=" "," ",$B$39*(1+'Residential PV Calculator'!$B$20)^ICA15)</f>
        <v>0</v>
      </c>
      <c r="ICB39" s="42">
        <f>IF(ICB26=" "," ",$B$39*(1+'Residential PV Calculator'!$B$20)^ICB15)</f>
        <v>0</v>
      </c>
      <c r="ICC39" s="42">
        <f>IF(ICC26=" "," ",$B$39*(1+'Residential PV Calculator'!$B$20)^ICC15)</f>
        <v>0</v>
      </c>
      <c r="ICD39" s="42">
        <f>IF(ICD26=" "," ",$B$39*(1+'Residential PV Calculator'!$B$20)^ICD15)</f>
        <v>0</v>
      </c>
      <c r="ICE39" s="42">
        <f>IF(ICE26=" "," ",$B$39*(1+'Residential PV Calculator'!$B$20)^ICE15)</f>
        <v>0</v>
      </c>
      <c r="ICF39" s="42">
        <f>IF(ICF26=" "," ",$B$39*(1+'Residential PV Calculator'!$B$20)^ICF15)</f>
        <v>0</v>
      </c>
      <c r="ICG39" s="42">
        <f>IF(ICG26=" "," ",$B$39*(1+'Residential PV Calculator'!$B$20)^ICG15)</f>
        <v>0</v>
      </c>
      <c r="ICH39" s="42">
        <f>IF(ICH26=" "," ",$B$39*(1+'Residential PV Calculator'!$B$20)^ICH15)</f>
        <v>0</v>
      </c>
      <c r="ICI39" s="42">
        <f>IF(ICI26=" "," ",$B$39*(1+'Residential PV Calculator'!$B$20)^ICI15)</f>
        <v>0</v>
      </c>
      <c r="ICJ39" s="42">
        <f>IF(ICJ26=" "," ",$B$39*(1+'Residential PV Calculator'!$B$20)^ICJ15)</f>
        <v>0</v>
      </c>
      <c r="ICK39" s="42">
        <f>IF(ICK26=" "," ",$B$39*(1+'Residential PV Calculator'!$B$20)^ICK15)</f>
        <v>0</v>
      </c>
      <c r="ICL39" s="42">
        <f>IF(ICL26=" "," ",$B$39*(1+'Residential PV Calculator'!$B$20)^ICL15)</f>
        <v>0</v>
      </c>
      <c r="ICM39" s="42">
        <f>IF(ICM26=" "," ",$B$39*(1+'Residential PV Calculator'!$B$20)^ICM15)</f>
        <v>0</v>
      </c>
      <c r="ICN39" s="42">
        <f>IF(ICN26=" "," ",$B$39*(1+'Residential PV Calculator'!$B$20)^ICN15)</f>
        <v>0</v>
      </c>
      <c r="ICO39" s="42">
        <f>IF(ICO26=" "," ",$B$39*(1+'Residential PV Calculator'!$B$20)^ICO15)</f>
        <v>0</v>
      </c>
      <c r="ICP39" s="42">
        <f>IF(ICP26=" "," ",$B$39*(1+'Residential PV Calculator'!$B$20)^ICP15)</f>
        <v>0</v>
      </c>
      <c r="ICQ39" s="42">
        <f>IF(ICQ26=" "," ",$B$39*(1+'Residential PV Calculator'!$B$20)^ICQ15)</f>
        <v>0</v>
      </c>
      <c r="ICR39" s="42">
        <f>IF(ICR26=" "," ",$B$39*(1+'Residential PV Calculator'!$B$20)^ICR15)</f>
        <v>0</v>
      </c>
      <c r="ICS39" s="42">
        <f>IF(ICS26=" "," ",$B$39*(1+'Residential PV Calculator'!$B$20)^ICS15)</f>
        <v>0</v>
      </c>
      <c r="ICT39" s="42">
        <f>IF(ICT26=" "," ",$B$39*(1+'Residential PV Calculator'!$B$20)^ICT15)</f>
        <v>0</v>
      </c>
      <c r="ICU39" s="42">
        <f>IF(ICU26=" "," ",$B$39*(1+'Residential PV Calculator'!$B$20)^ICU15)</f>
        <v>0</v>
      </c>
      <c r="ICV39" s="42">
        <f>IF(ICV26=" "," ",$B$39*(1+'Residential PV Calculator'!$B$20)^ICV15)</f>
        <v>0</v>
      </c>
      <c r="ICW39" s="42">
        <f>IF(ICW26=" "," ",$B$39*(1+'Residential PV Calculator'!$B$20)^ICW15)</f>
        <v>0</v>
      </c>
      <c r="ICX39" s="42">
        <f>IF(ICX26=" "," ",$B$39*(1+'Residential PV Calculator'!$B$20)^ICX15)</f>
        <v>0</v>
      </c>
      <c r="ICY39" s="42">
        <f>IF(ICY26=" "," ",$B$39*(1+'Residential PV Calculator'!$B$20)^ICY15)</f>
        <v>0</v>
      </c>
      <c r="ICZ39" s="42">
        <f>IF(ICZ26=" "," ",$B$39*(1+'Residential PV Calculator'!$B$20)^ICZ15)</f>
        <v>0</v>
      </c>
      <c r="IDA39" s="42">
        <f>IF(IDA26=" "," ",$B$39*(1+'Residential PV Calculator'!$B$20)^IDA15)</f>
        <v>0</v>
      </c>
      <c r="IDB39" s="42">
        <f>IF(IDB26=" "," ",$B$39*(1+'Residential PV Calculator'!$B$20)^IDB15)</f>
        <v>0</v>
      </c>
      <c r="IDC39" s="42">
        <f>IF(IDC26=" "," ",$B$39*(1+'Residential PV Calculator'!$B$20)^IDC15)</f>
        <v>0</v>
      </c>
      <c r="IDD39" s="42">
        <f>IF(IDD26=" "," ",$B$39*(1+'Residential PV Calculator'!$B$20)^IDD15)</f>
        <v>0</v>
      </c>
      <c r="IDE39" s="42">
        <f>IF(IDE26=" "," ",$B$39*(1+'Residential PV Calculator'!$B$20)^IDE15)</f>
        <v>0</v>
      </c>
      <c r="IDF39" s="42">
        <f>IF(IDF26=" "," ",$B$39*(1+'Residential PV Calculator'!$B$20)^IDF15)</f>
        <v>0</v>
      </c>
      <c r="IDG39" s="42">
        <f>IF(IDG26=" "," ",$B$39*(1+'Residential PV Calculator'!$B$20)^IDG15)</f>
        <v>0</v>
      </c>
      <c r="IDH39" s="42">
        <f>IF(IDH26=" "," ",$B$39*(1+'Residential PV Calculator'!$B$20)^IDH15)</f>
        <v>0</v>
      </c>
      <c r="IDI39" s="42">
        <f>IF(IDI26=" "," ",$B$39*(1+'Residential PV Calculator'!$B$20)^IDI15)</f>
        <v>0</v>
      </c>
      <c r="IDJ39" s="42">
        <f>IF(IDJ26=" "," ",$B$39*(1+'Residential PV Calculator'!$B$20)^IDJ15)</f>
        <v>0</v>
      </c>
      <c r="IDK39" s="42">
        <f>IF(IDK26=" "," ",$B$39*(1+'Residential PV Calculator'!$B$20)^IDK15)</f>
        <v>0</v>
      </c>
      <c r="IDL39" s="42">
        <f>IF(IDL26=" "," ",$B$39*(1+'Residential PV Calculator'!$B$20)^IDL15)</f>
        <v>0</v>
      </c>
      <c r="IDM39" s="42">
        <f>IF(IDM26=" "," ",$B$39*(1+'Residential PV Calculator'!$B$20)^IDM15)</f>
        <v>0</v>
      </c>
      <c r="IDN39" s="42">
        <f>IF(IDN26=" "," ",$B$39*(1+'Residential PV Calculator'!$B$20)^IDN15)</f>
        <v>0</v>
      </c>
      <c r="IDO39" s="42">
        <f>IF(IDO26=" "," ",$B$39*(1+'Residential PV Calculator'!$B$20)^IDO15)</f>
        <v>0</v>
      </c>
      <c r="IDP39" s="42">
        <f>IF(IDP26=" "," ",$B$39*(1+'Residential PV Calculator'!$B$20)^IDP15)</f>
        <v>0</v>
      </c>
      <c r="IDQ39" s="42">
        <f>IF(IDQ26=" "," ",$B$39*(1+'Residential PV Calculator'!$B$20)^IDQ15)</f>
        <v>0</v>
      </c>
      <c r="IDR39" s="42">
        <f>IF(IDR26=" "," ",$B$39*(1+'Residential PV Calculator'!$B$20)^IDR15)</f>
        <v>0</v>
      </c>
      <c r="IDS39" s="42">
        <f>IF(IDS26=" "," ",$B$39*(1+'Residential PV Calculator'!$B$20)^IDS15)</f>
        <v>0</v>
      </c>
      <c r="IDT39" s="42">
        <f>IF(IDT26=" "," ",$B$39*(1+'Residential PV Calculator'!$B$20)^IDT15)</f>
        <v>0</v>
      </c>
      <c r="IDU39" s="42">
        <f>IF(IDU26=" "," ",$B$39*(1+'Residential PV Calculator'!$B$20)^IDU15)</f>
        <v>0</v>
      </c>
      <c r="IDV39" s="42">
        <f>IF(IDV26=" "," ",$B$39*(1+'Residential PV Calculator'!$B$20)^IDV15)</f>
        <v>0</v>
      </c>
      <c r="IDW39" s="42">
        <f>IF(IDW26=" "," ",$B$39*(1+'Residential PV Calculator'!$B$20)^IDW15)</f>
        <v>0</v>
      </c>
      <c r="IDX39" s="42">
        <f>IF(IDX26=" "," ",$B$39*(1+'Residential PV Calculator'!$B$20)^IDX15)</f>
        <v>0</v>
      </c>
      <c r="IDY39" s="42">
        <f>IF(IDY26=" "," ",$B$39*(1+'Residential PV Calculator'!$B$20)^IDY15)</f>
        <v>0</v>
      </c>
      <c r="IDZ39" s="42">
        <f>IF(IDZ26=" "," ",$B$39*(1+'Residential PV Calculator'!$B$20)^IDZ15)</f>
        <v>0</v>
      </c>
      <c r="IEA39" s="42">
        <f>IF(IEA26=" "," ",$B$39*(1+'Residential PV Calculator'!$B$20)^IEA15)</f>
        <v>0</v>
      </c>
      <c r="IEB39" s="42">
        <f>IF(IEB26=" "," ",$B$39*(1+'Residential PV Calculator'!$B$20)^IEB15)</f>
        <v>0</v>
      </c>
      <c r="IEC39" s="42">
        <f>IF(IEC26=" "," ",$B$39*(1+'Residential PV Calculator'!$B$20)^IEC15)</f>
        <v>0</v>
      </c>
      <c r="IED39" s="42">
        <f>IF(IED26=" "," ",$B$39*(1+'Residential PV Calculator'!$B$20)^IED15)</f>
        <v>0</v>
      </c>
      <c r="IEE39" s="42">
        <f>IF(IEE26=" "," ",$B$39*(1+'Residential PV Calculator'!$B$20)^IEE15)</f>
        <v>0</v>
      </c>
      <c r="IEF39" s="42">
        <f>IF(IEF26=" "," ",$B$39*(1+'Residential PV Calculator'!$B$20)^IEF15)</f>
        <v>0</v>
      </c>
      <c r="IEG39" s="42">
        <f>IF(IEG26=" "," ",$B$39*(1+'Residential PV Calculator'!$B$20)^IEG15)</f>
        <v>0</v>
      </c>
      <c r="IEH39" s="42">
        <f>IF(IEH26=" "," ",$B$39*(1+'Residential PV Calculator'!$B$20)^IEH15)</f>
        <v>0</v>
      </c>
      <c r="IEI39" s="42">
        <f>IF(IEI26=" "," ",$B$39*(1+'Residential PV Calculator'!$B$20)^IEI15)</f>
        <v>0</v>
      </c>
      <c r="IEJ39" s="42">
        <f>IF(IEJ26=" "," ",$B$39*(1+'Residential PV Calculator'!$B$20)^IEJ15)</f>
        <v>0</v>
      </c>
      <c r="IEK39" s="42">
        <f>IF(IEK26=" "," ",$B$39*(1+'Residential PV Calculator'!$B$20)^IEK15)</f>
        <v>0</v>
      </c>
      <c r="IEL39" s="42">
        <f>IF(IEL26=" "," ",$B$39*(1+'Residential PV Calculator'!$B$20)^IEL15)</f>
        <v>0</v>
      </c>
      <c r="IEM39" s="42">
        <f>IF(IEM26=" "," ",$B$39*(1+'Residential PV Calculator'!$B$20)^IEM15)</f>
        <v>0</v>
      </c>
      <c r="IEN39" s="42">
        <f>IF(IEN26=" "," ",$B$39*(1+'Residential PV Calculator'!$B$20)^IEN15)</f>
        <v>0</v>
      </c>
      <c r="IEO39" s="42">
        <f>IF(IEO26=" "," ",$B$39*(1+'Residential PV Calculator'!$B$20)^IEO15)</f>
        <v>0</v>
      </c>
      <c r="IEP39" s="42">
        <f>IF(IEP26=" "," ",$B$39*(1+'Residential PV Calculator'!$B$20)^IEP15)</f>
        <v>0</v>
      </c>
      <c r="IEQ39" s="42">
        <f>IF(IEQ26=" "," ",$B$39*(1+'Residential PV Calculator'!$B$20)^IEQ15)</f>
        <v>0</v>
      </c>
      <c r="IER39" s="42">
        <f>IF(IER26=" "," ",$B$39*(1+'Residential PV Calculator'!$B$20)^IER15)</f>
        <v>0</v>
      </c>
      <c r="IES39" s="42">
        <f>IF(IES26=" "," ",$B$39*(1+'Residential PV Calculator'!$B$20)^IES15)</f>
        <v>0</v>
      </c>
      <c r="IET39" s="42">
        <f>IF(IET26=" "," ",$B$39*(1+'Residential PV Calculator'!$B$20)^IET15)</f>
        <v>0</v>
      </c>
      <c r="IEU39" s="42">
        <f>IF(IEU26=" "," ",$B$39*(1+'Residential PV Calculator'!$B$20)^IEU15)</f>
        <v>0</v>
      </c>
      <c r="IEV39" s="42">
        <f>IF(IEV26=" "," ",$B$39*(1+'Residential PV Calculator'!$B$20)^IEV15)</f>
        <v>0</v>
      </c>
      <c r="IEW39" s="42">
        <f>IF(IEW26=" "," ",$B$39*(1+'Residential PV Calculator'!$B$20)^IEW15)</f>
        <v>0</v>
      </c>
      <c r="IEX39" s="42">
        <f>IF(IEX26=" "," ",$B$39*(1+'Residential PV Calculator'!$B$20)^IEX15)</f>
        <v>0</v>
      </c>
      <c r="IEY39" s="42">
        <f>IF(IEY26=" "," ",$B$39*(1+'Residential PV Calculator'!$B$20)^IEY15)</f>
        <v>0</v>
      </c>
      <c r="IEZ39" s="42">
        <f>IF(IEZ26=" "," ",$B$39*(1+'Residential PV Calculator'!$B$20)^IEZ15)</f>
        <v>0</v>
      </c>
      <c r="IFA39" s="42">
        <f>IF(IFA26=" "," ",$B$39*(1+'Residential PV Calculator'!$B$20)^IFA15)</f>
        <v>0</v>
      </c>
      <c r="IFB39" s="42">
        <f>IF(IFB26=" "," ",$B$39*(1+'Residential PV Calculator'!$B$20)^IFB15)</f>
        <v>0</v>
      </c>
      <c r="IFC39" s="42">
        <f>IF(IFC26=" "," ",$B$39*(1+'Residential PV Calculator'!$B$20)^IFC15)</f>
        <v>0</v>
      </c>
      <c r="IFD39" s="42">
        <f>IF(IFD26=" "," ",$B$39*(1+'Residential PV Calculator'!$B$20)^IFD15)</f>
        <v>0</v>
      </c>
      <c r="IFE39" s="42">
        <f>IF(IFE26=" "," ",$B$39*(1+'Residential PV Calculator'!$B$20)^IFE15)</f>
        <v>0</v>
      </c>
      <c r="IFF39" s="42">
        <f>IF(IFF26=" "," ",$B$39*(1+'Residential PV Calculator'!$B$20)^IFF15)</f>
        <v>0</v>
      </c>
      <c r="IFG39" s="42">
        <f>IF(IFG26=" "," ",$B$39*(1+'Residential PV Calculator'!$B$20)^IFG15)</f>
        <v>0</v>
      </c>
      <c r="IFH39" s="42">
        <f>IF(IFH26=" "," ",$B$39*(1+'Residential PV Calculator'!$B$20)^IFH15)</f>
        <v>0</v>
      </c>
      <c r="IFI39" s="42">
        <f>IF(IFI26=" "," ",$B$39*(1+'Residential PV Calculator'!$B$20)^IFI15)</f>
        <v>0</v>
      </c>
      <c r="IFJ39" s="42">
        <f>IF(IFJ26=" "," ",$B$39*(1+'Residential PV Calculator'!$B$20)^IFJ15)</f>
        <v>0</v>
      </c>
      <c r="IFK39" s="42">
        <f>IF(IFK26=" "," ",$B$39*(1+'Residential PV Calculator'!$B$20)^IFK15)</f>
        <v>0</v>
      </c>
      <c r="IFL39" s="42">
        <f>IF(IFL26=" "," ",$B$39*(1+'Residential PV Calculator'!$B$20)^IFL15)</f>
        <v>0</v>
      </c>
      <c r="IFM39" s="42">
        <f>IF(IFM26=" "," ",$B$39*(1+'Residential PV Calculator'!$B$20)^IFM15)</f>
        <v>0</v>
      </c>
      <c r="IFN39" s="42">
        <f>IF(IFN26=" "," ",$B$39*(1+'Residential PV Calculator'!$B$20)^IFN15)</f>
        <v>0</v>
      </c>
      <c r="IFO39" s="42">
        <f>IF(IFO26=" "," ",$B$39*(1+'Residential PV Calculator'!$B$20)^IFO15)</f>
        <v>0</v>
      </c>
      <c r="IFP39" s="42">
        <f>IF(IFP26=" "," ",$B$39*(1+'Residential PV Calculator'!$B$20)^IFP15)</f>
        <v>0</v>
      </c>
      <c r="IFQ39" s="42">
        <f>IF(IFQ26=" "," ",$B$39*(1+'Residential PV Calculator'!$B$20)^IFQ15)</f>
        <v>0</v>
      </c>
      <c r="IFR39" s="42">
        <f>IF(IFR26=" "," ",$B$39*(1+'Residential PV Calculator'!$B$20)^IFR15)</f>
        <v>0</v>
      </c>
      <c r="IFS39" s="42">
        <f>IF(IFS26=" "," ",$B$39*(1+'Residential PV Calculator'!$B$20)^IFS15)</f>
        <v>0</v>
      </c>
      <c r="IFT39" s="42">
        <f>IF(IFT26=" "," ",$B$39*(1+'Residential PV Calculator'!$B$20)^IFT15)</f>
        <v>0</v>
      </c>
      <c r="IFU39" s="42">
        <f>IF(IFU26=" "," ",$B$39*(1+'Residential PV Calculator'!$B$20)^IFU15)</f>
        <v>0</v>
      </c>
      <c r="IFV39" s="42">
        <f>IF(IFV26=" "," ",$B$39*(1+'Residential PV Calculator'!$B$20)^IFV15)</f>
        <v>0</v>
      </c>
      <c r="IFW39" s="42">
        <f>IF(IFW26=" "," ",$B$39*(1+'Residential PV Calculator'!$B$20)^IFW15)</f>
        <v>0</v>
      </c>
      <c r="IFX39" s="42">
        <f>IF(IFX26=" "," ",$B$39*(1+'Residential PV Calculator'!$B$20)^IFX15)</f>
        <v>0</v>
      </c>
      <c r="IFY39" s="42">
        <f>IF(IFY26=" "," ",$B$39*(1+'Residential PV Calculator'!$B$20)^IFY15)</f>
        <v>0</v>
      </c>
      <c r="IFZ39" s="42">
        <f>IF(IFZ26=" "," ",$B$39*(1+'Residential PV Calculator'!$B$20)^IFZ15)</f>
        <v>0</v>
      </c>
      <c r="IGA39" s="42">
        <f>IF(IGA26=" "," ",$B$39*(1+'Residential PV Calculator'!$B$20)^IGA15)</f>
        <v>0</v>
      </c>
      <c r="IGB39" s="42">
        <f>IF(IGB26=" "," ",$B$39*(1+'Residential PV Calculator'!$B$20)^IGB15)</f>
        <v>0</v>
      </c>
      <c r="IGC39" s="42">
        <f>IF(IGC26=" "," ",$B$39*(1+'Residential PV Calculator'!$B$20)^IGC15)</f>
        <v>0</v>
      </c>
      <c r="IGD39" s="42">
        <f>IF(IGD26=" "," ",$B$39*(1+'Residential PV Calculator'!$B$20)^IGD15)</f>
        <v>0</v>
      </c>
      <c r="IGE39" s="42">
        <f>IF(IGE26=" "," ",$B$39*(1+'Residential PV Calculator'!$B$20)^IGE15)</f>
        <v>0</v>
      </c>
      <c r="IGF39" s="42">
        <f>IF(IGF26=" "," ",$B$39*(1+'Residential PV Calculator'!$B$20)^IGF15)</f>
        <v>0</v>
      </c>
      <c r="IGG39" s="42">
        <f>IF(IGG26=" "," ",$B$39*(1+'Residential PV Calculator'!$B$20)^IGG15)</f>
        <v>0</v>
      </c>
      <c r="IGH39" s="42">
        <f>IF(IGH26=" "," ",$B$39*(1+'Residential PV Calculator'!$B$20)^IGH15)</f>
        <v>0</v>
      </c>
      <c r="IGI39" s="42">
        <f>IF(IGI26=" "," ",$B$39*(1+'Residential PV Calculator'!$B$20)^IGI15)</f>
        <v>0</v>
      </c>
      <c r="IGJ39" s="42">
        <f>IF(IGJ26=" "," ",$B$39*(1+'Residential PV Calculator'!$B$20)^IGJ15)</f>
        <v>0</v>
      </c>
      <c r="IGK39" s="42">
        <f>IF(IGK26=" "," ",$B$39*(1+'Residential PV Calculator'!$B$20)^IGK15)</f>
        <v>0</v>
      </c>
      <c r="IGL39" s="42">
        <f>IF(IGL26=" "," ",$B$39*(1+'Residential PV Calculator'!$B$20)^IGL15)</f>
        <v>0</v>
      </c>
      <c r="IGM39" s="42">
        <f>IF(IGM26=" "," ",$B$39*(1+'Residential PV Calculator'!$B$20)^IGM15)</f>
        <v>0</v>
      </c>
      <c r="IGN39" s="42">
        <f>IF(IGN26=" "," ",$B$39*(1+'Residential PV Calculator'!$B$20)^IGN15)</f>
        <v>0</v>
      </c>
      <c r="IGO39" s="42">
        <f>IF(IGO26=" "," ",$B$39*(1+'Residential PV Calculator'!$B$20)^IGO15)</f>
        <v>0</v>
      </c>
      <c r="IGP39" s="42">
        <f>IF(IGP26=" "," ",$B$39*(1+'Residential PV Calculator'!$B$20)^IGP15)</f>
        <v>0</v>
      </c>
      <c r="IGQ39" s="42">
        <f>IF(IGQ26=" "," ",$B$39*(1+'Residential PV Calculator'!$B$20)^IGQ15)</f>
        <v>0</v>
      </c>
      <c r="IGR39" s="42">
        <f>IF(IGR26=" "," ",$B$39*(1+'Residential PV Calculator'!$B$20)^IGR15)</f>
        <v>0</v>
      </c>
      <c r="IGS39" s="42">
        <f>IF(IGS26=" "," ",$B$39*(1+'Residential PV Calculator'!$B$20)^IGS15)</f>
        <v>0</v>
      </c>
      <c r="IGT39" s="42">
        <f>IF(IGT26=" "," ",$B$39*(1+'Residential PV Calculator'!$B$20)^IGT15)</f>
        <v>0</v>
      </c>
      <c r="IGU39" s="42">
        <f>IF(IGU26=" "," ",$B$39*(1+'Residential PV Calculator'!$B$20)^IGU15)</f>
        <v>0</v>
      </c>
      <c r="IGV39" s="42">
        <f>IF(IGV26=" "," ",$B$39*(1+'Residential PV Calculator'!$B$20)^IGV15)</f>
        <v>0</v>
      </c>
      <c r="IGW39" s="42">
        <f>IF(IGW26=" "," ",$B$39*(1+'Residential PV Calculator'!$B$20)^IGW15)</f>
        <v>0</v>
      </c>
      <c r="IGX39" s="42">
        <f>IF(IGX26=" "," ",$B$39*(1+'Residential PV Calculator'!$B$20)^IGX15)</f>
        <v>0</v>
      </c>
      <c r="IGY39" s="42">
        <f>IF(IGY26=" "," ",$B$39*(1+'Residential PV Calculator'!$B$20)^IGY15)</f>
        <v>0</v>
      </c>
      <c r="IGZ39" s="42">
        <f>IF(IGZ26=" "," ",$B$39*(1+'Residential PV Calculator'!$B$20)^IGZ15)</f>
        <v>0</v>
      </c>
      <c r="IHA39" s="42">
        <f>IF(IHA26=" "," ",$B$39*(1+'Residential PV Calculator'!$B$20)^IHA15)</f>
        <v>0</v>
      </c>
      <c r="IHB39" s="42">
        <f>IF(IHB26=" "," ",$B$39*(1+'Residential PV Calculator'!$B$20)^IHB15)</f>
        <v>0</v>
      </c>
      <c r="IHC39" s="42">
        <f>IF(IHC26=" "," ",$B$39*(1+'Residential PV Calculator'!$B$20)^IHC15)</f>
        <v>0</v>
      </c>
      <c r="IHD39" s="42">
        <f>IF(IHD26=" "," ",$B$39*(1+'Residential PV Calculator'!$B$20)^IHD15)</f>
        <v>0</v>
      </c>
      <c r="IHE39" s="42">
        <f>IF(IHE26=" "," ",$B$39*(1+'Residential PV Calculator'!$B$20)^IHE15)</f>
        <v>0</v>
      </c>
      <c r="IHF39" s="42">
        <f>IF(IHF26=" "," ",$B$39*(1+'Residential PV Calculator'!$B$20)^IHF15)</f>
        <v>0</v>
      </c>
      <c r="IHG39" s="42">
        <f>IF(IHG26=" "," ",$B$39*(1+'Residential PV Calculator'!$B$20)^IHG15)</f>
        <v>0</v>
      </c>
      <c r="IHH39" s="42">
        <f>IF(IHH26=" "," ",$B$39*(1+'Residential PV Calculator'!$B$20)^IHH15)</f>
        <v>0</v>
      </c>
      <c r="IHI39" s="42">
        <f>IF(IHI26=" "," ",$B$39*(1+'Residential PV Calculator'!$B$20)^IHI15)</f>
        <v>0</v>
      </c>
      <c r="IHJ39" s="42">
        <f>IF(IHJ26=" "," ",$B$39*(1+'Residential PV Calculator'!$B$20)^IHJ15)</f>
        <v>0</v>
      </c>
      <c r="IHK39" s="42">
        <f>IF(IHK26=" "," ",$B$39*(1+'Residential PV Calculator'!$B$20)^IHK15)</f>
        <v>0</v>
      </c>
      <c r="IHL39" s="42">
        <f>IF(IHL26=" "," ",$B$39*(1+'Residential PV Calculator'!$B$20)^IHL15)</f>
        <v>0</v>
      </c>
      <c r="IHM39" s="42">
        <f>IF(IHM26=" "," ",$B$39*(1+'Residential PV Calculator'!$B$20)^IHM15)</f>
        <v>0</v>
      </c>
      <c r="IHN39" s="42">
        <f>IF(IHN26=" "," ",$B$39*(1+'Residential PV Calculator'!$B$20)^IHN15)</f>
        <v>0</v>
      </c>
      <c r="IHO39" s="42">
        <f>IF(IHO26=" "," ",$B$39*(1+'Residential PV Calculator'!$B$20)^IHO15)</f>
        <v>0</v>
      </c>
      <c r="IHP39" s="42">
        <f>IF(IHP26=" "," ",$B$39*(1+'Residential PV Calculator'!$B$20)^IHP15)</f>
        <v>0</v>
      </c>
      <c r="IHQ39" s="42">
        <f>IF(IHQ26=" "," ",$B$39*(1+'Residential PV Calculator'!$B$20)^IHQ15)</f>
        <v>0</v>
      </c>
      <c r="IHR39" s="42">
        <f>IF(IHR26=" "," ",$B$39*(1+'Residential PV Calculator'!$B$20)^IHR15)</f>
        <v>0</v>
      </c>
      <c r="IHS39" s="42">
        <f>IF(IHS26=" "," ",$B$39*(1+'Residential PV Calculator'!$B$20)^IHS15)</f>
        <v>0</v>
      </c>
      <c r="IHT39" s="42">
        <f>IF(IHT26=" "," ",$B$39*(1+'Residential PV Calculator'!$B$20)^IHT15)</f>
        <v>0</v>
      </c>
      <c r="IHU39" s="42">
        <f>IF(IHU26=" "," ",$B$39*(1+'Residential PV Calculator'!$B$20)^IHU15)</f>
        <v>0</v>
      </c>
      <c r="IHV39" s="42">
        <f>IF(IHV26=" "," ",$B$39*(1+'Residential PV Calculator'!$B$20)^IHV15)</f>
        <v>0</v>
      </c>
      <c r="IHW39" s="42">
        <f>IF(IHW26=" "," ",$B$39*(1+'Residential PV Calculator'!$B$20)^IHW15)</f>
        <v>0</v>
      </c>
      <c r="IHX39" s="42">
        <f>IF(IHX26=" "," ",$B$39*(1+'Residential PV Calculator'!$B$20)^IHX15)</f>
        <v>0</v>
      </c>
      <c r="IHY39" s="42">
        <f>IF(IHY26=" "," ",$B$39*(1+'Residential PV Calculator'!$B$20)^IHY15)</f>
        <v>0</v>
      </c>
      <c r="IHZ39" s="42">
        <f>IF(IHZ26=" "," ",$B$39*(1+'Residential PV Calculator'!$B$20)^IHZ15)</f>
        <v>0</v>
      </c>
      <c r="IIA39" s="42">
        <f>IF(IIA26=" "," ",$B$39*(1+'Residential PV Calculator'!$B$20)^IIA15)</f>
        <v>0</v>
      </c>
      <c r="IIB39" s="42">
        <f>IF(IIB26=" "," ",$B$39*(1+'Residential PV Calculator'!$B$20)^IIB15)</f>
        <v>0</v>
      </c>
      <c r="IIC39" s="42">
        <f>IF(IIC26=" "," ",$B$39*(1+'Residential PV Calculator'!$B$20)^IIC15)</f>
        <v>0</v>
      </c>
      <c r="IID39" s="42">
        <f>IF(IID26=" "," ",$B$39*(1+'Residential PV Calculator'!$B$20)^IID15)</f>
        <v>0</v>
      </c>
      <c r="IIE39" s="42">
        <f>IF(IIE26=" "," ",$B$39*(1+'Residential PV Calculator'!$B$20)^IIE15)</f>
        <v>0</v>
      </c>
      <c r="IIF39" s="42">
        <f>IF(IIF26=" "," ",$B$39*(1+'Residential PV Calculator'!$B$20)^IIF15)</f>
        <v>0</v>
      </c>
      <c r="IIG39" s="42">
        <f>IF(IIG26=" "," ",$B$39*(1+'Residential PV Calculator'!$B$20)^IIG15)</f>
        <v>0</v>
      </c>
      <c r="IIH39" s="42">
        <f>IF(IIH26=" "," ",$B$39*(1+'Residential PV Calculator'!$B$20)^IIH15)</f>
        <v>0</v>
      </c>
      <c r="III39" s="42">
        <f>IF(III26=" "," ",$B$39*(1+'Residential PV Calculator'!$B$20)^III15)</f>
        <v>0</v>
      </c>
      <c r="IIJ39" s="42">
        <f>IF(IIJ26=" "," ",$B$39*(1+'Residential PV Calculator'!$B$20)^IIJ15)</f>
        <v>0</v>
      </c>
      <c r="IIK39" s="42">
        <f>IF(IIK26=" "," ",$B$39*(1+'Residential PV Calculator'!$B$20)^IIK15)</f>
        <v>0</v>
      </c>
      <c r="IIL39" s="42">
        <f>IF(IIL26=" "," ",$B$39*(1+'Residential PV Calculator'!$B$20)^IIL15)</f>
        <v>0</v>
      </c>
      <c r="IIM39" s="42">
        <f>IF(IIM26=" "," ",$B$39*(1+'Residential PV Calculator'!$B$20)^IIM15)</f>
        <v>0</v>
      </c>
      <c r="IIN39" s="42">
        <f>IF(IIN26=" "," ",$B$39*(1+'Residential PV Calculator'!$B$20)^IIN15)</f>
        <v>0</v>
      </c>
      <c r="IIO39" s="42">
        <f>IF(IIO26=" "," ",$B$39*(1+'Residential PV Calculator'!$B$20)^IIO15)</f>
        <v>0</v>
      </c>
      <c r="IIP39" s="42">
        <f>IF(IIP26=" "," ",$B$39*(1+'Residential PV Calculator'!$B$20)^IIP15)</f>
        <v>0</v>
      </c>
      <c r="IIQ39" s="42">
        <f>IF(IIQ26=" "," ",$B$39*(1+'Residential PV Calculator'!$B$20)^IIQ15)</f>
        <v>0</v>
      </c>
      <c r="IIR39" s="42">
        <f>IF(IIR26=" "," ",$B$39*(1+'Residential PV Calculator'!$B$20)^IIR15)</f>
        <v>0</v>
      </c>
      <c r="IIS39" s="42">
        <f>IF(IIS26=" "," ",$B$39*(1+'Residential PV Calculator'!$B$20)^IIS15)</f>
        <v>0</v>
      </c>
      <c r="IIT39" s="42">
        <f>IF(IIT26=" "," ",$B$39*(1+'Residential PV Calculator'!$B$20)^IIT15)</f>
        <v>0</v>
      </c>
      <c r="IIU39" s="42">
        <f>IF(IIU26=" "," ",$B$39*(1+'Residential PV Calculator'!$B$20)^IIU15)</f>
        <v>0</v>
      </c>
      <c r="IIV39" s="42">
        <f>IF(IIV26=" "," ",$B$39*(1+'Residential PV Calculator'!$B$20)^IIV15)</f>
        <v>0</v>
      </c>
      <c r="IIW39" s="42">
        <f>IF(IIW26=" "," ",$B$39*(1+'Residential PV Calculator'!$B$20)^IIW15)</f>
        <v>0</v>
      </c>
      <c r="IIX39" s="42">
        <f>IF(IIX26=" "," ",$B$39*(1+'Residential PV Calculator'!$B$20)^IIX15)</f>
        <v>0</v>
      </c>
      <c r="IIY39" s="42">
        <f>IF(IIY26=" "," ",$B$39*(1+'Residential PV Calculator'!$B$20)^IIY15)</f>
        <v>0</v>
      </c>
      <c r="IIZ39" s="42">
        <f>IF(IIZ26=" "," ",$B$39*(1+'Residential PV Calculator'!$B$20)^IIZ15)</f>
        <v>0</v>
      </c>
      <c r="IJA39" s="42">
        <f>IF(IJA26=" "," ",$B$39*(1+'Residential PV Calculator'!$B$20)^IJA15)</f>
        <v>0</v>
      </c>
      <c r="IJB39" s="42">
        <f>IF(IJB26=" "," ",$B$39*(1+'Residential PV Calculator'!$B$20)^IJB15)</f>
        <v>0</v>
      </c>
      <c r="IJC39" s="42">
        <f>IF(IJC26=" "," ",$B$39*(1+'Residential PV Calculator'!$B$20)^IJC15)</f>
        <v>0</v>
      </c>
      <c r="IJD39" s="42">
        <f>IF(IJD26=" "," ",$B$39*(1+'Residential PV Calculator'!$B$20)^IJD15)</f>
        <v>0</v>
      </c>
      <c r="IJE39" s="42">
        <f>IF(IJE26=" "," ",$B$39*(1+'Residential PV Calculator'!$B$20)^IJE15)</f>
        <v>0</v>
      </c>
      <c r="IJF39" s="42">
        <f>IF(IJF26=" "," ",$B$39*(1+'Residential PV Calculator'!$B$20)^IJF15)</f>
        <v>0</v>
      </c>
      <c r="IJG39" s="42">
        <f>IF(IJG26=" "," ",$B$39*(1+'Residential PV Calculator'!$B$20)^IJG15)</f>
        <v>0</v>
      </c>
      <c r="IJH39" s="42">
        <f>IF(IJH26=" "," ",$B$39*(1+'Residential PV Calculator'!$B$20)^IJH15)</f>
        <v>0</v>
      </c>
      <c r="IJI39" s="42">
        <f>IF(IJI26=" "," ",$B$39*(1+'Residential PV Calculator'!$B$20)^IJI15)</f>
        <v>0</v>
      </c>
      <c r="IJJ39" s="42">
        <f>IF(IJJ26=" "," ",$B$39*(1+'Residential PV Calculator'!$B$20)^IJJ15)</f>
        <v>0</v>
      </c>
      <c r="IJK39" s="42">
        <f>IF(IJK26=" "," ",$B$39*(1+'Residential PV Calculator'!$B$20)^IJK15)</f>
        <v>0</v>
      </c>
      <c r="IJL39" s="42">
        <f>IF(IJL26=" "," ",$B$39*(1+'Residential PV Calculator'!$B$20)^IJL15)</f>
        <v>0</v>
      </c>
      <c r="IJM39" s="42">
        <f>IF(IJM26=" "," ",$B$39*(1+'Residential PV Calculator'!$B$20)^IJM15)</f>
        <v>0</v>
      </c>
      <c r="IJN39" s="42">
        <f>IF(IJN26=" "," ",$B$39*(1+'Residential PV Calculator'!$B$20)^IJN15)</f>
        <v>0</v>
      </c>
      <c r="IJO39" s="42">
        <f>IF(IJO26=" "," ",$B$39*(1+'Residential PV Calculator'!$B$20)^IJO15)</f>
        <v>0</v>
      </c>
      <c r="IJP39" s="42">
        <f>IF(IJP26=" "," ",$B$39*(1+'Residential PV Calculator'!$B$20)^IJP15)</f>
        <v>0</v>
      </c>
      <c r="IJQ39" s="42">
        <f>IF(IJQ26=" "," ",$B$39*(1+'Residential PV Calculator'!$B$20)^IJQ15)</f>
        <v>0</v>
      </c>
      <c r="IJR39" s="42">
        <f>IF(IJR26=" "," ",$B$39*(1+'Residential PV Calculator'!$B$20)^IJR15)</f>
        <v>0</v>
      </c>
      <c r="IJS39" s="42">
        <f>IF(IJS26=" "," ",$B$39*(1+'Residential PV Calculator'!$B$20)^IJS15)</f>
        <v>0</v>
      </c>
      <c r="IJT39" s="42">
        <f>IF(IJT26=" "," ",$B$39*(1+'Residential PV Calculator'!$B$20)^IJT15)</f>
        <v>0</v>
      </c>
      <c r="IJU39" s="42">
        <f>IF(IJU26=" "," ",$B$39*(1+'Residential PV Calculator'!$B$20)^IJU15)</f>
        <v>0</v>
      </c>
      <c r="IJV39" s="42">
        <f>IF(IJV26=" "," ",$B$39*(1+'Residential PV Calculator'!$B$20)^IJV15)</f>
        <v>0</v>
      </c>
      <c r="IJW39" s="42">
        <f>IF(IJW26=" "," ",$B$39*(1+'Residential PV Calculator'!$B$20)^IJW15)</f>
        <v>0</v>
      </c>
      <c r="IJX39" s="42">
        <f>IF(IJX26=" "," ",$B$39*(1+'Residential PV Calculator'!$B$20)^IJX15)</f>
        <v>0</v>
      </c>
      <c r="IJY39" s="42">
        <f>IF(IJY26=" "," ",$B$39*(1+'Residential PV Calculator'!$B$20)^IJY15)</f>
        <v>0</v>
      </c>
      <c r="IJZ39" s="42">
        <f>IF(IJZ26=" "," ",$B$39*(1+'Residential PV Calculator'!$B$20)^IJZ15)</f>
        <v>0</v>
      </c>
      <c r="IKA39" s="42">
        <f>IF(IKA26=" "," ",$B$39*(1+'Residential PV Calculator'!$B$20)^IKA15)</f>
        <v>0</v>
      </c>
      <c r="IKB39" s="42">
        <f>IF(IKB26=" "," ",$B$39*(1+'Residential PV Calculator'!$B$20)^IKB15)</f>
        <v>0</v>
      </c>
      <c r="IKC39" s="42">
        <f>IF(IKC26=" "," ",$B$39*(1+'Residential PV Calculator'!$B$20)^IKC15)</f>
        <v>0</v>
      </c>
      <c r="IKD39" s="42">
        <f>IF(IKD26=" "," ",$B$39*(1+'Residential PV Calculator'!$B$20)^IKD15)</f>
        <v>0</v>
      </c>
      <c r="IKE39" s="42">
        <f>IF(IKE26=" "," ",$B$39*(1+'Residential PV Calculator'!$B$20)^IKE15)</f>
        <v>0</v>
      </c>
      <c r="IKF39" s="42">
        <f>IF(IKF26=" "," ",$B$39*(1+'Residential PV Calculator'!$B$20)^IKF15)</f>
        <v>0</v>
      </c>
      <c r="IKG39" s="42">
        <f>IF(IKG26=" "," ",$B$39*(1+'Residential PV Calculator'!$B$20)^IKG15)</f>
        <v>0</v>
      </c>
      <c r="IKH39" s="42">
        <f>IF(IKH26=" "," ",$B$39*(1+'Residential PV Calculator'!$B$20)^IKH15)</f>
        <v>0</v>
      </c>
      <c r="IKI39" s="42">
        <f>IF(IKI26=" "," ",$B$39*(1+'Residential PV Calculator'!$B$20)^IKI15)</f>
        <v>0</v>
      </c>
      <c r="IKJ39" s="42">
        <f>IF(IKJ26=" "," ",$B$39*(1+'Residential PV Calculator'!$B$20)^IKJ15)</f>
        <v>0</v>
      </c>
      <c r="IKK39" s="42">
        <f>IF(IKK26=" "," ",$B$39*(1+'Residential PV Calculator'!$B$20)^IKK15)</f>
        <v>0</v>
      </c>
      <c r="IKL39" s="42">
        <f>IF(IKL26=" "," ",$B$39*(1+'Residential PV Calculator'!$B$20)^IKL15)</f>
        <v>0</v>
      </c>
      <c r="IKM39" s="42">
        <f>IF(IKM26=" "," ",$B$39*(1+'Residential PV Calculator'!$B$20)^IKM15)</f>
        <v>0</v>
      </c>
      <c r="IKN39" s="42">
        <f>IF(IKN26=" "," ",$B$39*(1+'Residential PV Calculator'!$B$20)^IKN15)</f>
        <v>0</v>
      </c>
      <c r="IKO39" s="42">
        <f>IF(IKO26=" "," ",$B$39*(1+'Residential PV Calculator'!$B$20)^IKO15)</f>
        <v>0</v>
      </c>
      <c r="IKP39" s="42">
        <f>IF(IKP26=" "," ",$B$39*(1+'Residential PV Calculator'!$B$20)^IKP15)</f>
        <v>0</v>
      </c>
      <c r="IKQ39" s="42">
        <f>IF(IKQ26=" "," ",$B$39*(1+'Residential PV Calculator'!$B$20)^IKQ15)</f>
        <v>0</v>
      </c>
      <c r="IKR39" s="42">
        <f>IF(IKR26=" "," ",$B$39*(1+'Residential PV Calculator'!$B$20)^IKR15)</f>
        <v>0</v>
      </c>
      <c r="IKS39" s="42">
        <f>IF(IKS26=" "," ",$B$39*(1+'Residential PV Calculator'!$B$20)^IKS15)</f>
        <v>0</v>
      </c>
      <c r="IKT39" s="42">
        <f>IF(IKT26=" "," ",$B$39*(1+'Residential PV Calculator'!$B$20)^IKT15)</f>
        <v>0</v>
      </c>
      <c r="IKU39" s="42">
        <f>IF(IKU26=" "," ",$B$39*(1+'Residential PV Calculator'!$B$20)^IKU15)</f>
        <v>0</v>
      </c>
      <c r="IKV39" s="42">
        <f>IF(IKV26=" "," ",$B$39*(1+'Residential PV Calculator'!$B$20)^IKV15)</f>
        <v>0</v>
      </c>
      <c r="IKW39" s="42">
        <f>IF(IKW26=" "," ",$B$39*(1+'Residential PV Calculator'!$B$20)^IKW15)</f>
        <v>0</v>
      </c>
      <c r="IKX39" s="42">
        <f>IF(IKX26=" "," ",$B$39*(1+'Residential PV Calculator'!$B$20)^IKX15)</f>
        <v>0</v>
      </c>
      <c r="IKY39" s="42">
        <f>IF(IKY26=" "," ",$B$39*(1+'Residential PV Calculator'!$B$20)^IKY15)</f>
        <v>0</v>
      </c>
      <c r="IKZ39" s="42">
        <f>IF(IKZ26=" "," ",$B$39*(1+'Residential PV Calculator'!$B$20)^IKZ15)</f>
        <v>0</v>
      </c>
      <c r="ILA39" s="42">
        <f>IF(ILA26=" "," ",$B$39*(1+'Residential PV Calculator'!$B$20)^ILA15)</f>
        <v>0</v>
      </c>
      <c r="ILB39" s="42">
        <f>IF(ILB26=" "," ",$B$39*(1+'Residential PV Calculator'!$B$20)^ILB15)</f>
        <v>0</v>
      </c>
      <c r="ILC39" s="42">
        <f>IF(ILC26=" "," ",$B$39*(1+'Residential PV Calculator'!$B$20)^ILC15)</f>
        <v>0</v>
      </c>
      <c r="ILD39" s="42">
        <f>IF(ILD26=" "," ",$B$39*(1+'Residential PV Calculator'!$B$20)^ILD15)</f>
        <v>0</v>
      </c>
      <c r="ILE39" s="42">
        <f>IF(ILE26=" "," ",$B$39*(1+'Residential PV Calculator'!$B$20)^ILE15)</f>
        <v>0</v>
      </c>
      <c r="ILF39" s="42">
        <f>IF(ILF26=" "," ",$B$39*(1+'Residential PV Calculator'!$B$20)^ILF15)</f>
        <v>0</v>
      </c>
      <c r="ILG39" s="42">
        <f>IF(ILG26=" "," ",$B$39*(1+'Residential PV Calculator'!$B$20)^ILG15)</f>
        <v>0</v>
      </c>
      <c r="ILH39" s="42">
        <f>IF(ILH26=" "," ",$B$39*(1+'Residential PV Calculator'!$B$20)^ILH15)</f>
        <v>0</v>
      </c>
      <c r="ILI39" s="42">
        <f>IF(ILI26=" "," ",$B$39*(1+'Residential PV Calculator'!$B$20)^ILI15)</f>
        <v>0</v>
      </c>
      <c r="ILJ39" s="42">
        <f>IF(ILJ26=" "," ",$B$39*(1+'Residential PV Calculator'!$B$20)^ILJ15)</f>
        <v>0</v>
      </c>
      <c r="ILK39" s="42">
        <f>IF(ILK26=" "," ",$B$39*(1+'Residential PV Calculator'!$B$20)^ILK15)</f>
        <v>0</v>
      </c>
      <c r="ILL39" s="42">
        <f>IF(ILL26=" "," ",$B$39*(1+'Residential PV Calculator'!$B$20)^ILL15)</f>
        <v>0</v>
      </c>
      <c r="ILM39" s="42">
        <f>IF(ILM26=" "," ",$B$39*(1+'Residential PV Calculator'!$B$20)^ILM15)</f>
        <v>0</v>
      </c>
      <c r="ILN39" s="42">
        <f>IF(ILN26=" "," ",$B$39*(1+'Residential PV Calculator'!$B$20)^ILN15)</f>
        <v>0</v>
      </c>
      <c r="ILO39" s="42">
        <f>IF(ILO26=" "," ",$B$39*(1+'Residential PV Calculator'!$B$20)^ILO15)</f>
        <v>0</v>
      </c>
      <c r="ILP39" s="42">
        <f>IF(ILP26=" "," ",$B$39*(1+'Residential PV Calculator'!$B$20)^ILP15)</f>
        <v>0</v>
      </c>
      <c r="ILQ39" s="42">
        <f>IF(ILQ26=" "," ",$B$39*(1+'Residential PV Calculator'!$B$20)^ILQ15)</f>
        <v>0</v>
      </c>
      <c r="ILR39" s="42">
        <f>IF(ILR26=" "," ",$B$39*(1+'Residential PV Calculator'!$B$20)^ILR15)</f>
        <v>0</v>
      </c>
      <c r="ILS39" s="42">
        <f>IF(ILS26=" "," ",$B$39*(1+'Residential PV Calculator'!$B$20)^ILS15)</f>
        <v>0</v>
      </c>
      <c r="ILT39" s="42">
        <f>IF(ILT26=" "," ",$B$39*(1+'Residential PV Calculator'!$B$20)^ILT15)</f>
        <v>0</v>
      </c>
      <c r="ILU39" s="42">
        <f>IF(ILU26=" "," ",$B$39*(1+'Residential PV Calculator'!$B$20)^ILU15)</f>
        <v>0</v>
      </c>
      <c r="ILV39" s="42">
        <f>IF(ILV26=" "," ",$B$39*(1+'Residential PV Calculator'!$B$20)^ILV15)</f>
        <v>0</v>
      </c>
      <c r="ILW39" s="42">
        <f>IF(ILW26=" "," ",$B$39*(1+'Residential PV Calculator'!$B$20)^ILW15)</f>
        <v>0</v>
      </c>
      <c r="ILX39" s="42">
        <f>IF(ILX26=" "," ",$B$39*(1+'Residential PV Calculator'!$B$20)^ILX15)</f>
        <v>0</v>
      </c>
      <c r="ILY39" s="42">
        <f>IF(ILY26=" "," ",$B$39*(1+'Residential PV Calculator'!$B$20)^ILY15)</f>
        <v>0</v>
      </c>
      <c r="ILZ39" s="42">
        <f>IF(ILZ26=" "," ",$B$39*(1+'Residential PV Calculator'!$B$20)^ILZ15)</f>
        <v>0</v>
      </c>
      <c r="IMA39" s="42">
        <f>IF(IMA26=" "," ",$B$39*(1+'Residential PV Calculator'!$B$20)^IMA15)</f>
        <v>0</v>
      </c>
      <c r="IMB39" s="42">
        <f>IF(IMB26=" "," ",$B$39*(1+'Residential PV Calculator'!$B$20)^IMB15)</f>
        <v>0</v>
      </c>
      <c r="IMC39" s="42">
        <f>IF(IMC26=" "," ",$B$39*(1+'Residential PV Calculator'!$B$20)^IMC15)</f>
        <v>0</v>
      </c>
      <c r="IMD39" s="42">
        <f>IF(IMD26=" "," ",$B$39*(1+'Residential PV Calculator'!$B$20)^IMD15)</f>
        <v>0</v>
      </c>
      <c r="IME39" s="42">
        <f>IF(IME26=" "," ",$B$39*(1+'Residential PV Calculator'!$B$20)^IME15)</f>
        <v>0</v>
      </c>
      <c r="IMF39" s="42">
        <f>IF(IMF26=" "," ",$B$39*(1+'Residential PV Calculator'!$B$20)^IMF15)</f>
        <v>0</v>
      </c>
      <c r="IMG39" s="42">
        <f>IF(IMG26=" "," ",$B$39*(1+'Residential PV Calculator'!$B$20)^IMG15)</f>
        <v>0</v>
      </c>
      <c r="IMH39" s="42">
        <f>IF(IMH26=" "," ",$B$39*(1+'Residential PV Calculator'!$B$20)^IMH15)</f>
        <v>0</v>
      </c>
      <c r="IMI39" s="42">
        <f>IF(IMI26=" "," ",$B$39*(1+'Residential PV Calculator'!$B$20)^IMI15)</f>
        <v>0</v>
      </c>
      <c r="IMJ39" s="42">
        <f>IF(IMJ26=" "," ",$B$39*(1+'Residential PV Calculator'!$B$20)^IMJ15)</f>
        <v>0</v>
      </c>
      <c r="IMK39" s="42">
        <f>IF(IMK26=" "," ",$B$39*(1+'Residential PV Calculator'!$B$20)^IMK15)</f>
        <v>0</v>
      </c>
      <c r="IML39" s="42">
        <f>IF(IML26=" "," ",$B$39*(1+'Residential PV Calculator'!$B$20)^IML15)</f>
        <v>0</v>
      </c>
      <c r="IMM39" s="42">
        <f>IF(IMM26=" "," ",$B$39*(1+'Residential PV Calculator'!$B$20)^IMM15)</f>
        <v>0</v>
      </c>
      <c r="IMN39" s="42">
        <f>IF(IMN26=" "," ",$B$39*(1+'Residential PV Calculator'!$B$20)^IMN15)</f>
        <v>0</v>
      </c>
      <c r="IMO39" s="42">
        <f>IF(IMO26=" "," ",$B$39*(1+'Residential PV Calculator'!$B$20)^IMO15)</f>
        <v>0</v>
      </c>
      <c r="IMP39" s="42">
        <f>IF(IMP26=" "," ",$B$39*(1+'Residential PV Calculator'!$B$20)^IMP15)</f>
        <v>0</v>
      </c>
      <c r="IMQ39" s="42">
        <f>IF(IMQ26=" "," ",$B$39*(1+'Residential PV Calculator'!$B$20)^IMQ15)</f>
        <v>0</v>
      </c>
      <c r="IMR39" s="42">
        <f>IF(IMR26=" "," ",$B$39*(1+'Residential PV Calculator'!$B$20)^IMR15)</f>
        <v>0</v>
      </c>
      <c r="IMS39" s="42">
        <f>IF(IMS26=" "," ",$B$39*(1+'Residential PV Calculator'!$B$20)^IMS15)</f>
        <v>0</v>
      </c>
      <c r="IMT39" s="42">
        <f>IF(IMT26=" "," ",$B$39*(1+'Residential PV Calculator'!$B$20)^IMT15)</f>
        <v>0</v>
      </c>
      <c r="IMU39" s="42">
        <f>IF(IMU26=" "," ",$B$39*(1+'Residential PV Calculator'!$B$20)^IMU15)</f>
        <v>0</v>
      </c>
      <c r="IMV39" s="42">
        <f>IF(IMV26=" "," ",$B$39*(1+'Residential PV Calculator'!$B$20)^IMV15)</f>
        <v>0</v>
      </c>
      <c r="IMW39" s="42">
        <f>IF(IMW26=" "," ",$B$39*(1+'Residential PV Calculator'!$B$20)^IMW15)</f>
        <v>0</v>
      </c>
      <c r="IMX39" s="42">
        <f>IF(IMX26=" "," ",$B$39*(1+'Residential PV Calculator'!$B$20)^IMX15)</f>
        <v>0</v>
      </c>
      <c r="IMY39" s="42">
        <f>IF(IMY26=" "," ",$B$39*(1+'Residential PV Calculator'!$B$20)^IMY15)</f>
        <v>0</v>
      </c>
      <c r="IMZ39" s="42">
        <f>IF(IMZ26=" "," ",$B$39*(1+'Residential PV Calculator'!$B$20)^IMZ15)</f>
        <v>0</v>
      </c>
      <c r="INA39" s="42">
        <f>IF(INA26=" "," ",$B$39*(1+'Residential PV Calculator'!$B$20)^INA15)</f>
        <v>0</v>
      </c>
      <c r="INB39" s="42">
        <f>IF(INB26=" "," ",$B$39*(1+'Residential PV Calculator'!$B$20)^INB15)</f>
        <v>0</v>
      </c>
      <c r="INC39" s="42">
        <f>IF(INC26=" "," ",$B$39*(1+'Residential PV Calculator'!$B$20)^INC15)</f>
        <v>0</v>
      </c>
      <c r="IND39" s="42">
        <f>IF(IND26=" "," ",$B$39*(1+'Residential PV Calculator'!$B$20)^IND15)</f>
        <v>0</v>
      </c>
      <c r="INE39" s="42">
        <f>IF(INE26=" "," ",$B$39*(1+'Residential PV Calculator'!$B$20)^INE15)</f>
        <v>0</v>
      </c>
      <c r="INF39" s="42">
        <f>IF(INF26=" "," ",$B$39*(1+'Residential PV Calculator'!$B$20)^INF15)</f>
        <v>0</v>
      </c>
      <c r="ING39" s="42">
        <f>IF(ING26=" "," ",$B$39*(1+'Residential PV Calculator'!$B$20)^ING15)</f>
        <v>0</v>
      </c>
      <c r="INH39" s="42">
        <f>IF(INH26=" "," ",$B$39*(1+'Residential PV Calculator'!$B$20)^INH15)</f>
        <v>0</v>
      </c>
      <c r="INI39" s="42">
        <f>IF(INI26=" "," ",$B$39*(1+'Residential PV Calculator'!$B$20)^INI15)</f>
        <v>0</v>
      </c>
      <c r="INJ39" s="42">
        <f>IF(INJ26=" "," ",$B$39*(1+'Residential PV Calculator'!$B$20)^INJ15)</f>
        <v>0</v>
      </c>
      <c r="INK39" s="42">
        <f>IF(INK26=" "," ",$B$39*(1+'Residential PV Calculator'!$B$20)^INK15)</f>
        <v>0</v>
      </c>
      <c r="INL39" s="42">
        <f>IF(INL26=" "," ",$B$39*(1+'Residential PV Calculator'!$B$20)^INL15)</f>
        <v>0</v>
      </c>
      <c r="INM39" s="42">
        <f>IF(INM26=" "," ",$B$39*(1+'Residential PV Calculator'!$B$20)^INM15)</f>
        <v>0</v>
      </c>
      <c r="INN39" s="42">
        <f>IF(INN26=" "," ",$B$39*(1+'Residential PV Calculator'!$B$20)^INN15)</f>
        <v>0</v>
      </c>
      <c r="INO39" s="42">
        <f>IF(INO26=" "," ",$B$39*(1+'Residential PV Calculator'!$B$20)^INO15)</f>
        <v>0</v>
      </c>
      <c r="INP39" s="42">
        <f>IF(INP26=" "," ",$B$39*(1+'Residential PV Calculator'!$B$20)^INP15)</f>
        <v>0</v>
      </c>
      <c r="INQ39" s="42">
        <f>IF(INQ26=" "," ",$B$39*(1+'Residential PV Calculator'!$B$20)^INQ15)</f>
        <v>0</v>
      </c>
      <c r="INR39" s="42">
        <f>IF(INR26=" "," ",$B$39*(1+'Residential PV Calculator'!$B$20)^INR15)</f>
        <v>0</v>
      </c>
      <c r="INS39" s="42">
        <f>IF(INS26=" "," ",$B$39*(1+'Residential PV Calculator'!$B$20)^INS15)</f>
        <v>0</v>
      </c>
      <c r="INT39" s="42">
        <f>IF(INT26=" "," ",$B$39*(1+'Residential PV Calculator'!$B$20)^INT15)</f>
        <v>0</v>
      </c>
      <c r="INU39" s="42">
        <f>IF(INU26=" "," ",$B$39*(1+'Residential PV Calculator'!$B$20)^INU15)</f>
        <v>0</v>
      </c>
      <c r="INV39" s="42">
        <f>IF(INV26=" "," ",$B$39*(1+'Residential PV Calculator'!$B$20)^INV15)</f>
        <v>0</v>
      </c>
      <c r="INW39" s="42">
        <f>IF(INW26=" "," ",$B$39*(1+'Residential PV Calculator'!$B$20)^INW15)</f>
        <v>0</v>
      </c>
      <c r="INX39" s="42">
        <f>IF(INX26=" "," ",$B$39*(1+'Residential PV Calculator'!$B$20)^INX15)</f>
        <v>0</v>
      </c>
      <c r="INY39" s="42">
        <f>IF(INY26=" "," ",$B$39*(1+'Residential PV Calculator'!$B$20)^INY15)</f>
        <v>0</v>
      </c>
      <c r="INZ39" s="42">
        <f>IF(INZ26=" "," ",$B$39*(1+'Residential PV Calculator'!$B$20)^INZ15)</f>
        <v>0</v>
      </c>
      <c r="IOA39" s="42">
        <f>IF(IOA26=" "," ",$B$39*(1+'Residential PV Calculator'!$B$20)^IOA15)</f>
        <v>0</v>
      </c>
      <c r="IOB39" s="42">
        <f>IF(IOB26=" "," ",$B$39*(1+'Residential PV Calculator'!$B$20)^IOB15)</f>
        <v>0</v>
      </c>
      <c r="IOC39" s="42">
        <f>IF(IOC26=" "," ",$B$39*(1+'Residential PV Calculator'!$B$20)^IOC15)</f>
        <v>0</v>
      </c>
      <c r="IOD39" s="42">
        <f>IF(IOD26=" "," ",$B$39*(1+'Residential PV Calculator'!$B$20)^IOD15)</f>
        <v>0</v>
      </c>
      <c r="IOE39" s="42">
        <f>IF(IOE26=" "," ",$B$39*(1+'Residential PV Calculator'!$B$20)^IOE15)</f>
        <v>0</v>
      </c>
      <c r="IOF39" s="42">
        <f>IF(IOF26=" "," ",$B$39*(1+'Residential PV Calculator'!$B$20)^IOF15)</f>
        <v>0</v>
      </c>
      <c r="IOG39" s="42">
        <f>IF(IOG26=" "," ",$B$39*(1+'Residential PV Calculator'!$B$20)^IOG15)</f>
        <v>0</v>
      </c>
      <c r="IOH39" s="42">
        <f>IF(IOH26=" "," ",$B$39*(1+'Residential PV Calculator'!$B$20)^IOH15)</f>
        <v>0</v>
      </c>
      <c r="IOI39" s="42">
        <f>IF(IOI26=" "," ",$B$39*(1+'Residential PV Calculator'!$B$20)^IOI15)</f>
        <v>0</v>
      </c>
      <c r="IOJ39" s="42">
        <f>IF(IOJ26=" "," ",$B$39*(1+'Residential PV Calculator'!$B$20)^IOJ15)</f>
        <v>0</v>
      </c>
      <c r="IOK39" s="42">
        <f>IF(IOK26=" "," ",$B$39*(1+'Residential PV Calculator'!$B$20)^IOK15)</f>
        <v>0</v>
      </c>
      <c r="IOL39" s="42">
        <f>IF(IOL26=" "," ",$B$39*(1+'Residential PV Calculator'!$B$20)^IOL15)</f>
        <v>0</v>
      </c>
      <c r="IOM39" s="42">
        <f>IF(IOM26=" "," ",$B$39*(1+'Residential PV Calculator'!$B$20)^IOM15)</f>
        <v>0</v>
      </c>
      <c r="ION39" s="42">
        <f>IF(ION26=" "," ",$B$39*(1+'Residential PV Calculator'!$B$20)^ION15)</f>
        <v>0</v>
      </c>
      <c r="IOO39" s="42">
        <f>IF(IOO26=" "," ",$B$39*(1+'Residential PV Calculator'!$B$20)^IOO15)</f>
        <v>0</v>
      </c>
      <c r="IOP39" s="42">
        <f>IF(IOP26=" "," ",$B$39*(1+'Residential PV Calculator'!$B$20)^IOP15)</f>
        <v>0</v>
      </c>
      <c r="IOQ39" s="42">
        <f>IF(IOQ26=" "," ",$B$39*(1+'Residential PV Calculator'!$B$20)^IOQ15)</f>
        <v>0</v>
      </c>
      <c r="IOR39" s="42">
        <f>IF(IOR26=" "," ",$B$39*(1+'Residential PV Calculator'!$B$20)^IOR15)</f>
        <v>0</v>
      </c>
      <c r="IOS39" s="42">
        <f>IF(IOS26=" "," ",$B$39*(1+'Residential PV Calculator'!$B$20)^IOS15)</f>
        <v>0</v>
      </c>
      <c r="IOT39" s="42">
        <f>IF(IOT26=" "," ",$B$39*(1+'Residential PV Calculator'!$B$20)^IOT15)</f>
        <v>0</v>
      </c>
      <c r="IOU39" s="42">
        <f>IF(IOU26=" "," ",$B$39*(1+'Residential PV Calculator'!$B$20)^IOU15)</f>
        <v>0</v>
      </c>
      <c r="IOV39" s="42">
        <f>IF(IOV26=" "," ",$B$39*(1+'Residential PV Calculator'!$B$20)^IOV15)</f>
        <v>0</v>
      </c>
      <c r="IOW39" s="42">
        <f>IF(IOW26=" "," ",$B$39*(1+'Residential PV Calculator'!$B$20)^IOW15)</f>
        <v>0</v>
      </c>
      <c r="IOX39" s="42">
        <f>IF(IOX26=" "," ",$B$39*(1+'Residential PV Calculator'!$B$20)^IOX15)</f>
        <v>0</v>
      </c>
      <c r="IOY39" s="42">
        <f>IF(IOY26=" "," ",$B$39*(1+'Residential PV Calculator'!$B$20)^IOY15)</f>
        <v>0</v>
      </c>
      <c r="IOZ39" s="42">
        <f>IF(IOZ26=" "," ",$B$39*(1+'Residential PV Calculator'!$B$20)^IOZ15)</f>
        <v>0</v>
      </c>
      <c r="IPA39" s="42">
        <f>IF(IPA26=" "," ",$B$39*(1+'Residential PV Calculator'!$B$20)^IPA15)</f>
        <v>0</v>
      </c>
      <c r="IPB39" s="42">
        <f>IF(IPB26=" "," ",$B$39*(1+'Residential PV Calculator'!$B$20)^IPB15)</f>
        <v>0</v>
      </c>
      <c r="IPC39" s="42">
        <f>IF(IPC26=" "," ",$B$39*(1+'Residential PV Calculator'!$B$20)^IPC15)</f>
        <v>0</v>
      </c>
      <c r="IPD39" s="42">
        <f>IF(IPD26=" "," ",$B$39*(1+'Residential PV Calculator'!$B$20)^IPD15)</f>
        <v>0</v>
      </c>
      <c r="IPE39" s="42">
        <f>IF(IPE26=" "," ",$B$39*(1+'Residential PV Calculator'!$B$20)^IPE15)</f>
        <v>0</v>
      </c>
      <c r="IPF39" s="42">
        <f>IF(IPF26=" "," ",$B$39*(1+'Residential PV Calculator'!$B$20)^IPF15)</f>
        <v>0</v>
      </c>
      <c r="IPG39" s="42">
        <f>IF(IPG26=" "," ",$B$39*(1+'Residential PV Calculator'!$B$20)^IPG15)</f>
        <v>0</v>
      </c>
      <c r="IPH39" s="42">
        <f>IF(IPH26=" "," ",$B$39*(1+'Residential PV Calculator'!$B$20)^IPH15)</f>
        <v>0</v>
      </c>
      <c r="IPI39" s="42">
        <f>IF(IPI26=" "," ",$B$39*(1+'Residential PV Calculator'!$B$20)^IPI15)</f>
        <v>0</v>
      </c>
      <c r="IPJ39" s="42">
        <f>IF(IPJ26=" "," ",$B$39*(1+'Residential PV Calculator'!$B$20)^IPJ15)</f>
        <v>0</v>
      </c>
      <c r="IPK39" s="42">
        <f>IF(IPK26=" "," ",$B$39*(1+'Residential PV Calculator'!$B$20)^IPK15)</f>
        <v>0</v>
      </c>
      <c r="IPL39" s="42">
        <f>IF(IPL26=" "," ",$B$39*(1+'Residential PV Calculator'!$B$20)^IPL15)</f>
        <v>0</v>
      </c>
      <c r="IPM39" s="42">
        <f>IF(IPM26=" "," ",$B$39*(1+'Residential PV Calculator'!$B$20)^IPM15)</f>
        <v>0</v>
      </c>
      <c r="IPN39" s="42">
        <f>IF(IPN26=" "," ",$B$39*(1+'Residential PV Calculator'!$B$20)^IPN15)</f>
        <v>0</v>
      </c>
      <c r="IPO39" s="42">
        <f>IF(IPO26=" "," ",$B$39*(1+'Residential PV Calculator'!$B$20)^IPO15)</f>
        <v>0</v>
      </c>
      <c r="IPP39" s="42">
        <f>IF(IPP26=" "," ",$B$39*(1+'Residential PV Calculator'!$B$20)^IPP15)</f>
        <v>0</v>
      </c>
      <c r="IPQ39" s="42">
        <f>IF(IPQ26=" "," ",$B$39*(1+'Residential PV Calculator'!$B$20)^IPQ15)</f>
        <v>0</v>
      </c>
      <c r="IPR39" s="42">
        <f>IF(IPR26=" "," ",$B$39*(1+'Residential PV Calculator'!$B$20)^IPR15)</f>
        <v>0</v>
      </c>
      <c r="IPS39" s="42">
        <f>IF(IPS26=" "," ",$B$39*(1+'Residential PV Calculator'!$B$20)^IPS15)</f>
        <v>0</v>
      </c>
      <c r="IPT39" s="42">
        <f>IF(IPT26=" "," ",$B$39*(1+'Residential PV Calculator'!$B$20)^IPT15)</f>
        <v>0</v>
      </c>
      <c r="IPU39" s="42">
        <f>IF(IPU26=" "," ",$B$39*(1+'Residential PV Calculator'!$B$20)^IPU15)</f>
        <v>0</v>
      </c>
      <c r="IPV39" s="42">
        <f>IF(IPV26=" "," ",$B$39*(1+'Residential PV Calculator'!$B$20)^IPV15)</f>
        <v>0</v>
      </c>
      <c r="IPW39" s="42">
        <f>IF(IPW26=" "," ",$B$39*(1+'Residential PV Calculator'!$B$20)^IPW15)</f>
        <v>0</v>
      </c>
      <c r="IPX39" s="42">
        <f>IF(IPX26=" "," ",$B$39*(1+'Residential PV Calculator'!$B$20)^IPX15)</f>
        <v>0</v>
      </c>
      <c r="IPY39" s="42">
        <f>IF(IPY26=" "," ",$B$39*(1+'Residential PV Calculator'!$B$20)^IPY15)</f>
        <v>0</v>
      </c>
      <c r="IPZ39" s="42">
        <f>IF(IPZ26=" "," ",$B$39*(1+'Residential PV Calculator'!$B$20)^IPZ15)</f>
        <v>0</v>
      </c>
      <c r="IQA39" s="42">
        <f>IF(IQA26=" "," ",$B$39*(1+'Residential PV Calculator'!$B$20)^IQA15)</f>
        <v>0</v>
      </c>
      <c r="IQB39" s="42">
        <f>IF(IQB26=" "," ",$B$39*(1+'Residential PV Calculator'!$B$20)^IQB15)</f>
        <v>0</v>
      </c>
      <c r="IQC39" s="42">
        <f>IF(IQC26=" "," ",$B$39*(1+'Residential PV Calculator'!$B$20)^IQC15)</f>
        <v>0</v>
      </c>
      <c r="IQD39" s="42">
        <f>IF(IQD26=" "," ",$B$39*(1+'Residential PV Calculator'!$B$20)^IQD15)</f>
        <v>0</v>
      </c>
      <c r="IQE39" s="42">
        <f>IF(IQE26=" "," ",$B$39*(1+'Residential PV Calculator'!$B$20)^IQE15)</f>
        <v>0</v>
      </c>
      <c r="IQF39" s="42">
        <f>IF(IQF26=" "," ",$B$39*(1+'Residential PV Calculator'!$B$20)^IQF15)</f>
        <v>0</v>
      </c>
      <c r="IQG39" s="42">
        <f>IF(IQG26=" "," ",$B$39*(1+'Residential PV Calculator'!$B$20)^IQG15)</f>
        <v>0</v>
      </c>
      <c r="IQH39" s="42">
        <f>IF(IQH26=" "," ",$B$39*(1+'Residential PV Calculator'!$B$20)^IQH15)</f>
        <v>0</v>
      </c>
      <c r="IQI39" s="42">
        <f>IF(IQI26=" "," ",$B$39*(1+'Residential PV Calculator'!$B$20)^IQI15)</f>
        <v>0</v>
      </c>
      <c r="IQJ39" s="42">
        <f>IF(IQJ26=" "," ",$B$39*(1+'Residential PV Calculator'!$B$20)^IQJ15)</f>
        <v>0</v>
      </c>
      <c r="IQK39" s="42">
        <f>IF(IQK26=" "," ",$B$39*(1+'Residential PV Calculator'!$B$20)^IQK15)</f>
        <v>0</v>
      </c>
      <c r="IQL39" s="42">
        <f>IF(IQL26=" "," ",$B$39*(1+'Residential PV Calculator'!$B$20)^IQL15)</f>
        <v>0</v>
      </c>
      <c r="IQM39" s="42">
        <f>IF(IQM26=" "," ",$B$39*(1+'Residential PV Calculator'!$B$20)^IQM15)</f>
        <v>0</v>
      </c>
      <c r="IQN39" s="42">
        <f>IF(IQN26=" "," ",$B$39*(1+'Residential PV Calculator'!$B$20)^IQN15)</f>
        <v>0</v>
      </c>
      <c r="IQO39" s="42">
        <f>IF(IQO26=" "," ",$B$39*(1+'Residential PV Calculator'!$B$20)^IQO15)</f>
        <v>0</v>
      </c>
      <c r="IQP39" s="42">
        <f>IF(IQP26=" "," ",$B$39*(1+'Residential PV Calculator'!$B$20)^IQP15)</f>
        <v>0</v>
      </c>
      <c r="IQQ39" s="42">
        <f>IF(IQQ26=" "," ",$B$39*(1+'Residential PV Calculator'!$B$20)^IQQ15)</f>
        <v>0</v>
      </c>
      <c r="IQR39" s="42">
        <f>IF(IQR26=" "," ",$B$39*(1+'Residential PV Calculator'!$B$20)^IQR15)</f>
        <v>0</v>
      </c>
      <c r="IQS39" s="42">
        <f>IF(IQS26=" "," ",$B$39*(1+'Residential PV Calculator'!$B$20)^IQS15)</f>
        <v>0</v>
      </c>
      <c r="IQT39" s="42">
        <f>IF(IQT26=" "," ",$B$39*(1+'Residential PV Calculator'!$B$20)^IQT15)</f>
        <v>0</v>
      </c>
      <c r="IQU39" s="42">
        <f>IF(IQU26=" "," ",$B$39*(1+'Residential PV Calculator'!$B$20)^IQU15)</f>
        <v>0</v>
      </c>
      <c r="IQV39" s="42">
        <f>IF(IQV26=" "," ",$B$39*(1+'Residential PV Calculator'!$B$20)^IQV15)</f>
        <v>0</v>
      </c>
      <c r="IQW39" s="42">
        <f>IF(IQW26=" "," ",$B$39*(1+'Residential PV Calculator'!$B$20)^IQW15)</f>
        <v>0</v>
      </c>
      <c r="IQX39" s="42">
        <f>IF(IQX26=" "," ",$B$39*(1+'Residential PV Calculator'!$B$20)^IQX15)</f>
        <v>0</v>
      </c>
      <c r="IQY39" s="42">
        <f>IF(IQY26=" "," ",$B$39*(1+'Residential PV Calculator'!$B$20)^IQY15)</f>
        <v>0</v>
      </c>
      <c r="IQZ39" s="42">
        <f>IF(IQZ26=" "," ",$B$39*(1+'Residential PV Calculator'!$B$20)^IQZ15)</f>
        <v>0</v>
      </c>
      <c r="IRA39" s="42">
        <f>IF(IRA26=" "," ",$B$39*(1+'Residential PV Calculator'!$B$20)^IRA15)</f>
        <v>0</v>
      </c>
      <c r="IRB39" s="42">
        <f>IF(IRB26=" "," ",$B$39*(1+'Residential PV Calculator'!$B$20)^IRB15)</f>
        <v>0</v>
      </c>
      <c r="IRC39" s="42">
        <f>IF(IRC26=" "," ",$B$39*(1+'Residential PV Calculator'!$B$20)^IRC15)</f>
        <v>0</v>
      </c>
      <c r="IRD39" s="42">
        <f>IF(IRD26=" "," ",$B$39*(1+'Residential PV Calculator'!$B$20)^IRD15)</f>
        <v>0</v>
      </c>
      <c r="IRE39" s="42">
        <f>IF(IRE26=" "," ",$B$39*(1+'Residential PV Calculator'!$B$20)^IRE15)</f>
        <v>0</v>
      </c>
      <c r="IRF39" s="42">
        <f>IF(IRF26=" "," ",$B$39*(1+'Residential PV Calculator'!$B$20)^IRF15)</f>
        <v>0</v>
      </c>
      <c r="IRG39" s="42">
        <f>IF(IRG26=" "," ",$B$39*(1+'Residential PV Calculator'!$B$20)^IRG15)</f>
        <v>0</v>
      </c>
      <c r="IRH39" s="42">
        <f>IF(IRH26=" "," ",$B$39*(1+'Residential PV Calculator'!$B$20)^IRH15)</f>
        <v>0</v>
      </c>
      <c r="IRI39" s="42">
        <f>IF(IRI26=" "," ",$B$39*(1+'Residential PV Calculator'!$B$20)^IRI15)</f>
        <v>0</v>
      </c>
      <c r="IRJ39" s="42">
        <f>IF(IRJ26=" "," ",$B$39*(1+'Residential PV Calculator'!$B$20)^IRJ15)</f>
        <v>0</v>
      </c>
      <c r="IRK39" s="42">
        <f>IF(IRK26=" "," ",$B$39*(1+'Residential PV Calculator'!$B$20)^IRK15)</f>
        <v>0</v>
      </c>
      <c r="IRL39" s="42">
        <f>IF(IRL26=" "," ",$B$39*(1+'Residential PV Calculator'!$B$20)^IRL15)</f>
        <v>0</v>
      </c>
      <c r="IRM39" s="42">
        <f>IF(IRM26=" "," ",$B$39*(1+'Residential PV Calculator'!$B$20)^IRM15)</f>
        <v>0</v>
      </c>
      <c r="IRN39" s="42">
        <f>IF(IRN26=" "," ",$B$39*(1+'Residential PV Calculator'!$B$20)^IRN15)</f>
        <v>0</v>
      </c>
      <c r="IRO39" s="42">
        <f>IF(IRO26=" "," ",$B$39*(1+'Residential PV Calculator'!$B$20)^IRO15)</f>
        <v>0</v>
      </c>
      <c r="IRP39" s="42">
        <f>IF(IRP26=" "," ",$B$39*(1+'Residential PV Calculator'!$B$20)^IRP15)</f>
        <v>0</v>
      </c>
      <c r="IRQ39" s="42">
        <f>IF(IRQ26=" "," ",$B$39*(1+'Residential PV Calculator'!$B$20)^IRQ15)</f>
        <v>0</v>
      </c>
      <c r="IRR39" s="42">
        <f>IF(IRR26=" "," ",$B$39*(1+'Residential PV Calculator'!$B$20)^IRR15)</f>
        <v>0</v>
      </c>
      <c r="IRS39" s="42">
        <f>IF(IRS26=" "," ",$B$39*(1+'Residential PV Calculator'!$B$20)^IRS15)</f>
        <v>0</v>
      </c>
      <c r="IRT39" s="42">
        <f>IF(IRT26=" "," ",$B$39*(1+'Residential PV Calculator'!$B$20)^IRT15)</f>
        <v>0</v>
      </c>
      <c r="IRU39" s="42">
        <f>IF(IRU26=" "," ",$B$39*(1+'Residential PV Calculator'!$B$20)^IRU15)</f>
        <v>0</v>
      </c>
      <c r="IRV39" s="42">
        <f>IF(IRV26=" "," ",$B$39*(1+'Residential PV Calculator'!$B$20)^IRV15)</f>
        <v>0</v>
      </c>
      <c r="IRW39" s="42">
        <f>IF(IRW26=" "," ",$B$39*(1+'Residential PV Calculator'!$B$20)^IRW15)</f>
        <v>0</v>
      </c>
      <c r="IRX39" s="42">
        <f>IF(IRX26=" "," ",$B$39*(1+'Residential PV Calculator'!$B$20)^IRX15)</f>
        <v>0</v>
      </c>
      <c r="IRY39" s="42">
        <f>IF(IRY26=" "," ",$B$39*(1+'Residential PV Calculator'!$B$20)^IRY15)</f>
        <v>0</v>
      </c>
      <c r="IRZ39" s="42">
        <f>IF(IRZ26=" "," ",$B$39*(1+'Residential PV Calculator'!$B$20)^IRZ15)</f>
        <v>0</v>
      </c>
      <c r="ISA39" s="42">
        <f>IF(ISA26=" "," ",$B$39*(1+'Residential PV Calculator'!$B$20)^ISA15)</f>
        <v>0</v>
      </c>
      <c r="ISB39" s="42">
        <f>IF(ISB26=" "," ",$B$39*(1+'Residential PV Calculator'!$B$20)^ISB15)</f>
        <v>0</v>
      </c>
      <c r="ISC39" s="42">
        <f>IF(ISC26=" "," ",$B$39*(1+'Residential PV Calculator'!$B$20)^ISC15)</f>
        <v>0</v>
      </c>
      <c r="ISD39" s="42">
        <f>IF(ISD26=" "," ",$B$39*(1+'Residential PV Calculator'!$B$20)^ISD15)</f>
        <v>0</v>
      </c>
      <c r="ISE39" s="42">
        <f>IF(ISE26=" "," ",$B$39*(1+'Residential PV Calculator'!$B$20)^ISE15)</f>
        <v>0</v>
      </c>
      <c r="ISF39" s="42">
        <f>IF(ISF26=" "," ",$B$39*(1+'Residential PV Calculator'!$B$20)^ISF15)</f>
        <v>0</v>
      </c>
      <c r="ISG39" s="42">
        <f>IF(ISG26=" "," ",$B$39*(1+'Residential PV Calculator'!$B$20)^ISG15)</f>
        <v>0</v>
      </c>
      <c r="ISH39" s="42">
        <f>IF(ISH26=" "," ",$B$39*(1+'Residential PV Calculator'!$B$20)^ISH15)</f>
        <v>0</v>
      </c>
      <c r="ISI39" s="42">
        <f>IF(ISI26=" "," ",$B$39*(1+'Residential PV Calculator'!$B$20)^ISI15)</f>
        <v>0</v>
      </c>
      <c r="ISJ39" s="42">
        <f>IF(ISJ26=" "," ",$B$39*(1+'Residential PV Calculator'!$B$20)^ISJ15)</f>
        <v>0</v>
      </c>
      <c r="ISK39" s="42">
        <f>IF(ISK26=" "," ",$B$39*(1+'Residential PV Calculator'!$B$20)^ISK15)</f>
        <v>0</v>
      </c>
      <c r="ISL39" s="42">
        <f>IF(ISL26=" "," ",$B$39*(1+'Residential PV Calculator'!$B$20)^ISL15)</f>
        <v>0</v>
      </c>
      <c r="ISM39" s="42">
        <f>IF(ISM26=" "," ",$B$39*(1+'Residential PV Calculator'!$B$20)^ISM15)</f>
        <v>0</v>
      </c>
      <c r="ISN39" s="42">
        <f>IF(ISN26=" "," ",$B$39*(1+'Residential PV Calculator'!$B$20)^ISN15)</f>
        <v>0</v>
      </c>
      <c r="ISO39" s="42">
        <f>IF(ISO26=" "," ",$B$39*(1+'Residential PV Calculator'!$B$20)^ISO15)</f>
        <v>0</v>
      </c>
      <c r="ISP39" s="42">
        <f>IF(ISP26=" "," ",$B$39*(1+'Residential PV Calculator'!$B$20)^ISP15)</f>
        <v>0</v>
      </c>
      <c r="ISQ39" s="42">
        <f>IF(ISQ26=" "," ",$B$39*(1+'Residential PV Calculator'!$B$20)^ISQ15)</f>
        <v>0</v>
      </c>
      <c r="ISR39" s="42">
        <f>IF(ISR26=" "," ",$B$39*(1+'Residential PV Calculator'!$B$20)^ISR15)</f>
        <v>0</v>
      </c>
      <c r="ISS39" s="42">
        <f>IF(ISS26=" "," ",$B$39*(1+'Residential PV Calculator'!$B$20)^ISS15)</f>
        <v>0</v>
      </c>
      <c r="IST39" s="42">
        <f>IF(IST26=" "," ",$B$39*(1+'Residential PV Calculator'!$B$20)^IST15)</f>
        <v>0</v>
      </c>
      <c r="ISU39" s="42">
        <f>IF(ISU26=" "," ",$B$39*(1+'Residential PV Calculator'!$B$20)^ISU15)</f>
        <v>0</v>
      </c>
      <c r="ISV39" s="42">
        <f>IF(ISV26=" "," ",$B$39*(1+'Residential PV Calculator'!$B$20)^ISV15)</f>
        <v>0</v>
      </c>
      <c r="ISW39" s="42">
        <f>IF(ISW26=" "," ",$B$39*(1+'Residential PV Calculator'!$B$20)^ISW15)</f>
        <v>0</v>
      </c>
      <c r="ISX39" s="42">
        <f>IF(ISX26=" "," ",$B$39*(1+'Residential PV Calculator'!$B$20)^ISX15)</f>
        <v>0</v>
      </c>
      <c r="ISY39" s="42">
        <f>IF(ISY26=" "," ",$B$39*(1+'Residential PV Calculator'!$B$20)^ISY15)</f>
        <v>0</v>
      </c>
      <c r="ISZ39" s="42">
        <f>IF(ISZ26=" "," ",$B$39*(1+'Residential PV Calculator'!$B$20)^ISZ15)</f>
        <v>0</v>
      </c>
      <c r="ITA39" s="42">
        <f>IF(ITA26=" "," ",$B$39*(1+'Residential PV Calculator'!$B$20)^ITA15)</f>
        <v>0</v>
      </c>
      <c r="ITB39" s="42">
        <f>IF(ITB26=" "," ",$B$39*(1+'Residential PV Calculator'!$B$20)^ITB15)</f>
        <v>0</v>
      </c>
      <c r="ITC39" s="42">
        <f>IF(ITC26=" "," ",$B$39*(1+'Residential PV Calculator'!$B$20)^ITC15)</f>
        <v>0</v>
      </c>
      <c r="ITD39" s="42">
        <f>IF(ITD26=" "," ",$B$39*(1+'Residential PV Calculator'!$B$20)^ITD15)</f>
        <v>0</v>
      </c>
      <c r="ITE39" s="42">
        <f>IF(ITE26=" "," ",$B$39*(1+'Residential PV Calculator'!$B$20)^ITE15)</f>
        <v>0</v>
      </c>
      <c r="ITF39" s="42">
        <f>IF(ITF26=" "," ",$B$39*(1+'Residential PV Calculator'!$B$20)^ITF15)</f>
        <v>0</v>
      </c>
      <c r="ITG39" s="42">
        <f>IF(ITG26=" "," ",$B$39*(1+'Residential PV Calculator'!$B$20)^ITG15)</f>
        <v>0</v>
      </c>
      <c r="ITH39" s="42">
        <f>IF(ITH26=" "," ",$B$39*(1+'Residential PV Calculator'!$B$20)^ITH15)</f>
        <v>0</v>
      </c>
      <c r="ITI39" s="42">
        <f>IF(ITI26=" "," ",$B$39*(1+'Residential PV Calculator'!$B$20)^ITI15)</f>
        <v>0</v>
      </c>
      <c r="ITJ39" s="42">
        <f>IF(ITJ26=" "," ",$B$39*(1+'Residential PV Calculator'!$B$20)^ITJ15)</f>
        <v>0</v>
      </c>
      <c r="ITK39" s="42">
        <f>IF(ITK26=" "," ",$B$39*(1+'Residential PV Calculator'!$B$20)^ITK15)</f>
        <v>0</v>
      </c>
      <c r="ITL39" s="42">
        <f>IF(ITL26=" "," ",$B$39*(1+'Residential PV Calculator'!$B$20)^ITL15)</f>
        <v>0</v>
      </c>
      <c r="ITM39" s="42">
        <f>IF(ITM26=" "," ",$B$39*(1+'Residential PV Calculator'!$B$20)^ITM15)</f>
        <v>0</v>
      </c>
      <c r="ITN39" s="42">
        <f>IF(ITN26=" "," ",$B$39*(1+'Residential PV Calculator'!$B$20)^ITN15)</f>
        <v>0</v>
      </c>
      <c r="ITO39" s="42">
        <f>IF(ITO26=" "," ",$B$39*(1+'Residential PV Calculator'!$B$20)^ITO15)</f>
        <v>0</v>
      </c>
      <c r="ITP39" s="42">
        <f>IF(ITP26=" "," ",$B$39*(1+'Residential PV Calculator'!$B$20)^ITP15)</f>
        <v>0</v>
      </c>
      <c r="ITQ39" s="42">
        <f>IF(ITQ26=" "," ",$B$39*(1+'Residential PV Calculator'!$B$20)^ITQ15)</f>
        <v>0</v>
      </c>
      <c r="ITR39" s="42">
        <f>IF(ITR26=" "," ",$B$39*(1+'Residential PV Calculator'!$B$20)^ITR15)</f>
        <v>0</v>
      </c>
      <c r="ITS39" s="42">
        <f>IF(ITS26=" "," ",$B$39*(1+'Residential PV Calculator'!$B$20)^ITS15)</f>
        <v>0</v>
      </c>
      <c r="ITT39" s="42">
        <f>IF(ITT26=" "," ",$B$39*(1+'Residential PV Calculator'!$B$20)^ITT15)</f>
        <v>0</v>
      </c>
      <c r="ITU39" s="42">
        <f>IF(ITU26=" "," ",$B$39*(1+'Residential PV Calculator'!$B$20)^ITU15)</f>
        <v>0</v>
      </c>
      <c r="ITV39" s="42">
        <f>IF(ITV26=" "," ",$B$39*(1+'Residential PV Calculator'!$B$20)^ITV15)</f>
        <v>0</v>
      </c>
      <c r="ITW39" s="42">
        <f>IF(ITW26=" "," ",$B$39*(1+'Residential PV Calculator'!$B$20)^ITW15)</f>
        <v>0</v>
      </c>
      <c r="ITX39" s="42">
        <f>IF(ITX26=" "," ",$B$39*(1+'Residential PV Calculator'!$B$20)^ITX15)</f>
        <v>0</v>
      </c>
      <c r="ITY39" s="42">
        <f>IF(ITY26=" "," ",$B$39*(1+'Residential PV Calculator'!$B$20)^ITY15)</f>
        <v>0</v>
      </c>
      <c r="ITZ39" s="42">
        <f>IF(ITZ26=" "," ",$B$39*(1+'Residential PV Calculator'!$B$20)^ITZ15)</f>
        <v>0</v>
      </c>
      <c r="IUA39" s="42">
        <f>IF(IUA26=" "," ",$B$39*(1+'Residential PV Calculator'!$B$20)^IUA15)</f>
        <v>0</v>
      </c>
      <c r="IUB39" s="42">
        <f>IF(IUB26=" "," ",$B$39*(1+'Residential PV Calculator'!$B$20)^IUB15)</f>
        <v>0</v>
      </c>
      <c r="IUC39" s="42">
        <f>IF(IUC26=" "," ",$B$39*(1+'Residential PV Calculator'!$B$20)^IUC15)</f>
        <v>0</v>
      </c>
      <c r="IUD39" s="42">
        <f>IF(IUD26=" "," ",$B$39*(1+'Residential PV Calculator'!$B$20)^IUD15)</f>
        <v>0</v>
      </c>
      <c r="IUE39" s="42">
        <f>IF(IUE26=" "," ",$B$39*(1+'Residential PV Calculator'!$B$20)^IUE15)</f>
        <v>0</v>
      </c>
      <c r="IUF39" s="42">
        <f>IF(IUF26=" "," ",$B$39*(1+'Residential PV Calculator'!$B$20)^IUF15)</f>
        <v>0</v>
      </c>
      <c r="IUG39" s="42">
        <f>IF(IUG26=" "," ",$B$39*(1+'Residential PV Calculator'!$B$20)^IUG15)</f>
        <v>0</v>
      </c>
      <c r="IUH39" s="42">
        <f>IF(IUH26=" "," ",$B$39*(1+'Residential PV Calculator'!$B$20)^IUH15)</f>
        <v>0</v>
      </c>
      <c r="IUI39" s="42">
        <f>IF(IUI26=" "," ",$B$39*(1+'Residential PV Calculator'!$B$20)^IUI15)</f>
        <v>0</v>
      </c>
      <c r="IUJ39" s="42">
        <f>IF(IUJ26=" "," ",$B$39*(1+'Residential PV Calculator'!$B$20)^IUJ15)</f>
        <v>0</v>
      </c>
      <c r="IUK39" s="42">
        <f>IF(IUK26=" "," ",$B$39*(1+'Residential PV Calculator'!$B$20)^IUK15)</f>
        <v>0</v>
      </c>
      <c r="IUL39" s="42">
        <f>IF(IUL26=" "," ",$B$39*(1+'Residential PV Calculator'!$B$20)^IUL15)</f>
        <v>0</v>
      </c>
      <c r="IUM39" s="42">
        <f>IF(IUM26=" "," ",$B$39*(1+'Residential PV Calculator'!$B$20)^IUM15)</f>
        <v>0</v>
      </c>
      <c r="IUN39" s="42">
        <f>IF(IUN26=" "," ",$B$39*(1+'Residential PV Calculator'!$B$20)^IUN15)</f>
        <v>0</v>
      </c>
      <c r="IUO39" s="42">
        <f>IF(IUO26=" "," ",$B$39*(1+'Residential PV Calculator'!$B$20)^IUO15)</f>
        <v>0</v>
      </c>
      <c r="IUP39" s="42">
        <f>IF(IUP26=" "," ",$B$39*(1+'Residential PV Calculator'!$B$20)^IUP15)</f>
        <v>0</v>
      </c>
      <c r="IUQ39" s="42">
        <f>IF(IUQ26=" "," ",$B$39*(1+'Residential PV Calculator'!$B$20)^IUQ15)</f>
        <v>0</v>
      </c>
      <c r="IUR39" s="42">
        <f>IF(IUR26=" "," ",$B$39*(1+'Residential PV Calculator'!$B$20)^IUR15)</f>
        <v>0</v>
      </c>
      <c r="IUS39" s="42">
        <f>IF(IUS26=" "," ",$B$39*(1+'Residential PV Calculator'!$B$20)^IUS15)</f>
        <v>0</v>
      </c>
      <c r="IUT39" s="42">
        <f>IF(IUT26=" "," ",$B$39*(1+'Residential PV Calculator'!$B$20)^IUT15)</f>
        <v>0</v>
      </c>
      <c r="IUU39" s="42">
        <f>IF(IUU26=" "," ",$B$39*(1+'Residential PV Calculator'!$B$20)^IUU15)</f>
        <v>0</v>
      </c>
      <c r="IUV39" s="42">
        <f>IF(IUV26=" "," ",$B$39*(1+'Residential PV Calculator'!$B$20)^IUV15)</f>
        <v>0</v>
      </c>
      <c r="IUW39" s="42">
        <f>IF(IUW26=" "," ",$B$39*(1+'Residential PV Calculator'!$B$20)^IUW15)</f>
        <v>0</v>
      </c>
      <c r="IUX39" s="42">
        <f>IF(IUX26=" "," ",$B$39*(1+'Residential PV Calculator'!$B$20)^IUX15)</f>
        <v>0</v>
      </c>
      <c r="IUY39" s="42">
        <f>IF(IUY26=" "," ",$B$39*(1+'Residential PV Calculator'!$B$20)^IUY15)</f>
        <v>0</v>
      </c>
      <c r="IUZ39" s="42">
        <f>IF(IUZ26=" "," ",$B$39*(1+'Residential PV Calculator'!$B$20)^IUZ15)</f>
        <v>0</v>
      </c>
      <c r="IVA39" s="42">
        <f>IF(IVA26=" "," ",$B$39*(1+'Residential PV Calculator'!$B$20)^IVA15)</f>
        <v>0</v>
      </c>
      <c r="IVB39" s="42">
        <f>IF(IVB26=" "," ",$B$39*(1+'Residential PV Calculator'!$B$20)^IVB15)</f>
        <v>0</v>
      </c>
      <c r="IVC39" s="42">
        <f>IF(IVC26=" "," ",$B$39*(1+'Residential PV Calculator'!$B$20)^IVC15)</f>
        <v>0</v>
      </c>
      <c r="IVD39" s="42">
        <f>IF(IVD26=" "," ",$B$39*(1+'Residential PV Calculator'!$B$20)^IVD15)</f>
        <v>0</v>
      </c>
      <c r="IVE39" s="42">
        <f>IF(IVE26=" "," ",$B$39*(1+'Residential PV Calculator'!$B$20)^IVE15)</f>
        <v>0</v>
      </c>
      <c r="IVF39" s="42">
        <f>IF(IVF26=" "," ",$B$39*(1+'Residential PV Calculator'!$B$20)^IVF15)</f>
        <v>0</v>
      </c>
      <c r="IVG39" s="42">
        <f>IF(IVG26=" "," ",$B$39*(1+'Residential PV Calculator'!$B$20)^IVG15)</f>
        <v>0</v>
      </c>
      <c r="IVH39" s="42">
        <f>IF(IVH26=" "," ",$B$39*(1+'Residential PV Calculator'!$B$20)^IVH15)</f>
        <v>0</v>
      </c>
      <c r="IVI39" s="42">
        <f>IF(IVI26=" "," ",$B$39*(1+'Residential PV Calculator'!$B$20)^IVI15)</f>
        <v>0</v>
      </c>
      <c r="IVJ39" s="42">
        <f>IF(IVJ26=" "," ",$B$39*(1+'Residential PV Calculator'!$B$20)^IVJ15)</f>
        <v>0</v>
      </c>
      <c r="IVK39" s="42">
        <f>IF(IVK26=" "," ",$B$39*(1+'Residential PV Calculator'!$B$20)^IVK15)</f>
        <v>0</v>
      </c>
      <c r="IVL39" s="42">
        <f>IF(IVL26=" "," ",$B$39*(1+'Residential PV Calculator'!$B$20)^IVL15)</f>
        <v>0</v>
      </c>
      <c r="IVM39" s="42">
        <f>IF(IVM26=" "," ",$B$39*(1+'Residential PV Calculator'!$B$20)^IVM15)</f>
        <v>0</v>
      </c>
      <c r="IVN39" s="42">
        <f>IF(IVN26=" "," ",$B$39*(1+'Residential PV Calculator'!$B$20)^IVN15)</f>
        <v>0</v>
      </c>
      <c r="IVO39" s="42">
        <f>IF(IVO26=" "," ",$B$39*(1+'Residential PV Calculator'!$B$20)^IVO15)</f>
        <v>0</v>
      </c>
      <c r="IVP39" s="42">
        <f>IF(IVP26=" "," ",$B$39*(1+'Residential PV Calculator'!$B$20)^IVP15)</f>
        <v>0</v>
      </c>
      <c r="IVQ39" s="42">
        <f>IF(IVQ26=" "," ",$B$39*(1+'Residential PV Calculator'!$B$20)^IVQ15)</f>
        <v>0</v>
      </c>
      <c r="IVR39" s="42">
        <f>IF(IVR26=" "," ",$B$39*(1+'Residential PV Calculator'!$B$20)^IVR15)</f>
        <v>0</v>
      </c>
      <c r="IVS39" s="42">
        <f>IF(IVS26=" "," ",$B$39*(1+'Residential PV Calculator'!$B$20)^IVS15)</f>
        <v>0</v>
      </c>
      <c r="IVT39" s="42">
        <f>IF(IVT26=" "," ",$B$39*(1+'Residential PV Calculator'!$B$20)^IVT15)</f>
        <v>0</v>
      </c>
      <c r="IVU39" s="42">
        <f>IF(IVU26=" "," ",$B$39*(1+'Residential PV Calculator'!$B$20)^IVU15)</f>
        <v>0</v>
      </c>
      <c r="IVV39" s="42">
        <f>IF(IVV26=" "," ",$B$39*(1+'Residential PV Calculator'!$B$20)^IVV15)</f>
        <v>0</v>
      </c>
      <c r="IVW39" s="42">
        <f>IF(IVW26=" "," ",$B$39*(1+'Residential PV Calculator'!$B$20)^IVW15)</f>
        <v>0</v>
      </c>
      <c r="IVX39" s="42">
        <f>IF(IVX26=" "," ",$B$39*(1+'Residential PV Calculator'!$B$20)^IVX15)</f>
        <v>0</v>
      </c>
      <c r="IVY39" s="42">
        <f>IF(IVY26=" "," ",$B$39*(1+'Residential PV Calculator'!$B$20)^IVY15)</f>
        <v>0</v>
      </c>
      <c r="IVZ39" s="42">
        <f>IF(IVZ26=" "," ",$B$39*(1+'Residential PV Calculator'!$B$20)^IVZ15)</f>
        <v>0</v>
      </c>
      <c r="IWA39" s="42">
        <f>IF(IWA26=" "," ",$B$39*(1+'Residential PV Calculator'!$B$20)^IWA15)</f>
        <v>0</v>
      </c>
      <c r="IWB39" s="42">
        <f>IF(IWB26=" "," ",$B$39*(1+'Residential PV Calculator'!$B$20)^IWB15)</f>
        <v>0</v>
      </c>
      <c r="IWC39" s="42">
        <f>IF(IWC26=" "," ",$B$39*(1+'Residential PV Calculator'!$B$20)^IWC15)</f>
        <v>0</v>
      </c>
      <c r="IWD39" s="42">
        <f>IF(IWD26=" "," ",$B$39*(1+'Residential PV Calculator'!$B$20)^IWD15)</f>
        <v>0</v>
      </c>
      <c r="IWE39" s="42">
        <f>IF(IWE26=" "," ",$B$39*(1+'Residential PV Calculator'!$B$20)^IWE15)</f>
        <v>0</v>
      </c>
      <c r="IWF39" s="42">
        <f>IF(IWF26=" "," ",$B$39*(1+'Residential PV Calculator'!$B$20)^IWF15)</f>
        <v>0</v>
      </c>
      <c r="IWG39" s="42">
        <f>IF(IWG26=" "," ",$B$39*(1+'Residential PV Calculator'!$B$20)^IWG15)</f>
        <v>0</v>
      </c>
      <c r="IWH39" s="42">
        <f>IF(IWH26=" "," ",$B$39*(1+'Residential PV Calculator'!$B$20)^IWH15)</f>
        <v>0</v>
      </c>
      <c r="IWI39" s="42">
        <f>IF(IWI26=" "," ",$B$39*(1+'Residential PV Calculator'!$B$20)^IWI15)</f>
        <v>0</v>
      </c>
      <c r="IWJ39" s="42">
        <f>IF(IWJ26=" "," ",$B$39*(1+'Residential PV Calculator'!$B$20)^IWJ15)</f>
        <v>0</v>
      </c>
      <c r="IWK39" s="42">
        <f>IF(IWK26=" "," ",$B$39*(1+'Residential PV Calculator'!$B$20)^IWK15)</f>
        <v>0</v>
      </c>
      <c r="IWL39" s="42">
        <f>IF(IWL26=" "," ",$B$39*(1+'Residential PV Calculator'!$B$20)^IWL15)</f>
        <v>0</v>
      </c>
      <c r="IWM39" s="42">
        <f>IF(IWM26=" "," ",$B$39*(1+'Residential PV Calculator'!$B$20)^IWM15)</f>
        <v>0</v>
      </c>
      <c r="IWN39" s="42">
        <f>IF(IWN26=" "," ",$B$39*(1+'Residential PV Calculator'!$B$20)^IWN15)</f>
        <v>0</v>
      </c>
      <c r="IWO39" s="42">
        <f>IF(IWO26=" "," ",$B$39*(1+'Residential PV Calculator'!$B$20)^IWO15)</f>
        <v>0</v>
      </c>
      <c r="IWP39" s="42">
        <f>IF(IWP26=" "," ",$B$39*(1+'Residential PV Calculator'!$B$20)^IWP15)</f>
        <v>0</v>
      </c>
      <c r="IWQ39" s="42">
        <f>IF(IWQ26=" "," ",$B$39*(1+'Residential PV Calculator'!$B$20)^IWQ15)</f>
        <v>0</v>
      </c>
      <c r="IWR39" s="42">
        <f>IF(IWR26=" "," ",$B$39*(1+'Residential PV Calculator'!$B$20)^IWR15)</f>
        <v>0</v>
      </c>
      <c r="IWS39" s="42">
        <f>IF(IWS26=" "," ",$B$39*(1+'Residential PV Calculator'!$B$20)^IWS15)</f>
        <v>0</v>
      </c>
      <c r="IWT39" s="42">
        <f>IF(IWT26=" "," ",$B$39*(1+'Residential PV Calculator'!$B$20)^IWT15)</f>
        <v>0</v>
      </c>
      <c r="IWU39" s="42">
        <f>IF(IWU26=" "," ",$B$39*(1+'Residential PV Calculator'!$B$20)^IWU15)</f>
        <v>0</v>
      </c>
      <c r="IWV39" s="42">
        <f>IF(IWV26=" "," ",$B$39*(1+'Residential PV Calculator'!$B$20)^IWV15)</f>
        <v>0</v>
      </c>
      <c r="IWW39" s="42">
        <f>IF(IWW26=" "," ",$B$39*(1+'Residential PV Calculator'!$B$20)^IWW15)</f>
        <v>0</v>
      </c>
      <c r="IWX39" s="42">
        <f>IF(IWX26=" "," ",$B$39*(1+'Residential PV Calculator'!$B$20)^IWX15)</f>
        <v>0</v>
      </c>
      <c r="IWY39" s="42">
        <f>IF(IWY26=" "," ",$B$39*(1+'Residential PV Calculator'!$B$20)^IWY15)</f>
        <v>0</v>
      </c>
      <c r="IWZ39" s="42">
        <f>IF(IWZ26=" "," ",$B$39*(1+'Residential PV Calculator'!$B$20)^IWZ15)</f>
        <v>0</v>
      </c>
      <c r="IXA39" s="42">
        <f>IF(IXA26=" "," ",$B$39*(1+'Residential PV Calculator'!$B$20)^IXA15)</f>
        <v>0</v>
      </c>
      <c r="IXB39" s="42">
        <f>IF(IXB26=" "," ",$B$39*(1+'Residential PV Calculator'!$B$20)^IXB15)</f>
        <v>0</v>
      </c>
      <c r="IXC39" s="42">
        <f>IF(IXC26=" "," ",$B$39*(1+'Residential PV Calculator'!$B$20)^IXC15)</f>
        <v>0</v>
      </c>
      <c r="IXD39" s="42">
        <f>IF(IXD26=" "," ",$B$39*(1+'Residential PV Calculator'!$B$20)^IXD15)</f>
        <v>0</v>
      </c>
      <c r="IXE39" s="42">
        <f>IF(IXE26=" "," ",$B$39*(1+'Residential PV Calculator'!$B$20)^IXE15)</f>
        <v>0</v>
      </c>
      <c r="IXF39" s="42">
        <f>IF(IXF26=" "," ",$B$39*(1+'Residential PV Calculator'!$B$20)^IXF15)</f>
        <v>0</v>
      </c>
      <c r="IXG39" s="42">
        <f>IF(IXG26=" "," ",$B$39*(1+'Residential PV Calculator'!$B$20)^IXG15)</f>
        <v>0</v>
      </c>
      <c r="IXH39" s="42">
        <f>IF(IXH26=" "," ",$B$39*(1+'Residential PV Calculator'!$B$20)^IXH15)</f>
        <v>0</v>
      </c>
      <c r="IXI39" s="42">
        <f>IF(IXI26=" "," ",$B$39*(1+'Residential PV Calculator'!$B$20)^IXI15)</f>
        <v>0</v>
      </c>
      <c r="IXJ39" s="42">
        <f>IF(IXJ26=" "," ",$B$39*(1+'Residential PV Calculator'!$B$20)^IXJ15)</f>
        <v>0</v>
      </c>
      <c r="IXK39" s="42">
        <f>IF(IXK26=" "," ",$B$39*(1+'Residential PV Calculator'!$B$20)^IXK15)</f>
        <v>0</v>
      </c>
      <c r="IXL39" s="42">
        <f>IF(IXL26=" "," ",$B$39*(1+'Residential PV Calculator'!$B$20)^IXL15)</f>
        <v>0</v>
      </c>
      <c r="IXM39" s="42">
        <f>IF(IXM26=" "," ",$B$39*(1+'Residential PV Calculator'!$B$20)^IXM15)</f>
        <v>0</v>
      </c>
      <c r="IXN39" s="42">
        <f>IF(IXN26=" "," ",$B$39*(1+'Residential PV Calculator'!$B$20)^IXN15)</f>
        <v>0</v>
      </c>
      <c r="IXO39" s="42">
        <f>IF(IXO26=" "," ",$B$39*(1+'Residential PV Calculator'!$B$20)^IXO15)</f>
        <v>0</v>
      </c>
      <c r="IXP39" s="42">
        <f>IF(IXP26=" "," ",$B$39*(1+'Residential PV Calculator'!$B$20)^IXP15)</f>
        <v>0</v>
      </c>
      <c r="IXQ39" s="42">
        <f>IF(IXQ26=" "," ",$B$39*(1+'Residential PV Calculator'!$B$20)^IXQ15)</f>
        <v>0</v>
      </c>
      <c r="IXR39" s="42">
        <f>IF(IXR26=" "," ",$B$39*(1+'Residential PV Calculator'!$B$20)^IXR15)</f>
        <v>0</v>
      </c>
      <c r="IXS39" s="42">
        <f>IF(IXS26=" "," ",$B$39*(1+'Residential PV Calculator'!$B$20)^IXS15)</f>
        <v>0</v>
      </c>
      <c r="IXT39" s="42">
        <f>IF(IXT26=" "," ",$B$39*(1+'Residential PV Calculator'!$B$20)^IXT15)</f>
        <v>0</v>
      </c>
      <c r="IXU39" s="42">
        <f>IF(IXU26=" "," ",$B$39*(1+'Residential PV Calculator'!$B$20)^IXU15)</f>
        <v>0</v>
      </c>
      <c r="IXV39" s="42">
        <f>IF(IXV26=" "," ",$B$39*(1+'Residential PV Calculator'!$B$20)^IXV15)</f>
        <v>0</v>
      </c>
      <c r="IXW39" s="42">
        <f>IF(IXW26=" "," ",$B$39*(1+'Residential PV Calculator'!$B$20)^IXW15)</f>
        <v>0</v>
      </c>
      <c r="IXX39" s="42">
        <f>IF(IXX26=" "," ",$B$39*(1+'Residential PV Calculator'!$B$20)^IXX15)</f>
        <v>0</v>
      </c>
      <c r="IXY39" s="42">
        <f>IF(IXY26=" "," ",$B$39*(1+'Residential PV Calculator'!$B$20)^IXY15)</f>
        <v>0</v>
      </c>
      <c r="IXZ39" s="42">
        <f>IF(IXZ26=" "," ",$B$39*(1+'Residential PV Calculator'!$B$20)^IXZ15)</f>
        <v>0</v>
      </c>
      <c r="IYA39" s="42">
        <f>IF(IYA26=" "," ",$B$39*(1+'Residential PV Calculator'!$B$20)^IYA15)</f>
        <v>0</v>
      </c>
      <c r="IYB39" s="42">
        <f>IF(IYB26=" "," ",$B$39*(1+'Residential PV Calculator'!$B$20)^IYB15)</f>
        <v>0</v>
      </c>
      <c r="IYC39" s="42">
        <f>IF(IYC26=" "," ",$B$39*(1+'Residential PV Calculator'!$B$20)^IYC15)</f>
        <v>0</v>
      </c>
      <c r="IYD39" s="42">
        <f>IF(IYD26=" "," ",$B$39*(1+'Residential PV Calculator'!$B$20)^IYD15)</f>
        <v>0</v>
      </c>
      <c r="IYE39" s="42">
        <f>IF(IYE26=" "," ",$B$39*(1+'Residential PV Calculator'!$B$20)^IYE15)</f>
        <v>0</v>
      </c>
      <c r="IYF39" s="42">
        <f>IF(IYF26=" "," ",$B$39*(1+'Residential PV Calculator'!$B$20)^IYF15)</f>
        <v>0</v>
      </c>
      <c r="IYG39" s="42">
        <f>IF(IYG26=" "," ",$B$39*(1+'Residential PV Calculator'!$B$20)^IYG15)</f>
        <v>0</v>
      </c>
      <c r="IYH39" s="42">
        <f>IF(IYH26=" "," ",$B$39*(1+'Residential PV Calculator'!$B$20)^IYH15)</f>
        <v>0</v>
      </c>
      <c r="IYI39" s="42">
        <f>IF(IYI26=" "," ",$B$39*(1+'Residential PV Calculator'!$B$20)^IYI15)</f>
        <v>0</v>
      </c>
      <c r="IYJ39" s="42">
        <f>IF(IYJ26=" "," ",$B$39*(1+'Residential PV Calculator'!$B$20)^IYJ15)</f>
        <v>0</v>
      </c>
      <c r="IYK39" s="42">
        <f>IF(IYK26=" "," ",$B$39*(1+'Residential PV Calculator'!$B$20)^IYK15)</f>
        <v>0</v>
      </c>
      <c r="IYL39" s="42">
        <f>IF(IYL26=" "," ",$B$39*(1+'Residential PV Calculator'!$B$20)^IYL15)</f>
        <v>0</v>
      </c>
      <c r="IYM39" s="42">
        <f>IF(IYM26=" "," ",$B$39*(1+'Residential PV Calculator'!$B$20)^IYM15)</f>
        <v>0</v>
      </c>
      <c r="IYN39" s="42">
        <f>IF(IYN26=" "," ",$B$39*(1+'Residential PV Calculator'!$B$20)^IYN15)</f>
        <v>0</v>
      </c>
      <c r="IYO39" s="42">
        <f>IF(IYO26=" "," ",$B$39*(1+'Residential PV Calculator'!$B$20)^IYO15)</f>
        <v>0</v>
      </c>
      <c r="IYP39" s="42">
        <f>IF(IYP26=" "," ",$B$39*(1+'Residential PV Calculator'!$B$20)^IYP15)</f>
        <v>0</v>
      </c>
      <c r="IYQ39" s="42">
        <f>IF(IYQ26=" "," ",$B$39*(1+'Residential PV Calculator'!$B$20)^IYQ15)</f>
        <v>0</v>
      </c>
      <c r="IYR39" s="42">
        <f>IF(IYR26=" "," ",$B$39*(1+'Residential PV Calculator'!$B$20)^IYR15)</f>
        <v>0</v>
      </c>
      <c r="IYS39" s="42">
        <f>IF(IYS26=" "," ",$B$39*(1+'Residential PV Calculator'!$B$20)^IYS15)</f>
        <v>0</v>
      </c>
      <c r="IYT39" s="42">
        <f>IF(IYT26=" "," ",$B$39*(1+'Residential PV Calculator'!$B$20)^IYT15)</f>
        <v>0</v>
      </c>
      <c r="IYU39" s="42">
        <f>IF(IYU26=" "," ",$B$39*(1+'Residential PV Calculator'!$B$20)^IYU15)</f>
        <v>0</v>
      </c>
      <c r="IYV39" s="42">
        <f>IF(IYV26=" "," ",$B$39*(1+'Residential PV Calculator'!$B$20)^IYV15)</f>
        <v>0</v>
      </c>
      <c r="IYW39" s="42">
        <f>IF(IYW26=" "," ",$B$39*(1+'Residential PV Calculator'!$B$20)^IYW15)</f>
        <v>0</v>
      </c>
      <c r="IYX39" s="42">
        <f>IF(IYX26=" "," ",$B$39*(1+'Residential PV Calculator'!$B$20)^IYX15)</f>
        <v>0</v>
      </c>
      <c r="IYY39" s="42">
        <f>IF(IYY26=" "," ",$B$39*(1+'Residential PV Calculator'!$B$20)^IYY15)</f>
        <v>0</v>
      </c>
      <c r="IYZ39" s="42">
        <f>IF(IYZ26=" "," ",$B$39*(1+'Residential PV Calculator'!$B$20)^IYZ15)</f>
        <v>0</v>
      </c>
      <c r="IZA39" s="42">
        <f>IF(IZA26=" "," ",$B$39*(1+'Residential PV Calculator'!$B$20)^IZA15)</f>
        <v>0</v>
      </c>
      <c r="IZB39" s="42">
        <f>IF(IZB26=" "," ",$B$39*(1+'Residential PV Calculator'!$B$20)^IZB15)</f>
        <v>0</v>
      </c>
      <c r="IZC39" s="42">
        <f>IF(IZC26=" "," ",$B$39*(1+'Residential PV Calculator'!$B$20)^IZC15)</f>
        <v>0</v>
      </c>
      <c r="IZD39" s="42">
        <f>IF(IZD26=" "," ",$B$39*(1+'Residential PV Calculator'!$B$20)^IZD15)</f>
        <v>0</v>
      </c>
      <c r="IZE39" s="42">
        <f>IF(IZE26=" "," ",$B$39*(1+'Residential PV Calculator'!$B$20)^IZE15)</f>
        <v>0</v>
      </c>
      <c r="IZF39" s="42">
        <f>IF(IZF26=" "," ",$B$39*(1+'Residential PV Calculator'!$B$20)^IZF15)</f>
        <v>0</v>
      </c>
      <c r="IZG39" s="42">
        <f>IF(IZG26=" "," ",$B$39*(1+'Residential PV Calculator'!$B$20)^IZG15)</f>
        <v>0</v>
      </c>
      <c r="IZH39" s="42">
        <f>IF(IZH26=" "," ",$B$39*(1+'Residential PV Calculator'!$B$20)^IZH15)</f>
        <v>0</v>
      </c>
      <c r="IZI39" s="42">
        <f>IF(IZI26=" "," ",$B$39*(1+'Residential PV Calculator'!$B$20)^IZI15)</f>
        <v>0</v>
      </c>
      <c r="IZJ39" s="42">
        <f>IF(IZJ26=" "," ",$B$39*(1+'Residential PV Calculator'!$B$20)^IZJ15)</f>
        <v>0</v>
      </c>
      <c r="IZK39" s="42">
        <f>IF(IZK26=" "," ",$B$39*(1+'Residential PV Calculator'!$B$20)^IZK15)</f>
        <v>0</v>
      </c>
      <c r="IZL39" s="42">
        <f>IF(IZL26=" "," ",$B$39*(1+'Residential PV Calculator'!$B$20)^IZL15)</f>
        <v>0</v>
      </c>
      <c r="IZM39" s="42">
        <f>IF(IZM26=" "," ",$B$39*(1+'Residential PV Calculator'!$B$20)^IZM15)</f>
        <v>0</v>
      </c>
      <c r="IZN39" s="42">
        <f>IF(IZN26=" "," ",$B$39*(1+'Residential PV Calculator'!$B$20)^IZN15)</f>
        <v>0</v>
      </c>
      <c r="IZO39" s="42">
        <f>IF(IZO26=" "," ",$B$39*(1+'Residential PV Calculator'!$B$20)^IZO15)</f>
        <v>0</v>
      </c>
      <c r="IZP39" s="42">
        <f>IF(IZP26=" "," ",$B$39*(1+'Residential PV Calculator'!$B$20)^IZP15)</f>
        <v>0</v>
      </c>
      <c r="IZQ39" s="42">
        <f>IF(IZQ26=" "," ",$B$39*(1+'Residential PV Calculator'!$B$20)^IZQ15)</f>
        <v>0</v>
      </c>
      <c r="IZR39" s="42">
        <f>IF(IZR26=" "," ",$B$39*(1+'Residential PV Calculator'!$B$20)^IZR15)</f>
        <v>0</v>
      </c>
      <c r="IZS39" s="42">
        <f>IF(IZS26=" "," ",$B$39*(1+'Residential PV Calculator'!$B$20)^IZS15)</f>
        <v>0</v>
      </c>
      <c r="IZT39" s="42">
        <f>IF(IZT26=" "," ",$B$39*(1+'Residential PV Calculator'!$B$20)^IZT15)</f>
        <v>0</v>
      </c>
      <c r="IZU39" s="42">
        <f>IF(IZU26=" "," ",$B$39*(1+'Residential PV Calculator'!$B$20)^IZU15)</f>
        <v>0</v>
      </c>
      <c r="IZV39" s="42">
        <f>IF(IZV26=" "," ",$B$39*(1+'Residential PV Calculator'!$B$20)^IZV15)</f>
        <v>0</v>
      </c>
      <c r="IZW39" s="42">
        <f>IF(IZW26=" "," ",$B$39*(1+'Residential PV Calculator'!$B$20)^IZW15)</f>
        <v>0</v>
      </c>
      <c r="IZX39" s="42">
        <f>IF(IZX26=" "," ",$B$39*(1+'Residential PV Calculator'!$B$20)^IZX15)</f>
        <v>0</v>
      </c>
      <c r="IZY39" s="42">
        <f>IF(IZY26=" "," ",$B$39*(1+'Residential PV Calculator'!$B$20)^IZY15)</f>
        <v>0</v>
      </c>
      <c r="IZZ39" s="42">
        <f>IF(IZZ26=" "," ",$B$39*(1+'Residential PV Calculator'!$B$20)^IZZ15)</f>
        <v>0</v>
      </c>
      <c r="JAA39" s="42">
        <f>IF(JAA26=" "," ",$B$39*(1+'Residential PV Calculator'!$B$20)^JAA15)</f>
        <v>0</v>
      </c>
      <c r="JAB39" s="42">
        <f>IF(JAB26=" "," ",$B$39*(1+'Residential PV Calculator'!$B$20)^JAB15)</f>
        <v>0</v>
      </c>
      <c r="JAC39" s="42">
        <f>IF(JAC26=" "," ",$B$39*(1+'Residential PV Calculator'!$B$20)^JAC15)</f>
        <v>0</v>
      </c>
      <c r="JAD39" s="42">
        <f>IF(JAD26=" "," ",$B$39*(1+'Residential PV Calculator'!$B$20)^JAD15)</f>
        <v>0</v>
      </c>
      <c r="JAE39" s="42">
        <f>IF(JAE26=" "," ",$B$39*(1+'Residential PV Calculator'!$B$20)^JAE15)</f>
        <v>0</v>
      </c>
      <c r="JAF39" s="42">
        <f>IF(JAF26=" "," ",$B$39*(1+'Residential PV Calculator'!$B$20)^JAF15)</f>
        <v>0</v>
      </c>
      <c r="JAG39" s="42">
        <f>IF(JAG26=" "," ",$B$39*(1+'Residential PV Calculator'!$B$20)^JAG15)</f>
        <v>0</v>
      </c>
      <c r="JAH39" s="42">
        <f>IF(JAH26=" "," ",$B$39*(1+'Residential PV Calculator'!$B$20)^JAH15)</f>
        <v>0</v>
      </c>
      <c r="JAI39" s="42">
        <f>IF(JAI26=" "," ",$B$39*(1+'Residential PV Calculator'!$B$20)^JAI15)</f>
        <v>0</v>
      </c>
      <c r="JAJ39" s="42">
        <f>IF(JAJ26=" "," ",$B$39*(1+'Residential PV Calculator'!$B$20)^JAJ15)</f>
        <v>0</v>
      </c>
      <c r="JAK39" s="42">
        <f>IF(JAK26=" "," ",$B$39*(1+'Residential PV Calculator'!$B$20)^JAK15)</f>
        <v>0</v>
      </c>
      <c r="JAL39" s="42">
        <f>IF(JAL26=" "," ",$B$39*(1+'Residential PV Calculator'!$B$20)^JAL15)</f>
        <v>0</v>
      </c>
      <c r="JAM39" s="42">
        <f>IF(JAM26=" "," ",$B$39*(1+'Residential PV Calculator'!$B$20)^JAM15)</f>
        <v>0</v>
      </c>
      <c r="JAN39" s="42">
        <f>IF(JAN26=" "," ",$B$39*(1+'Residential PV Calculator'!$B$20)^JAN15)</f>
        <v>0</v>
      </c>
      <c r="JAO39" s="42">
        <f>IF(JAO26=" "," ",$B$39*(1+'Residential PV Calculator'!$B$20)^JAO15)</f>
        <v>0</v>
      </c>
      <c r="JAP39" s="42">
        <f>IF(JAP26=" "," ",$B$39*(1+'Residential PV Calculator'!$B$20)^JAP15)</f>
        <v>0</v>
      </c>
      <c r="JAQ39" s="42">
        <f>IF(JAQ26=" "," ",$B$39*(1+'Residential PV Calculator'!$B$20)^JAQ15)</f>
        <v>0</v>
      </c>
      <c r="JAR39" s="42">
        <f>IF(JAR26=" "," ",$B$39*(1+'Residential PV Calculator'!$B$20)^JAR15)</f>
        <v>0</v>
      </c>
      <c r="JAS39" s="42">
        <f>IF(JAS26=" "," ",$B$39*(1+'Residential PV Calculator'!$B$20)^JAS15)</f>
        <v>0</v>
      </c>
      <c r="JAT39" s="42">
        <f>IF(JAT26=" "," ",$B$39*(1+'Residential PV Calculator'!$B$20)^JAT15)</f>
        <v>0</v>
      </c>
      <c r="JAU39" s="42">
        <f>IF(JAU26=" "," ",$B$39*(1+'Residential PV Calculator'!$B$20)^JAU15)</f>
        <v>0</v>
      </c>
      <c r="JAV39" s="42">
        <f>IF(JAV26=" "," ",$B$39*(1+'Residential PV Calculator'!$B$20)^JAV15)</f>
        <v>0</v>
      </c>
      <c r="JAW39" s="42">
        <f>IF(JAW26=" "," ",$B$39*(1+'Residential PV Calculator'!$B$20)^JAW15)</f>
        <v>0</v>
      </c>
      <c r="JAX39" s="42">
        <f>IF(JAX26=" "," ",$B$39*(1+'Residential PV Calculator'!$B$20)^JAX15)</f>
        <v>0</v>
      </c>
      <c r="JAY39" s="42">
        <f>IF(JAY26=" "," ",$B$39*(1+'Residential PV Calculator'!$B$20)^JAY15)</f>
        <v>0</v>
      </c>
      <c r="JAZ39" s="42">
        <f>IF(JAZ26=" "," ",$B$39*(1+'Residential PV Calculator'!$B$20)^JAZ15)</f>
        <v>0</v>
      </c>
      <c r="JBA39" s="42">
        <f>IF(JBA26=" "," ",$B$39*(1+'Residential PV Calculator'!$B$20)^JBA15)</f>
        <v>0</v>
      </c>
      <c r="JBB39" s="42">
        <f>IF(JBB26=" "," ",$B$39*(1+'Residential PV Calculator'!$B$20)^JBB15)</f>
        <v>0</v>
      </c>
      <c r="JBC39" s="42">
        <f>IF(JBC26=" "," ",$B$39*(1+'Residential PV Calculator'!$B$20)^JBC15)</f>
        <v>0</v>
      </c>
      <c r="JBD39" s="42">
        <f>IF(JBD26=" "," ",$B$39*(1+'Residential PV Calculator'!$B$20)^JBD15)</f>
        <v>0</v>
      </c>
      <c r="JBE39" s="42">
        <f>IF(JBE26=" "," ",$B$39*(1+'Residential PV Calculator'!$B$20)^JBE15)</f>
        <v>0</v>
      </c>
      <c r="JBF39" s="42">
        <f>IF(JBF26=" "," ",$B$39*(1+'Residential PV Calculator'!$B$20)^JBF15)</f>
        <v>0</v>
      </c>
      <c r="JBG39" s="42">
        <f>IF(JBG26=" "," ",$B$39*(1+'Residential PV Calculator'!$B$20)^JBG15)</f>
        <v>0</v>
      </c>
      <c r="JBH39" s="42">
        <f>IF(JBH26=" "," ",$B$39*(1+'Residential PV Calculator'!$B$20)^JBH15)</f>
        <v>0</v>
      </c>
      <c r="JBI39" s="42">
        <f>IF(JBI26=" "," ",$B$39*(1+'Residential PV Calculator'!$B$20)^JBI15)</f>
        <v>0</v>
      </c>
      <c r="JBJ39" s="42">
        <f>IF(JBJ26=" "," ",$B$39*(1+'Residential PV Calculator'!$B$20)^JBJ15)</f>
        <v>0</v>
      </c>
      <c r="JBK39" s="42">
        <f>IF(JBK26=" "," ",$B$39*(1+'Residential PV Calculator'!$B$20)^JBK15)</f>
        <v>0</v>
      </c>
      <c r="JBL39" s="42">
        <f>IF(JBL26=" "," ",$B$39*(1+'Residential PV Calculator'!$B$20)^JBL15)</f>
        <v>0</v>
      </c>
      <c r="JBM39" s="42">
        <f>IF(JBM26=" "," ",$B$39*(1+'Residential PV Calculator'!$B$20)^JBM15)</f>
        <v>0</v>
      </c>
      <c r="JBN39" s="42">
        <f>IF(JBN26=" "," ",$B$39*(1+'Residential PV Calculator'!$B$20)^JBN15)</f>
        <v>0</v>
      </c>
      <c r="JBO39" s="42">
        <f>IF(JBO26=" "," ",$B$39*(1+'Residential PV Calculator'!$B$20)^JBO15)</f>
        <v>0</v>
      </c>
      <c r="JBP39" s="42">
        <f>IF(JBP26=" "," ",$B$39*(1+'Residential PV Calculator'!$B$20)^JBP15)</f>
        <v>0</v>
      </c>
      <c r="JBQ39" s="42">
        <f>IF(JBQ26=" "," ",$B$39*(1+'Residential PV Calculator'!$B$20)^JBQ15)</f>
        <v>0</v>
      </c>
      <c r="JBR39" s="42">
        <f>IF(JBR26=" "," ",$B$39*(1+'Residential PV Calculator'!$B$20)^JBR15)</f>
        <v>0</v>
      </c>
      <c r="JBS39" s="42">
        <f>IF(JBS26=" "," ",$B$39*(1+'Residential PV Calculator'!$B$20)^JBS15)</f>
        <v>0</v>
      </c>
      <c r="JBT39" s="42">
        <f>IF(JBT26=" "," ",$B$39*(1+'Residential PV Calculator'!$B$20)^JBT15)</f>
        <v>0</v>
      </c>
      <c r="JBU39" s="42">
        <f>IF(JBU26=" "," ",$B$39*(1+'Residential PV Calculator'!$B$20)^JBU15)</f>
        <v>0</v>
      </c>
      <c r="JBV39" s="42">
        <f>IF(JBV26=" "," ",$B$39*(1+'Residential PV Calculator'!$B$20)^JBV15)</f>
        <v>0</v>
      </c>
      <c r="JBW39" s="42">
        <f>IF(JBW26=" "," ",$B$39*(1+'Residential PV Calculator'!$B$20)^JBW15)</f>
        <v>0</v>
      </c>
      <c r="JBX39" s="42">
        <f>IF(JBX26=" "," ",$B$39*(1+'Residential PV Calculator'!$B$20)^JBX15)</f>
        <v>0</v>
      </c>
      <c r="JBY39" s="42">
        <f>IF(JBY26=" "," ",$B$39*(1+'Residential PV Calculator'!$B$20)^JBY15)</f>
        <v>0</v>
      </c>
      <c r="JBZ39" s="42">
        <f>IF(JBZ26=" "," ",$B$39*(1+'Residential PV Calculator'!$B$20)^JBZ15)</f>
        <v>0</v>
      </c>
      <c r="JCA39" s="42">
        <f>IF(JCA26=" "," ",$B$39*(1+'Residential PV Calculator'!$B$20)^JCA15)</f>
        <v>0</v>
      </c>
      <c r="JCB39" s="42">
        <f>IF(JCB26=" "," ",$B$39*(1+'Residential PV Calculator'!$B$20)^JCB15)</f>
        <v>0</v>
      </c>
      <c r="JCC39" s="42">
        <f>IF(JCC26=" "," ",$B$39*(1+'Residential PV Calculator'!$B$20)^JCC15)</f>
        <v>0</v>
      </c>
      <c r="JCD39" s="42">
        <f>IF(JCD26=" "," ",$B$39*(1+'Residential PV Calculator'!$B$20)^JCD15)</f>
        <v>0</v>
      </c>
      <c r="JCE39" s="42">
        <f>IF(JCE26=" "," ",$B$39*(1+'Residential PV Calculator'!$B$20)^JCE15)</f>
        <v>0</v>
      </c>
      <c r="JCF39" s="42">
        <f>IF(JCF26=" "," ",$B$39*(1+'Residential PV Calculator'!$B$20)^JCF15)</f>
        <v>0</v>
      </c>
      <c r="JCG39" s="42">
        <f>IF(JCG26=" "," ",$B$39*(1+'Residential PV Calculator'!$B$20)^JCG15)</f>
        <v>0</v>
      </c>
      <c r="JCH39" s="42">
        <f>IF(JCH26=" "," ",$B$39*(1+'Residential PV Calculator'!$B$20)^JCH15)</f>
        <v>0</v>
      </c>
      <c r="JCI39" s="42">
        <f>IF(JCI26=" "," ",$B$39*(1+'Residential PV Calculator'!$B$20)^JCI15)</f>
        <v>0</v>
      </c>
      <c r="JCJ39" s="42">
        <f>IF(JCJ26=" "," ",$B$39*(1+'Residential PV Calculator'!$B$20)^JCJ15)</f>
        <v>0</v>
      </c>
      <c r="JCK39" s="42">
        <f>IF(JCK26=" "," ",$B$39*(1+'Residential PV Calculator'!$B$20)^JCK15)</f>
        <v>0</v>
      </c>
      <c r="JCL39" s="42">
        <f>IF(JCL26=" "," ",$B$39*(1+'Residential PV Calculator'!$B$20)^JCL15)</f>
        <v>0</v>
      </c>
      <c r="JCM39" s="42">
        <f>IF(JCM26=" "," ",$B$39*(1+'Residential PV Calculator'!$B$20)^JCM15)</f>
        <v>0</v>
      </c>
      <c r="JCN39" s="42">
        <f>IF(JCN26=" "," ",$B$39*(1+'Residential PV Calculator'!$B$20)^JCN15)</f>
        <v>0</v>
      </c>
      <c r="JCO39" s="42">
        <f>IF(JCO26=" "," ",$B$39*(1+'Residential PV Calculator'!$B$20)^JCO15)</f>
        <v>0</v>
      </c>
      <c r="JCP39" s="42">
        <f>IF(JCP26=" "," ",$B$39*(1+'Residential PV Calculator'!$B$20)^JCP15)</f>
        <v>0</v>
      </c>
      <c r="JCQ39" s="42">
        <f>IF(JCQ26=" "," ",$B$39*(1+'Residential PV Calculator'!$B$20)^JCQ15)</f>
        <v>0</v>
      </c>
      <c r="JCR39" s="42">
        <f>IF(JCR26=" "," ",$B$39*(1+'Residential PV Calculator'!$B$20)^JCR15)</f>
        <v>0</v>
      </c>
      <c r="JCS39" s="42">
        <f>IF(JCS26=" "," ",$B$39*(1+'Residential PV Calculator'!$B$20)^JCS15)</f>
        <v>0</v>
      </c>
      <c r="JCT39" s="42">
        <f>IF(JCT26=" "," ",$B$39*(1+'Residential PV Calculator'!$B$20)^JCT15)</f>
        <v>0</v>
      </c>
      <c r="JCU39" s="42">
        <f>IF(JCU26=" "," ",$B$39*(1+'Residential PV Calculator'!$B$20)^JCU15)</f>
        <v>0</v>
      </c>
      <c r="JCV39" s="42">
        <f>IF(JCV26=" "," ",$B$39*(1+'Residential PV Calculator'!$B$20)^JCV15)</f>
        <v>0</v>
      </c>
      <c r="JCW39" s="42">
        <f>IF(JCW26=" "," ",$B$39*(1+'Residential PV Calculator'!$B$20)^JCW15)</f>
        <v>0</v>
      </c>
      <c r="JCX39" s="42">
        <f>IF(JCX26=" "," ",$B$39*(1+'Residential PV Calculator'!$B$20)^JCX15)</f>
        <v>0</v>
      </c>
      <c r="JCY39" s="42">
        <f>IF(JCY26=" "," ",$B$39*(1+'Residential PV Calculator'!$B$20)^JCY15)</f>
        <v>0</v>
      </c>
      <c r="JCZ39" s="42">
        <f>IF(JCZ26=" "," ",$B$39*(1+'Residential PV Calculator'!$B$20)^JCZ15)</f>
        <v>0</v>
      </c>
      <c r="JDA39" s="42">
        <f>IF(JDA26=" "," ",$B$39*(1+'Residential PV Calculator'!$B$20)^JDA15)</f>
        <v>0</v>
      </c>
      <c r="JDB39" s="42">
        <f>IF(JDB26=" "," ",$B$39*(1+'Residential PV Calculator'!$B$20)^JDB15)</f>
        <v>0</v>
      </c>
      <c r="JDC39" s="42">
        <f>IF(JDC26=" "," ",$B$39*(1+'Residential PV Calculator'!$B$20)^JDC15)</f>
        <v>0</v>
      </c>
      <c r="JDD39" s="42">
        <f>IF(JDD26=" "," ",$B$39*(1+'Residential PV Calculator'!$B$20)^JDD15)</f>
        <v>0</v>
      </c>
      <c r="JDE39" s="42">
        <f>IF(JDE26=" "," ",$B$39*(1+'Residential PV Calculator'!$B$20)^JDE15)</f>
        <v>0</v>
      </c>
      <c r="JDF39" s="42">
        <f>IF(JDF26=" "," ",$B$39*(1+'Residential PV Calculator'!$B$20)^JDF15)</f>
        <v>0</v>
      </c>
      <c r="JDG39" s="42">
        <f>IF(JDG26=" "," ",$B$39*(1+'Residential PV Calculator'!$B$20)^JDG15)</f>
        <v>0</v>
      </c>
      <c r="JDH39" s="42">
        <f>IF(JDH26=" "," ",$B$39*(1+'Residential PV Calculator'!$B$20)^JDH15)</f>
        <v>0</v>
      </c>
      <c r="JDI39" s="42">
        <f>IF(JDI26=" "," ",$B$39*(1+'Residential PV Calculator'!$B$20)^JDI15)</f>
        <v>0</v>
      </c>
      <c r="JDJ39" s="42">
        <f>IF(JDJ26=" "," ",$B$39*(1+'Residential PV Calculator'!$B$20)^JDJ15)</f>
        <v>0</v>
      </c>
      <c r="JDK39" s="42">
        <f>IF(JDK26=" "," ",$B$39*(1+'Residential PV Calculator'!$B$20)^JDK15)</f>
        <v>0</v>
      </c>
      <c r="JDL39" s="42">
        <f>IF(JDL26=" "," ",$B$39*(1+'Residential PV Calculator'!$B$20)^JDL15)</f>
        <v>0</v>
      </c>
      <c r="JDM39" s="42">
        <f>IF(JDM26=" "," ",$B$39*(1+'Residential PV Calculator'!$B$20)^JDM15)</f>
        <v>0</v>
      </c>
      <c r="JDN39" s="42">
        <f>IF(JDN26=" "," ",$B$39*(1+'Residential PV Calculator'!$B$20)^JDN15)</f>
        <v>0</v>
      </c>
      <c r="JDO39" s="42">
        <f>IF(JDO26=" "," ",$B$39*(1+'Residential PV Calculator'!$B$20)^JDO15)</f>
        <v>0</v>
      </c>
      <c r="JDP39" s="42">
        <f>IF(JDP26=" "," ",$B$39*(1+'Residential PV Calculator'!$B$20)^JDP15)</f>
        <v>0</v>
      </c>
      <c r="JDQ39" s="42">
        <f>IF(JDQ26=" "," ",$B$39*(1+'Residential PV Calculator'!$B$20)^JDQ15)</f>
        <v>0</v>
      </c>
      <c r="JDR39" s="42">
        <f>IF(JDR26=" "," ",$B$39*(1+'Residential PV Calculator'!$B$20)^JDR15)</f>
        <v>0</v>
      </c>
      <c r="JDS39" s="42">
        <f>IF(JDS26=" "," ",$B$39*(1+'Residential PV Calculator'!$B$20)^JDS15)</f>
        <v>0</v>
      </c>
      <c r="JDT39" s="42">
        <f>IF(JDT26=" "," ",$B$39*(1+'Residential PV Calculator'!$B$20)^JDT15)</f>
        <v>0</v>
      </c>
      <c r="JDU39" s="42">
        <f>IF(JDU26=" "," ",$B$39*(1+'Residential PV Calculator'!$B$20)^JDU15)</f>
        <v>0</v>
      </c>
      <c r="JDV39" s="42">
        <f>IF(JDV26=" "," ",$B$39*(1+'Residential PV Calculator'!$B$20)^JDV15)</f>
        <v>0</v>
      </c>
      <c r="JDW39" s="42">
        <f>IF(JDW26=" "," ",$B$39*(1+'Residential PV Calculator'!$B$20)^JDW15)</f>
        <v>0</v>
      </c>
      <c r="JDX39" s="42">
        <f>IF(JDX26=" "," ",$B$39*(1+'Residential PV Calculator'!$B$20)^JDX15)</f>
        <v>0</v>
      </c>
      <c r="JDY39" s="42">
        <f>IF(JDY26=" "," ",$B$39*(1+'Residential PV Calculator'!$B$20)^JDY15)</f>
        <v>0</v>
      </c>
      <c r="JDZ39" s="42">
        <f>IF(JDZ26=" "," ",$B$39*(1+'Residential PV Calculator'!$B$20)^JDZ15)</f>
        <v>0</v>
      </c>
      <c r="JEA39" s="42">
        <f>IF(JEA26=" "," ",$B$39*(1+'Residential PV Calculator'!$B$20)^JEA15)</f>
        <v>0</v>
      </c>
      <c r="JEB39" s="42">
        <f>IF(JEB26=" "," ",$B$39*(1+'Residential PV Calculator'!$B$20)^JEB15)</f>
        <v>0</v>
      </c>
      <c r="JEC39" s="42">
        <f>IF(JEC26=" "," ",$B$39*(1+'Residential PV Calculator'!$B$20)^JEC15)</f>
        <v>0</v>
      </c>
      <c r="JED39" s="42">
        <f>IF(JED26=" "," ",$B$39*(1+'Residential PV Calculator'!$B$20)^JED15)</f>
        <v>0</v>
      </c>
      <c r="JEE39" s="42">
        <f>IF(JEE26=" "," ",$B$39*(1+'Residential PV Calculator'!$B$20)^JEE15)</f>
        <v>0</v>
      </c>
      <c r="JEF39" s="42">
        <f>IF(JEF26=" "," ",$B$39*(1+'Residential PV Calculator'!$B$20)^JEF15)</f>
        <v>0</v>
      </c>
      <c r="JEG39" s="42">
        <f>IF(JEG26=" "," ",$B$39*(1+'Residential PV Calculator'!$B$20)^JEG15)</f>
        <v>0</v>
      </c>
      <c r="JEH39" s="42">
        <f>IF(JEH26=" "," ",$B$39*(1+'Residential PV Calculator'!$B$20)^JEH15)</f>
        <v>0</v>
      </c>
      <c r="JEI39" s="42">
        <f>IF(JEI26=" "," ",$B$39*(1+'Residential PV Calculator'!$B$20)^JEI15)</f>
        <v>0</v>
      </c>
      <c r="JEJ39" s="42">
        <f>IF(JEJ26=" "," ",$B$39*(1+'Residential PV Calculator'!$B$20)^JEJ15)</f>
        <v>0</v>
      </c>
      <c r="JEK39" s="42">
        <f>IF(JEK26=" "," ",$B$39*(1+'Residential PV Calculator'!$B$20)^JEK15)</f>
        <v>0</v>
      </c>
      <c r="JEL39" s="42">
        <f>IF(JEL26=" "," ",$B$39*(1+'Residential PV Calculator'!$B$20)^JEL15)</f>
        <v>0</v>
      </c>
      <c r="JEM39" s="42">
        <f>IF(JEM26=" "," ",$B$39*(1+'Residential PV Calculator'!$B$20)^JEM15)</f>
        <v>0</v>
      </c>
      <c r="JEN39" s="42">
        <f>IF(JEN26=" "," ",$B$39*(1+'Residential PV Calculator'!$B$20)^JEN15)</f>
        <v>0</v>
      </c>
      <c r="JEO39" s="42">
        <f>IF(JEO26=" "," ",$B$39*(1+'Residential PV Calculator'!$B$20)^JEO15)</f>
        <v>0</v>
      </c>
      <c r="JEP39" s="42">
        <f>IF(JEP26=" "," ",$B$39*(1+'Residential PV Calculator'!$B$20)^JEP15)</f>
        <v>0</v>
      </c>
      <c r="JEQ39" s="42">
        <f>IF(JEQ26=" "," ",$B$39*(1+'Residential PV Calculator'!$B$20)^JEQ15)</f>
        <v>0</v>
      </c>
      <c r="JER39" s="42">
        <f>IF(JER26=" "," ",$B$39*(1+'Residential PV Calculator'!$B$20)^JER15)</f>
        <v>0</v>
      </c>
      <c r="JES39" s="42">
        <f>IF(JES26=" "," ",$B$39*(1+'Residential PV Calculator'!$B$20)^JES15)</f>
        <v>0</v>
      </c>
      <c r="JET39" s="42">
        <f>IF(JET26=" "," ",$B$39*(1+'Residential PV Calculator'!$B$20)^JET15)</f>
        <v>0</v>
      </c>
      <c r="JEU39" s="42">
        <f>IF(JEU26=" "," ",$B$39*(1+'Residential PV Calculator'!$B$20)^JEU15)</f>
        <v>0</v>
      </c>
      <c r="JEV39" s="42">
        <f>IF(JEV26=" "," ",$B$39*(1+'Residential PV Calculator'!$B$20)^JEV15)</f>
        <v>0</v>
      </c>
      <c r="JEW39" s="42">
        <f>IF(JEW26=" "," ",$B$39*(1+'Residential PV Calculator'!$B$20)^JEW15)</f>
        <v>0</v>
      </c>
      <c r="JEX39" s="42">
        <f>IF(JEX26=" "," ",$B$39*(1+'Residential PV Calculator'!$B$20)^JEX15)</f>
        <v>0</v>
      </c>
      <c r="JEY39" s="42">
        <f>IF(JEY26=" "," ",$B$39*(1+'Residential PV Calculator'!$B$20)^JEY15)</f>
        <v>0</v>
      </c>
      <c r="JEZ39" s="42">
        <f>IF(JEZ26=" "," ",$B$39*(1+'Residential PV Calculator'!$B$20)^JEZ15)</f>
        <v>0</v>
      </c>
      <c r="JFA39" s="42">
        <f>IF(JFA26=" "," ",$B$39*(1+'Residential PV Calculator'!$B$20)^JFA15)</f>
        <v>0</v>
      </c>
      <c r="JFB39" s="42">
        <f>IF(JFB26=" "," ",$B$39*(1+'Residential PV Calculator'!$B$20)^JFB15)</f>
        <v>0</v>
      </c>
      <c r="JFC39" s="42">
        <f>IF(JFC26=" "," ",$B$39*(1+'Residential PV Calculator'!$B$20)^JFC15)</f>
        <v>0</v>
      </c>
      <c r="JFD39" s="42">
        <f>IF(JFD26=" "," ",$B$39*(1+'Residential PV Calculator'!$B$20)^JFD15)</f>
        <v>0</v>
      </c>
      <c r="JFE39" s="42">
        <f>IF(JFE26=" "," ",$B$39*(1+'Residential PV Calculator'!$B$20)^JFE15)</f>
        <v>0</v>
      </c>
      <c r="JFF39" s="42">
        <f>IF(JFF26=" "," ",$B$39*(1+'Residential PV Calculator'!$B$20)^JFF15)</f>
        <v>0</v>
      </c>
      <c r="JFG39" s="42">
        <f>IF(JFG26=" "," ",$B$39*(1+'Residential PV Calculator'!$B$20)^JFG15)</f>
        <v>0</v>
      </c>
      <c r="JFH39" s="42">
        <f>IF(JFH26=" "," ",$B$39*(1+'Residential PV Calculator'!$B$20)^JFH15)</f>
        <v>0</v>
      </c>
      <c r="JFI39" s="42">
        <f>IF(JFI26=" "," ",$B$39*(1+'Residential PV Calculator'!$B$20)^JFI15)</f>
        <v>0</v>
      </c>
      <c r="JFJ39" s="42">
        <f>IF(JFJ26=" "," ",$B$39*(1+'Residential PV Calculator'!$B$20)^JFJ15)</f>
        <v>0</v>
      </c>
      <c r="JFK39" s="42">
        <f>IF(JFK26=" "," ",$B$39*(1+'Residential PV Calculator'!$B$20)^JFK15)</f>
        <v>0</v>
      </c>
      <c r="JFL39" s="42">
        <f>IF(JFL26=" "," ",$B$39*(1+'Residential PV Calculator'!$B$20)^JFL15)</f>
        <v>0</v>
      </c>
      <c r="JFM39" s="42">
        <f>IF(JFM26=" "," ",$B$39*(1+'Residential PV Calculator'!$B$20)^JFM15)</f>
        <v>0</v>
      </c>
      <c r="JFN39" s="42">
        <f>IF(JFN26=" "," ",$B$39*(1+'Residential PV Calculator'!$B$20)^JFN15)</f>
        <v>0</v>
      </c>
      <c r="JFO39" s="42">
        <f>IF(JFO26=" "," ",$B$39*(1+'Residential PV Calculator'!$B$20)^JFO15)</f>
        <v>0</v>
      </c>
      <c r="JFP39" s="42">
        <f>IF(JFP26=" "," ",$B$39*(1+'Residential PV Calculator'!$B$20)^JFP15)</f>
        <v>0</v>
      </c>
      <c r="JFQ39" s="42">
        <f>IF(JFQ26=" "," ",$B$39*(1+'Residential PV Calculator'!$B$20)^JFQ15)</f>
        <v>0</v>
      </c>
      <c r="JFR39" s="42">
        <f>IF(JFR26=" "," ",$B$39*(1+'Residential PV Calculator'!$B$20)^JFR15)</f>
        <v>0</v>
      </c>
      <c r="JFS39" s="42">
        <f>IF(JFS26=" "," ",$B$39*(1+'Residential PV Calculator'!$B$20)^JFS15)</f>
        <v>0</v>
      </c>
      <c r="JFT39" s="42">
        <f>IF(JFT26=" "," ",$B$39*(1+'Residential PV Calculator'!$B$20)^JFT15)</f>
        <v>0</v>
      </c>
      <c r="JFU39" s="42">
        <f>IF(JFU26=" "," ",$B$39*(1+'Residential PV Calculator'!$B$20)^JFU15)</f>
        <v>0</v>
      </c>
      <c r="JFV39" s="42">
        <f>IF(JFV26=" "," ",$B$39*(1+'Residential PV Calculator'!$B$20)^JFV15)</f>
        <v>0</v>
      </c>
      <c r="JFW39" s="42">
        <f>IF(JFW26=" "," ",$B$39*(1+'Residential PV Calculator'!$B$20)^JFW15)</f>
        <v>0</v>
      </c>
      <c r="JFX39" s="42">
        <f>IF(JFX26=" "," ",$B$39*(1+'Residential PV Calculator'!$B$20)^JFX15)</f>
        <v>0</v>
      </c>
      <c r="JFY39" s="42">
        <f>IF(JFY26=" "," ",$B$39*(1+'Residential PV Calculator'!$B$20)^JFY15)</f>
        <v>0</v>
      </c>
      <c r="JFZ39" s="42">
        <f>IF(JFZ26=" "," ",$B$39*(1+'Residential PV Calculator'!$B$20)^JFZ15)</f>
        <v>0</v>
      </c>
      <c r="JGA39" s="42">
        <f>IF(JGA26=" "," ",$B$39*(1+'Residential PV Calculator'!$B$20)^JGA15)</f>
        <v>0</v>
      </c>
      <c r="JGB39" s="42">
        <f>IF(JGB26=" "," ",$B$39*(1+'Residential PV Calculator'!$B$20)^JGB15)</f>
        <v>0</v>
      </c>
      <c r="JGC39" s="42">
        <f>IF(JGC26=" "," ",$B$39*(1+'Residential PV Calculator'!$B$20)^JGC15)</f>
        <v>0</v>
      </c>
      <c r="JGD39" s="42">
        <f>IF(JGD26=" "," ",$B$39*(1+'Residential PV Calculator'!$B$20)^JGD15)</f>
        <v>0</v>
      </c>
      <c r="JGE39" s="42">
        <f>IF(JGE26=" "," ",$B$39*(1+'Residential PV Calculator'!$B$20)^JGE15)</f>
        <v>0</v>
      </c>
      <c r="JGF39" s="42">
        <f>IF(JGF26=" "," ",$B$39*(1+'Residential PV Calculator'!$B$20)^JGF15)</f>
        <v>0</v>
      </c>
      <c r="JGG39" s="42">
        <f>IF(JGG26=" "," ",$B$39*(1+'Residential PV Calculator'!$B$20)^JGG15)</f>
        <v>0</v>
      </c>
      <c r="JGH39" s="42">
        <f>IF(JGH26=" "," ",$B$39*(1+'Residential PV Calculator'!$B$20)^JGH15)</f>
        <v>0</v>
      </c>
      <c r="JGI39" s="42">
        <f>IF(JGI26=" "," ",$B$39*(1+'Residential PV Calculator'!$B$20)^JGI15)</f>
        <v>0</v>
      </c>
      <c r="JGJ39" s="42">
        <f>IF(JGJ26=" "," ",$B$39*(1+'Residential PV Calculator'!$B$20)^JGJ15)</f>
        <v>0</v>
      </c>
      <c r="JGK39" s="42">
        <f>IF(JGK26=" "," ",$B$39*(1+'Residential PV Calculator'!$B$20)^JGK15)</f>
        <v>0</v>
      </c>
      <c r="JGL39" s="42">
        <f>IF(JGL26=" "," ",$B$39*(1+'Residential PV Calculator'!$B$20)^JGL15)</f>
        <v>0</v>
      </c>
      <c r="JGM39" s="42">
        <f>IF(JGM26=" "," ",$B$39*(1+'Residential PV Calculator'!$B$20)^JGM15)</f>
        <v>0</v>
      </c>
      <c r="JGN39" s="42">
        <f>IF(JGN26=" "," ",$B$39*(1+'Residential PV Calculator'!$B$20)^JGN15)</f>
        <v>0</v>
      </c>
      <c r="JGO39" s="42">
        <f>IF(JGO26=" "," ",$B$39*(1+'Residential PV Calculator'!$B$20)^JGO15)</f>
        <v>0</v>
      </c>
      <c r="JGP39" s="42">
        <f>IF(JGP26=" "," ",$B$39*(1+'Residential PV Calculator'!$B$20)^JGP15)</f>
        <v>0</v>
      </c>
      <c r="JGQ39" s="42">
        <f>IF(JGQ26=" "," ",$B$39*(1+'Residential PV Calculator'!$B$20)^JGQ15)</f>
        <v>0</v>
      </c>
      <c r="JGR39" s="42">
        <f>IF(JGR26=" "," ",$B$39*(1+'Residential PV Calculator'!$B$20)^JGR15)</f>
        <v>0</v>
      </c>
      <c r="JGS39" s="42">
        <f>IF(JGS26=" "," ",$B$39*(1+'Residential PV Calculator'!$B$20)^JGS15)</f>
        <v>0</v>
      </c>
      <c r="JGT39" s="42">
        <f>IF(JGT26=" "," ",$B$39*(1+'Residential PV Calculator'!$B$20)^JGT15)</f>
        <v>0</v>
      </c>
      <c r="JGU39" s="42">
        <f>IF(JGU26=" "," ",$B$39*(1+'Residential PV Calculator'!$B$20)^JGU15)</f>
        <v>0</v>
      </c>
      <c r="JGV39" s="42">
        <f>IF(JGV26=" "," ",$B$39*(1+'Residential PV Calculator'!$B$20)^JGV15)</f>
        <v>0</v>
      </c>
      <c r="JGW39" s="42">
        <f>IF(JGW26=" "," ",$B$39*(1+'Residential PV Calculator'!$B$20)^JGW15)</f>
        <v>0</v>
      </c>
      <c r="JGX39" s="42">
        <f>IF(JGX26=" "," ",$B$39*(1+'Residential PV Calculator'!$B$20)^JGX15)</f>
        <v>0</v>
      </c>
      <c r="JGY39" s="42">
        <f>IF(JGY26=" "," ",$B$39*(1+'Residential PV Calculator'!$B$20)^JGY15)</f>
        <v>0</v>
      </c>
      <c r="JGZ39" s="42">
        <f>IF(JGZ26=" "," ",$B$39*(1+'Residential PV Calculator'!$B$20)^JGZ15)</f>
        <v>0</v>
      </c>
      <c r="JHA39" s="42">
        <f>IF(JHA26=" "," ",$B$39*(1+'Residential PV Calculator'!$B$20)^JHA15)</f>
        <v>0</v>
      </c>
      <c r="JHB39" s="42">
        <f>IF(JHB26=" "," ",$B$39*(1+'Residential PV Calculator'!$B$20)^JHB15)</f>
        <v>0</v>
      </c>
      <c r="JHC39" s="42">
        <f>IF(JHC26=" "," ",$B$39*(1+'Residential PV Calculator'!$B$20)^JHC15)</f>
        <v>0</v>
      </c>
      <c r="JHD39" s="42">
        <f>IF(JHD26=" "," ",$B$39*(1+'Residential PV Calculator'!$B$20)^JHD15)</f>
        <v>0</v>
      </c>
      <c r="JHE39" s="42">
        <f>IF(JHE26=" "," ",$B$39*(1+'Residential PV Calculator'!$B$20)^JHE15)</f>
        <v>0</v>
      </c>
      <c r="JHF39" s="42">
        <f>IF(JHF26=" "," ",$B$39*(1+'Residential PV Calculator'!$B$20)^JHF15)</f>
        <v>0</v>
      </c>
      <c r="JHG39" s="42">
        <f>IF(JHG26=" "," ",$B$39*(1+'Residential PV Calculator'!$B$20)^JHG15)</f>
        <v>0</v>
      </c>
      <c r="JHH39" s="42">
        <f>IF(JHH26=" "," ",$B$39*(1+'Residential PV Calculator'!$B$20)^JHH15)</f>
        <v>0</v>
      </c>
      <c r="JHI39" s="42">
        <f>IF(JHI26=" "," ",$B$39*(1+'Residential PV Calculator'!$B$20)^JHI15)</f>
        <v>0</v>
      </c>
      <c r="JHJ39" s="42">
        <f>IF(JHJ26=" "," ",$B$39*(1+'Residential PV Calculator'!$B$20)^JHJ15)</f>
        <v>0</v>
      </c>
      <c r="JHK39" s="42">
        <f>IF(JHK26=" "," ",$B$39*(1+'Residential PV Calculator'!$B$20)^JHK15)</f>
        <v>0</v>
      </c>
      <c r="JHL39" s="42">
        <f>IF(JHL26=" "," ",$B$39*(1+'Residential PV Calculator'!$B$20)^JHL15)</f>
        <v>0</v>
      </c>
      <c r="JHM39" s="42">
        <f>IF(JHM26=" "," ",$B$39*(1+'Residential PV Calculator'!$B$20)^JHM15)</f>
        <v>0</v>
      </c>
      <c r="JHN39" s="42">
        <f>IF(JHN26=" "," ",$B$39*(1+'Residential PV Calculator'!$B$20)^JHN15)</f>
        <v>0</v>
      </c>
      <c r="JHO39" s="42">
        <f>IF(JHO26=" "," ",$B$39*(1+'Residential PV Calculator'!$B$20)^JHO15)</f>
        <v>0</v>
      </c>
      <c r="JHP39" s="42">
        <f>IF(JHP26=" "," ",$B$39*(1+'Residential PV Calculator'!$B$20)^JHP15)</f>
        <v>0</v>
      </c>
      <c r="JHQ39" s="42">
        <f>IF(JHQ26=" "," ",$B$39*(1+'Residential PV Calculator'!$B$20)^JHQ15)</f>
        <v>0</v>
      </c>
      <c r="JHR39" s="42">
        <f>IF(JHR26=" "," ",$B$39*(1+'Residential PV Calculator'!$B$20)^JHR15)</f>
        <v>0</v>
      </c>
      <c r="JHS39" s="42">
        <f>IF(JHS26=" "," ",$B$39*(1+'Residential PV Calculator'!$B$20)^JHS15)</f>
        <v>0</v>
      </c>
      <c r="JHT39" s="42">
        <f>IF(JHT26=" "," ",$B$39*(1+'Residential PV Calculator'!$B$20)^JHT15)</f>
        <v>0</v>
      </c>
      <c r="JHU39" s="42">
        <f>IF(JHU26=" "," ",$B$39*(1+'Residential PV Calculator'!$B$20)^JHU15)</f>
        <v>0</v>
      </c>
      <c r="JHV39" s="42">
        <f>IF(JHV26=" "," ",$B$39*(1+'Residential PV Calculator'!$B$20)^JHV15)</f>
        <v>0</v>
      </c>
      <c r="JHW39" s="42">
        <f>IF(JHW26=" "," ",$B$39*(1+'Residential PV Calculator'!$B$20)^JHW15)</f>
        <v>0</v>
      </c>
      <c r="JHX39" s="42">
        <f>IF(JHX26=" "," ",$B$39*(1+'Residential PV Calculator'!$B$20)^JHX15)</f>
        <v>0</v>
      </c>
      <c r="JHY39" s="42">
        <f>IF(JHY26=" "," ",$B$39*(1+'Residential PV Calculator'!$B$20)^JHY15)</f>
        <v>0</v>
      </c>
      <c r="JHZ39" s="42">
        <f>IF(JHZ26=" "," ",$B$39*(1+'Residential PV Calculator'!$B$20)^JHZ15)</f>
        <v>0</v>
      </c>
      <c r="JIA39" s="42">
        <f>IF(JIA26=" "," ",$B$39*(1+'Residential PV Calculator'!$B$20)^JIA15)</f>
        <v>0</v>
      </c>
      <c r="JIB39" s="42">
        <f>IF(JIB26=" "," ",$B$39*(1+'Residential PV Calculator'!$B$20)^JIB15)</f>
        <v>0</v>
      </c>
      <c r="JIC39" s="42">
        <f>IF(JIC26=" "," ",$B$39*(1+'Residential PV Calculator'!$B$20)^JIC15)</f>
        <v>0</v>
      </c>
      <c r="JID39" s="42">
        <f>IF(JID26=" "," ",$B$39*(1+'Residential PV Calculator'!$B$20)^JID15)</f>
        <v>0</v>
      </c>
      <c r="JIE39" s="42">
        <f>IF(JIE26=" "," ",$B$39*(1+'Residential PV Calculator'!$B$20)^JIE15)</f>
        <v>0</v>
      </c>
      <c r="JIF39" s="42">
        <f>IF(JIF26=" "," ",$B$39*(1+'Residential PV Calculator'!$B$20)^JIF15)</f>
        <v>0</v>
      </c>
      <c r="JIG39" s="42">
        <f>IF(JIG26=" "," ",$B$39*(1+'Residential PV Calculator'!$B$20)^JIG15)</f>
        <v>0</v>
      </c>
      <c r="JIH39" s="42">
        <f>IF(JIH26=" "," ",$B$39*(1+'Residential PV Calculator'!$B$20)^JIH15)</f>
        <v>0</v>
      </c>
      <c r="JII39" s="42">
        <f>IF(JII26=" "," ",$B$39*(1+'Residential PV Calculator'!$B$20)^JII15)</f>
        <v>0</v>
      </c>
      <c r="JIJ39" s="42">
        <f>IF(JIJ26=" "," ",$B$39*(1+'Residential PV Calculator'!$B$20)^JIJ15)</f>
        <v>0</v>
      </c>
      <c r="JIK39" s="42">
        <f>IF(JIK26=" "," ",$B$39*(1+'Residential PV Calculator'!$B$20)^JIK15)</f>
        <v>0</v>
      </c>
      <c r="JIL39" s="42">
        <f>IF(JIL26=" "," ",$B$39*(1+'Residential PV Calculator'!$B$20)^JIL15)</f>
        <v>0</v>
      </c>
      <c r="JIM39" s="42">
        <f>IF(JIM26=" "," ",$B$39*(1+'Residential PV Calculator'!$B$20)^JIM15)</f>
        <v>0</v>
      </c>
      <c r="JIN39" s="42">
        <f>IF(JIN26=" "," ",$B$39*(1+'Residential PV Calculator'!$B$20)^JIN15)</f>
        <v>0</v>
      </c>
      <c r="JIO39" s="42">
        <f>IF(JIO26=" "," ",$B$39*(1+'Residential PV Calculator'!$B$20)^JIO15)</f>
        <v>0</v>
      </c>
      <c r="JIP39" s="42">
        <f>IF(JIP26=" "," ",$B$39*(1+'Residential PV Calculator'!$B$20)^JIP15)</f>
        <v>0</v>
      </c>
      <c r="JIQ39" s="42">
        <f>IF(JIQ26=" "," ",$B$39*(1+'Residential PV Calculator'!$B$20)^JIQ15)</f>
        <v>0</v>
      </c>
      <c r="JIR39" s="42">
        <f>IF(JIR26=" "," ",$B$39*(1+'Residential PV Calculator'!$B$20)^JIR15)</f>
        <v>0</v>
      </c>
      <c r="JIS39" s="42">
        <f>IF(JIS26=" "," ",$B$39*(1+'Residential PV Calculator'!$B$20)^JIS15)</f>
        <v>0</v>
      </c>
      <c r="JIT39" s="42">
        <f>IF(JIT26=" "," ",$B$39*(1+'Residential PV Calculator'!$B$20)^JIT15)</f>
        <v>0</v>
      </c>
      <c r="JIU39" s="42">
        <f>IF(JIU26=" "," ",$B$39*(1+'Residential PV Calculator'!$B$20)^JIU15)</f>
        <v>0</v>
      </c>
      <c r="JIV39" s="42">
        <f>IF(JIV26=" "," ",$B$39*(1+'Residential PV Calculator'!$B$20)^JIV15)</f>
        <v>0</v>
      </c>
      <c r="JIW39" s="42">
        <f>IF(JIW26=" "," ",$B$39*(1+'Residential PV Calculator'!$B$20)^JIW15)</f>
        <v>0</v>
      </c>
      <c r="JIX39" s="42">
        <f>IF(JIX26=" "," ",$B$39*(1+'Residential PV Calculator'!$B$20)^JIX15)</f>
        <v>0</v>
      </c>
      <c r="JIY39" s="42">
        <f>IF(JIY26=" "," ",$B$39*(1+'Residential PV Calculator'!$B$20)^JIY15)</f>
        <v>0</v>
      </c>
      <c r="JIZ39" s="42">
        <f>IF(JIZ26=" "," ",$B$39*(1+'Residential PV Calculator'!$B$20)^JIZ15)</f>
        <v>0</v>
      </c>
      <c r="JJA39" s="42">
        <f>IF(JJA26=" "," ",$B$39*(1+'Residential PV Calculator'!$B$20)^JJA15)</f>
        <v>0</v>
      </c>
      <c r="JJB39" s="42">
        <f>IF(JJB26=" "," ",$B$39*(1+'Residential PV Calculator'!$B$20)^JJB15)</f>
        <v>0</v>
      </c>
      <c r="JJC39" s="42">
        <f>IF(JJC26=" "," ",$B$39*(1+'Residential PV Calculator'!$B$20)^JJC15)</f>
        <v>0</v>
      </c>
      <c r="JJD39" s="42">
        <f>IF(JJD26=" "," ",$B$39*(1+'Residential PV Calculator'!$B$20)^JJD15)</f>
        <v>0</v>
      </c>
      <c r="JJE39" s="42">
        <f>IF(JJE26=" "," ",$B$39*(1+'Residential PV Calculator'!$B$20)^JJE15)</f>
        <v>0</v>
      </c>
      <c r="JJF39" s="42">
        <f>IF(JJF26=" "," ",$B$39*(1+'Residential PV Calculator'!$B$20)^JJF15)</f>
        <v>0</v>
      </c>
      <c r="JJG39" s="42">
        <f>IF(JJG26=" "," ",$B$39*(1+'Residential PV Calculator'!$B$20)^JJG15)</f>
        <v>0</v>
      </c>
      <c r="JJH39" s="42">
        <f>IF(JJH26=" "," ",$B$39*(1+'Residential PV Calculator'!$B$20)^JJH15)</f>
        <v>0</v>
      </c>
      <c r="JJI39" s="42">
        <f>IF(JJI26=" "," ",$B$39*(1+'Residential PV Calculator'!$B$20)^JJI15)</f>
        <v>0</v>
      </c>
      <c r="JJJ39" s="42">
        <f>IF(JJJ26=" "," ",$B$39*(1+'Residential PV Calculator'!$B$20)^JJJ15)</f>
        <v>0</v>
      </c>
      <c r="JJK39" s="42">
        <f>IF(JJK26=" "," ",$B$39*(1+'Residential PV Calculator'!$B$20)^JJK15)</f>
        <v>0</v>
      </c>
      <c r="JJL39" s="42">
        <f>IF(JJL26=" "," ",$B$39*(1+'Residential PV Calculator'!$B$20)^JJL15)</f>
        <v>0</v>
      </c>
      <c r="JJM39" s="42">
        <f>IF(JJM26=" "," ",$B$39*(1+'Residential PV Calculator'!$B$20)^JJM15)</f>
        <v>0</v>
      </c>
      <c r="JJN39" s="42">
        <f>IF(JJN26=" "," ",$B$39*(1+'Residential PV Calculator'!$B$20)^JJN15)</f>
        <v>0</v>
      </c>
      <c r="JJO39" s="42">
        <f>IF(JJO26=" "," ",$B$39*(1+'Residential PV Calculator'!$B$20)^JJO15)</f>
        <v>0</v>
      </c>
      <c r="JJP39" s="42">
        <f>IF(JJP26=" "," ",$B$39*(1+'Residential PV Calculator'!$B$20)^JJP15)</f>
        <v>0</v>
      </c>
      <c r="JJQ39" s="42">
        <f>IF(JJQ26=" "," ",$B$39*(1+'Residential PV Calculator'!$B$20)^JJQ15)</f>
        <v>0</v>
      </c>
      <c r="JJR39" s="42">
        <f>IF(JJR26=" "," ",$B$39*(1+'Residential PV Calculator'!$B$20)^JJR15)</f>
        <v>0</v>
      </c>
      <c r="JJS39" s="42">
        <f>IF(JJS26=" "," ",$B$39*(1+'Residential PV Calculator'!$B$20)^JJS15)</f>
        <v>0</v>
      </c>
      <c r="JJT39" s="42">
        <f>IF(JJT26=" "," ",$B$39*(1+'Residential PV Calculator'!$B$20)^JJT15)</f>
        <v>0</v>
      </c>
      <c r="JJU39" s="42">
        <f>IF(JJU26=" "," ",$B$39*(1+'Residential PV Calculator'!$B$20)^JJU15)</f>
        <v>0</v>
      </c>
      <c r="JJV39" s="42">
        <f>IF(JJV26=" "," ",$B$39*(1+'Residential PV Calculator'!$B$20)^JJV15)</f>
        <v>0</v>
      </c>
      <c r="JJW39" s="42">
        <f>IF(JJW26=" "," ",$B$39*(1+'Residential PV Calculator'!$B$20)^JJW15)</f>
        <v>0</v>
      </c>
      <c r="JJX39" s="42">
        <f>IF(JJX26=" "," ",$B$39*(1+'Residential PV Calculator'!$B$20)^JJX15)</f>
        <v>0</v>
      </c>
      <c r="JJY39" s="42">
        <f>IF(JJY26=" "," ",$B$39*(1+'Residential PV Calculator'!$B$20)^JJY15)</f>
        <v>0</v>
      </c>
      <c r="JJZ39" s="42">
        <f>IF(JJZ26=" "," ",$B$39*(1+'Residential PV Calculator'!$B$20)^JJZ15)</f>
        <v>0</v>
      </c>
      <c r="JKA39" s="42">
        <f>IF(JKA26=" "," ",$B$39*(1+'Residential PV Calculator'!$B$20)^JKA15)</f>
        <v>0</v>
      </c>
      <c r="JKB39" s="42">
        <f>IF(JKB26=" "," ",$B$39*(1+'Residential PV Calculator'!$B$20)^JKB15)</f>
        <v>0</v>
      </c>
      <c r="JKC39" s="42">
        <f>IF(JKC26=" "," ",$B$39*(1+'Residential PV Calculator'!$B$20)^JKC15)</f>
        <v>0</v>
      </c>
      <c r="JKD39" s="42">
        <f>IF(JKD26=" "," ",$B$39*(1+'Residential PV Calculator'!$B$20)^JKD15)</f>
        <v>0</v>
      </c>
      <c r="JKE39" s="42">
        <f>IF(JKE26=" "," ",$B$39*(1+'Residential PV Calculator'!$B$20)^JKE15)</f>
        <v>0</v>
      </c>
      <c r="JKF39" s="42">
        <f>IF(JKF26=" "," ",$B$39*(1+'Residential PV Calculator'!$B$20)^JKF15)</f>
        <v>0</v>
      </c>
      <c r="JKG39" s="42">
        <f>IF(JKG26=" "," ",$B$39*(1+'Residential PV Calculator'!$B$20)^JKG15)</f>
        <v>0</v>
      </c>
      <c r="JKH39" s="42">
        <f>IF(JKH26=" "," ",$B$39*(1+'Residential PV Calculator'!$B$20)^JKH15)</f>
        <v>0</v>
      </c>
      <c r="JKI39" s="42">
        <f>IF(JKI26=" "," ",$B$39*(1+'Residential PV Calculator'!$B$20)^JKI15)</f>
        <v>0</v>
      </c>
      <c r="JKJ39" s="42">
        <f>IF(JKJ26=" "," ",$B$39*(1+'Residential PV Calculator'!$B$20)^JKJ15)</f>
        <v>0</v>
      </c>
      <c r="JKK39" s="42">
        <f>IF(JKK26=" "," ",$B$39*(1+'Residential PV Calculator'!$B$20)^JKK15)</f>
        <v>0</v>
      </c>
      <c r="JKL39" s="42">
        <f>IF(JKL26=" "," ",$B$39*(1+'Residential PV Calculator'!$B$20)^JKL15)</f>
        <v>0</v>
      </c>
      <c r="JKM39" s="42">
        <f>IF(JKM26=" "," ",$B$39*(1+'Residential PV Calculator'!$B$20)^JKM15)</f>
        <v>0</v>
      </c>
      <c r="JKN39" s="42">
        <f>IF(JKN26=" "," ",$B$39*(1+'Residential PV Calculator'!$B$20)^JKN15)</f>
        <v>0</v>
      </c>
      <c r="JKO39" s="42">
        <f>IF(JKO26=" "," ",$B$39*(1+'Residential PV Calculator'!$B$20)^JKO15)</f>
        <v>0</v>
      </c>
      <c r="JKP39" s="42">
        <f>IF(JKP26=" "," ",$B$39*(1+'Residential PV Calculator'!$B$20)^JKP15)</f>
        <v>0</v>
      </c>
      <c r="JKQ39" s="42">
        <f>IF(JKQ26=" "," ",$B$39*(1+'Residential PV Calculator'!$B$20)^JKQ15)</f>
        <v>0</v>
      </c>
      <c r="JKR39" s="42">
        <f>IF(JKR26=" "," ",$B$39*(1+'Residential PV Calculator'!$B$20)^JKR15)</f>
        <v>0</v>
      </c>
      <c r="JKS39" s="42">
        <f>IF(JKS26=" "," ",$B$39*(1+'Residential PV Calculator'!$B$20)^JKS15)</f>
        <v>0</v>
      </c>
      <c r="JKT39" s="42">
        <f>IF(JKT26=" "," ",$B$39*(1+'Residential PV Calculator'!$B$20)^JKT15)</f>
        <v>0</v>
      </c>
      <c r="JKU39" s="42">
        <f>IF(JKU26=" "," ",$B$39*(1+'Residential PV Calculator'!$B$20)^JKU15)</f>
        <v>0</v>
      </c>
      <c r="JKV39" s="42">
        <f>IF(JKV26=" "," ",$B$39*(1+'Residential PV Calculator'!$B$20)^JKV15)</f>
        <v>0</v>
      </c>
      <c r="JKW39" s="42">
        <f>IF(JKW26=" "," ",$B$39*(1+'Residential PV Calculator'!$B$20)^JKW15)</f>
        <v>0</v>
      </c>
      <c r="JKX39" s="42">
        <f>IF(JKX26=" "," ",$B$39*(1+'Residential PV Calculator'!$B$20)^JKX15)</f>
        <v>0</v>
      </c>
      <c r="JKY39" s="42">
        <f>IF(JKY26=" "," ",$B$39*(1+'Residential PV Calculator'!$B$20)^JKY15)</f>
        <v>0</v>
      </c>
      <c r="JKZ39" s="42">
        <f>IF(JKZ26=" "," ",$B$39*(1+'Residential PV Calculator'!$B$20)^JKZ15)</f>
        <v>0</v>
      </c>
      <c r="JLA39" s="42">
        <f>IF(JLA26=" "," ",$B$39*(1+'Residential PV Calculator'!$B$20)^JLA15)</f>
        <v>0</v>
      </c>
      <c r="JLB39" s="42">
        <f>IF(JLB26=" "," ",$B$39*(1+'Residential PV Calculator'!$B$20)^JLB15)</f>
        <v>0</v>
      </c>
      <c r="JLC39" s="42">
        <f>IF(JLC26=" "," ",$B$39*(1+'Residential PV Calculator'!$B$20)^JLC15)</f>
        <v>0</v>
      </c>
      <c r="JLD39" s="42">
        <f>IF(JLD26=" "," ",$B$39*(1+'Residential PV Calculator'!$B$20)^JLD15)</f>
        <v>0</v>
      </c>
      <c r="JLE39" s="42">
        <f>IF(JLE26=" "," ",$B$39*(1+'Residential PV Calculator'!$B$20)^JLE15)</f>
        <v>0</v>
      </c>
      <c r="JLF39" s="42">
        <f>IF(JLF26=" "," ",$B$39*(1+'Residential PV Calculator'!$B$20)^JLF15)</f>
        <v>0</v>
      </c>
      <c r="JLG39" s="42">
        <f>IF(JLG26=" "," ",$B$39*(1+'Residential PV Calculator'!$B$20)^JLG15)</f>
        <v>0</v>
      </c>
      <c r="JLH39" s="42">
        <f>IF(JLH26=" "," ",$B$39*(1+'Residential PV Calculator'!$B$20)^JLH15)</f>
        <v>0</v>
      </c>
      <c r="JLI39" s="42">
        <f>IF(JLI26=" "," ",$B$39*(1+'Residential PV Calculator'!$B$20)^JLI15)</f>
        <v>0</v>
      </c>
      <c r="JLJ39" s="42">
        <f>IF(JLJ26=" "," ",$B$39*(1+'Residential PV Calculator'!$B$20)^JLJ15)</f>
        <v>0</v>
      </c>
      <c r="JLK39" s="42">
        <f>IF(JLK26=" "," ",$B$39*(1+'Residential PV Calculator'!$B$20)^JLK15)</f>
        <v>0</v>
      </c>
      <c r="JLL39" s="42">
        <f>IF(JLL26=" "," ",$B$39*(1+'Residential PV Calculator'!$B$20)^JLL15)</f>
        <v>0</v>
      </c>
      <c r="JLM39" s="42">
        <f>IF(JLM26=" "," ",$B$39*(1+'Residential PV Calculator'!$B$20)^JLM15)</f>
        <v>0</v>
      </c>
      <c r="JLN39" s="42">
        <f>IF(JLN26=" "," ",$B$39*(1+'Residential PV Calculator'!$B$20)^JLN15)</f>
        <v>0</v>
      </c>
      <c r="JLO39" s="42">
        <f>IF(JLO26=" "," ",$B$39*(1+'Residential PV Calculator'!$B$20)^JLO15)</f>
        <v>0</v>
      </c>
      <c r="JLP39" s="42">
        <f>IF(JLP26=" "," ",$B$39*(1+'Residential PV Calculator'!$B$20)^JLP15)</f>
        <v>0</v>
      </c>
      <c r="JLQ39" s="42">
        <f>IF(JLQ26=" "," ",$B$39*(1+'Residential PV Calculator'!$B$20)^JLQ15)</f>
        <v>0</v>
      </c>
      <c r="JLR39" s="42">
        <f>IF(JLR26=" "," ",$B$39*(1+'Residential PV Calculator'!$B$20)^JLR15)</f>
        <v>0</v>
      </c>
      <c r="JLS39" s="42">
        <f>IF(JLS26=" "," ",$B$39*(1+'Residential PV Calculator'!$B$20)^JLS15)</f>
        <v>0</v>
      </c>
      <c r="JLT39" s="42">
        <f>IF(JLT26=" "," ",$B$39*(1+'Residential PV Calculator'!$B$20)^JLT15)</f>
        <v>0</v>
      </c>
      <c r="JLU39" s="42">
        <f>IF(JLU26=" "," ",$B$39*(1+'Residential PV Calculator'!$B$20)^JLU15)</f>
        <v>0</v>
      </c>
      <c r="JLV39" s="42">
        <f>IF(JLV26=" "," ",$B$39*(1+'Residential PV Calculator'!$B$20)^JLV15)</f>
        <v>0</v>
      </c>
      <c r="JLW39" s="42">
        <f>IF(JLW26=" "," ",$B$39*(1+'Residential PV Calculator'!$B$20)^JLW15)</f>
        <v>0</v>
      </c>
      <c r="JLX39" s="42">
        <f>IF(JLX26=" "," ",$B$39*(1+'Residential PV Calculator'!$B$20)^JLX15)</f>
        <v>0</v>
      </c>
      <c r="JLY39" s="42">
        <f>IF(JLY26=" "," ",$B$39*(1+'Residential PV Calculator'!$B$20)^JLY15)</f>
        <v>0</v>
      </c>
      <c r="JLZ39" s="42">
        <f>IF(JLZ26=" "," ",$B$39*(1+'Residential PV Calculator'!$B$20)^JLZ15)</f>
        <v>0</v>
      </c>
      <c r="JMA39" s="42">
        <f>IF(JMA26=" "," ",$B$39*(1+'Residential PV Calculator'!$B$20)^JMA15)</f>
        <v>0</v>
      </c>
      <c r="JMB39" s="42">
        <f>IF(JMB26=" "," ",$B$39*(1+'Residential PV Calculator'!$B$20)^JMB15)</f>
        <v>0</v>
      </c>
      <c r="JMC39" s="42">
        <f>IF(JMC26=" "," ",$B$39*(1+'Residential PV Calculator'!$B$20)^JMC15)</f>
        <v>0</v>
      </c>
      <c r="JMD39" s="42">
        <f>IF(JMD26=" "," ",$B$39*(1+'Residential PV Calculator'!$B$20)^JMD15)</f>
        <v>0</v>
      </c>
      <c r="JME39" s="42">
        <f>IF(JME26=" "," ",$B$39*(1+'Residential PV Calculator'!$B$20)^JME15)</f>
        <v>0</v>
      </c>
      <c r="JMF39" s="42">
        <f>IF(JMF26=" "," ",$B$39*(1+'Residential PV Calculator'!$B$20)^JMF15)</f>
        <v>0</v>
      </c>
      <c r="JMG39" s="42">
        <f>IF(JMG26=" "," ",$B$39*(1+'Residential PV Calculator'!$B$20)^JMG15)</f>
        <v>0</v>
      </c>
      <c r="JMH39" s="42">
        <f>IF(JMH26=" "," ",$B$39*(1+'Residential PV Calculator'!$B$20)^JMH15)</f>
        <v>0</v>
      </c>
      <c r="JMI39" s="42">
        <f>IF(JMI26=" "," ",$B$39*(1+'Residential PV Calculator'!$B$20)^JMI15)</f>
        <v>0</v>
      </c>
      <c r="JMJ39" s="42">
        <f>IF(JMJ26=" "," ",$B$39*(1+'Residential PV Calculator'!$B$20)^JMJ15)</f>
        <v>0</v>
      </c>
      <c r="JMK39" s="42">
        <f>IF(JMK26=" "," ",$B$39*(1+'Residential PV Calculator'!$B$20)^JMK15)</f>
        <v>0</v>
      </c>
      <c r="JML39" s="42">
        <f>IF(JML26=" "," ",$B$39*(1+'Residential PV Calculator'!$B$20)^JML15)</f>
        <v>0</v>
      </c>
      <c r="JMM39" s="42">
        <f>IF(JMM26=" "," ",$B$39*(1+'Residential PV Calculator'!$B$20)^JMM15)</f>
        <v>0</v>
      </c>
      <c r="JMN39" s="42">
        <f>IF(JMN26=" "," ",$B$39*(1+'Residential PV Calculator'!$B$20)^JMN15)</f>
        <v>0</v>
      </c>
      <c r="JMO39" s="42">
        <f>IF(JMO26=" "," ",$B$39*(1+'Residential PV Calculator'!$B$20)^JMO15)</f>
        <v>0</v>
      </c>
      <c r="JMP39" s="42">
        <f>IF(JMP26=" "," ",$B$39*(1+'Residential PV Calculator'!$B$20)^JMP15)</f>
        <v>0</v>
      </c>
      <c r="JMQ39" s="42">
        <f>IF(JMQ26=" "," ",$B$39*(1+'Residential PV Calculator'!$B$20)^JMQ15)</f>
        <v>0</v>
      </c>
      <c r="JMR39" s="42">
        <f>IF(JMR26=" "," ",$B$39*(1+'Residential PV Calculator'!$B$20)^JMR15)</f>
        <v>0</v>
      </c>
      <c r="JMS39" s="42">
        <f>IF(JMS26=" "," ",$B$39*(1+'Residential PV Calculator'!$B$20)^JMS15)</f>
        <v>0</v>
      </c>
      <c r="JMT39" s="42">
        <f>IF(JMT26=" "," ",$B$39*(1+'Residential PV Calculator'!$B$20)^JMT15)</f>
        <v>0</v>
      </c>
      <c r="JMU39" s="42">
        <f>IF(JMU26=" "," ",$B$39*(1+'Residential PV Calculator'!$B$20)^JMU15)</f>
        <v>0</v>
      </c>
      <c r="JMV39" s="42">
        <f>IF(JMV26=" "," ",$B$39*(1+'Residential PV Calculator'!$B$20)^JMV15)</f>
        <v>0</v>
      </c>
      <c r="JMW39" s="42">
        <f>IF(JMW26=" "," ",$B$39*(1+'Residential PV Calculator'!$B$20)^JMW15)</f>
        <v>0</v>
      </c>
      <c r="JMX39" s="42">
        <f>IF(JMX26=" "," ",$B$39*(1+'Residential PV Calculator'!$B$20)^JMX15)</f>
        <v>0</v>
      </c>
      <c r="JMY39" s="42">
        <f>IF(JMY26=" "," ",$B$39*(1+'Residential PV Calculator'!$B$20)^JMY15)</f>
        <v>0</v>
      </c>
      <c r="JMZ39" s="42">
        <f>IF(JMZ26=" "," ",$B$39*(1+'Residential PV Calculator'!$B$20)^JMZ15)</f>
        <v>0</v>
      </c>
      <c r="JNA39" s="42">
        <f>IF(JNA26=" "," ",$B$39*(1+'Residential PV Calculator'!$B$20)^JNA15)</f>
        <v>0</v>
      </c>
      <c r="JNB39" s="42">
        <f>IF(JNB26=" "," ",$B$39*(1+'Residential PV Calculator'!$B$20)^JNB15)</f>
        <v>0</v>
      </c>
      <c r="JNC39" s="42">
        <f>IF(JNC26=" "," ",$B$39*(1+'Residential PV Calculator'!$B$20)^JNC15)</f>
        <v>0</v>
      </c>
      <c r="JND39" s="42">
        <f>IF(JND26=" "," ",$B$39*(1+'Residential PV Calculator'!$B$20)^JND15)</f>
        <v>0</v>
      </c>
      <c r="JNE39" s="42">
        <f>IF(JNE26=" "," ",$B$39*(1+'Residential PV Calculator'!$B$20)^JNE15)</f>
        <v>0</v>
      </c>
      <c r="JNF39" s="42">
        <f>IF(JNF26=" "," ",$B$39*(1+'Residential PV Calculator'!$B$20)^JNF15)</f>
        <v>0</v>
      </c>
      <c r="JNG39" s="42">
        <f>IF(JNG26=" "," ",$B$39*(1+'Residential PV Calculator'!$B$20)^JNG15)</f>
        <v>0</v>
      </c>
      <c r="JNH39" s="42">
        <f>IF(JNH26=" "," ",$B$39*(1+'Residential PV Calculator'!$B$20)^JNH15)</f>
        <v>0</v>
      </c>
      <c r="JNI39" s="42">
        <f>IF(JNI26=" "," ",$B$39*(1+'Residential PV Calculator'!$B$20)^JNI15)</f>
        <v>0</v>
      </c>
      <c r="JNJ39" s="42">
        <f>IF(JNJ26=" "," ",$B$39*(1+'Residential PV Calculator'!$B$20)^JNJ15)</f>
        <v>0</v>
      </c>
      <c r="JNK39" s="42">
        <f>IF(JNK26=" "," ",$B$39*(1+'Residential PV Calculator'!$B$20)^JNK15)</f>
        <v>0</v>
      </c>
      <c r="JNL39" s="42">
        <f>IF(JNL26=" "," ",$B$39*(1+'Residential PV Calculator'!$B$20)^JNL15)</f>
        <v>0</v>
      </c>
      <c r="JNM39" s="42">
        <f>IF(JNM26=" "," ",$B$39*(1+'Residential PV Calculator'!$B$20)^JNM15)</f>
        <v>0</v>
      </c>
      <c r="JNN39" s="42">
        <f>IF(JNN26=" "," ",$B$39*(1+'Residential PV Calculator'!$B$20)^JNN15)</f>
        <v>0</v>
      </c>
      <c r="JNO39" s="42">
        <f>IF(JNO26=" "," ",$B$39*(1+'Residential PV Calculator'!$B$20)^JNO15)</f>
        <v>0</v>
      </c>
      <c r="JNP39" s="42">
        <f>IF(JNP26=" "," ",$B$39*(1+'Residential PV Calculator'!$B$20)^JNP15)</f>
        <v>0</v>
      </c>
      <c r="JNQ39" s="42">
        <f>IF(JNQ26=" "," ",$B$39*(1+'Residential PV Calculator'!$B$20)^JNQ15)</f>
        <v>0</v>
      </c>
      <c r="JNR39" s="42">
        <f>IF(JNR26=" "," ",$B$39*(1+'Residential PV Calculator'!$B$20)^JNR15)</f>
        <v>0</v>
      </c>
      <c r="JNS39" s="42">
        <f>IF(JNS26=" "," ",$B$39*(1+'Residential PV Calculator'!$B$20)^JNS15)</f>
        <v>0</v>
      </c>
      <c r="JNT39" s="42">
        <f>IF(JNT26=" "," ",$B$39*(1+'Residential PV Calculator'!$B$20)^JNT15)</f>
        <v>0</v>
      </c>
      <c r="JNU39" s="42">
        <f>IF(JNU26=" "," ",$B$39*(1+'Residential PV Calculator'!$B$20)^JNU15)</f>
        <v>0</v>
      </c>
      <c r="JNV39" s="42">
        <f>IF(JNV26=" "," ",$B$39*(1+'Residential PV Calculator'!$B$20)^JNV15)</f>
        <v>0</v>
      </c>
      <c r="JNW39" s="42">
        <f>IF(JNW26=" "," ",$B$39*(1+'Residential PV Calculator'!$B$20)^JNW15)</f>
        <v>0</v>
      </c>
      <c r="JNX39" s="42">
        <f>IF(JNX26=" "," ",$B$39*(1+'Residential PV Calculator'!$B$20)^JNX15)</f>
        <v>0</v>
      </c>
      <c r="JNY39" s="42">
        <f>IF(JNY26=" "," ",$B$39*(1+'Residential PV Calculator'!$B$20)^JNY15)</f>
        <v>0</v>
      </c>
      <c r="JNZ39" s="42">
        <f>IF(JNZ26=" "," ",$B$39*(1+'Residential PV Calculator'!$B$20)^JNZ15)</f>
        <v>0</v>
      </c>
      <c r="JOA39" s="42">
        <f>IF(JOA26=" "," ",$B$39*(1+'Residential PV Calculator'!$B$20)^JOA15)</f>
        <v>0</v>
      </c>
      <c r="JOB39" s="42">
        <f>IF(JOB26=" "," ",$B$39*(1+'Residential PV Calculator'!$B$20)^JOB15)</f>
        <v>0</v>
      </c>
      <c r="JOC39" s="42">
        <f>IF(JOC26=" "," ",$B$39*(1+'Residential PV Calculator'!$B$20)^JOC15)</f>
        <v>0</v>
      </c>
      <c r="JOD39" s="42">
        <f>IF(JOD26=" "," ",$B$39*(1+'Residential PV Calculator'!$B$20)^JOD15)</f>
        <v>0</v>
      </c>
      <c r="JOE39" s="42">
        <f>IF(JOE26=" "," ",$B$39*(1+'Residential PV Calculator'!$B$20)^JOE15)</f>
        <v>0</v>
      </c>
      <c r="JOF39" s="42">
        <f>IF(JOF26=" "," ",$B$39*(1+'Residential PV Calculator'!$B$20)^JOF15)</f>
        <v>0</v>
      </c>
      <c r="JOG39" s="42">
        <f>IF(JOG26=" "," ",$B$39*(1+'Residential PV Calculator'!$B$20)^JOG15)</f>
        <v>0</v>
      </c>
      <c r="JOH39" s="42">
        <f>IF(JOH26=" "," ",$B$39*(1+'Residential PV Calculator'!$B$20)^JOH15)</f>
        <v>0</v>
      </c>
      <c r="JOI39" s="42">
        <f>IF(JOI26=" "," ",$B$39*(1+'Residential PV Calculator'!$B$20)^JOI15)</f>
        <v>0</v>
      </c>
      <c r="JOJ39" s="42">
        <f>IF(JOJ26=" "," ",$B$39*(1+'Residential PV Calculator'!$B$20)^JOJ15)</f>
        <v>0</v>
      </c>
      <c r="JOK39" s="42">
        <f>IF(JOK26=" "," ",$B$39*(1+'Residential PV Calculator'!$B$20)^JOK15)</f>
        <v>0</v>
      </c>
      <c r="JOL39" s="42">
        <f>IF(JOL26=" "," ",$B$39*(1+'Residential PV Calculator'!$B$20)^JOL15)</f>
        <v>0</v>
      </c>
      <c r="JOM39" s="42">
        <f>IF(JOM26=" "," ",$B$39*(1+'Residential PV Calculator'!$B$20)^JOM15)</f>
        <v>0</v>
      </c>
      <c r="JON39" s="42">
        <f>IF(JON26=" "," ",$B$39*(1+'Residential PV Calculator'!$B$20)^JON15)</f>
        <v>0</v>
      </c>
      <c r="JOO39" s="42">
        <f>IF(JOO26=" "," ",$B$39*(1+'Residential PV Calculator'!$B$20)^JOO15)</f>
        <v>0</v>
      </c>
      <c r="JOP39" s="42">
        <f>IF(JOP26=" "," ",$B$39*(1+'Residential PV Calculator'!$B$20)^JOP15)</f>
        <v>0</v>
      </c>
      <c r="JOQ39" s="42">
        <f>IF(JOQ26=" "," ",$B$39*(1+'Residential PV Calculator'!$B$20)^JOQ15)</f>
        <v>0</v>
      </c>
      <c r="JOR39" s="42">
        <f>IF(JOR26=" "," ",$B$39*(1+'Residential PV Calculator'!$B$20)^JOR15)</f>
        <v>0</v>
      </c>
      <c r="JOS39" s="42">
        <f>IF(JOS26=" "," ",$B$39*(1+'Residential PV Calculator'!$B$20)^JOS15)</f>
        <v>0</v>
      </c>
      <c r="JOT39" s="42">
        <f>IF(JOT26=" "," ",$B$39*(1+'Residential PV Calculator'!$B$20)^JOT15)</f>
        <v>0</v>
      </c>
      <c r="JOU39" s="42">
        <f>IF(JOU26=" "," ",$B$39*(1+'Residential PV Calculator'!$B$20)^JOU15)</f>
        <v>0</v>
      </c>
      <c r="JOV39" s="42">
        <f>IF(JOV26=" "," ",$B$39*(1+'Residential PV Calculator'!$B$20)^JOV15)</f>
        <v>0</v>
      </c>
      <c r="JOW39" s="42">
        <f>IF(JOW26=" "," ",$B$39*(1+'Residential PV Calculator'!$B$20)^JOW15)</f>
        <v>0</v>
      </c>
      <c r="JOX39" s="42">
        <f>IF(JOX26=" "," ",$B$39*(1+'Residential PV Calculator'!$B$20)^JOX15)</f>
        <v>0</v>
      </c>
      <c r="JOY39" s="42">
        <f>IF(JOY26=" "," ",$B$39*(1+'Residential PV Calculator'!$B$20)^JOY15)</f>
        <v>0</v>
      </c>
      <c r="JOZ39" s="42">
        <f>IF(JOZ26=" "," ",$B$39*(1+'Residential PV Calculator'!$B$20)^JOZ15)</f>
        <v>0</v>
      </c>
      <c r="JPA39" s="42">
        <f>IF(JPA26=" "," ",$B$39*(1+'Residential PV Calculator'!$B$20)^JPA15)</f>
        <v>0</v>
      </c>
      <c r="JPB39" s="42">
        <f>IF(JPB26=" "," ",$B$39*(1+'Residential PV Calculator'!$B$20)^JPB15)</f>
        <v>0</v>
      </c>
      <c r="JPC39" s="42">
        <f>IF(JPC26=" "," ",$B$39*(1+'Residential PV Calculator'!$B$20)^JPC15)</f>
        <v>0</v>
      </c>
      <c r="JPD39" s="42">
        <f>IF(JPD26=" "," ",$B$39*(1+'Residential PV Calculator'!$B$20)^JPD15)</f>
        <v>0</v>
      </c>
      <c r="JPE39" s="42">
        <f>IF(JPE26=" "," ",$B$39*(1+'Residential PV Calculator'!$B$20)^JPE15)</f>
        <v>0</v>
      </c>
      <c r="JPF39" s="42">
        <f>IF(JPF26=" "," ",$B$39*(1+'Residential PV Calculator'!$B$20)^JPF15)</f>
        <v>0</v>
      </c>
      <c r="JPG39" s="42">
        <f>IF(JPG26=" "," ",$B$39*(1+'Residential PV Calculator'!$B$20)^JPG15)</f>
        <v>0</v>
      </c>
      <c r="JPH39" s="42">
        <f>IF(JPH26=" "," ",$B$39*(1+'Residential PV Calculator'!$B$20)^JPH15)</f>
        <v>0</v>
      </c>
      <c r="JPI39" s="42">
        <f>IF(JPI26=" "," ",$B$39*(1+'Residential PV Calculator'!$B$20)^JPI15)</f>
        <v>0</v>
      </c>
      <c r="JPJ39" s="42">
        <f>IF(JPJ26=" "," ",$B$39*(1+'Residential PV Calculator'!$B$20)^JPJ15)</f>
        <v>0</v>
      </c>
      <c r="JPK39" s="42">
        <f>IF(JPK26=" "," ",$B$39*(1+'Residential PV Calculator'!$B$20)^JPK15)</f>
        <v>0</v>
      </c>
      <c r="JPL39" s="42">
        <f>IF(JPL26=" "," ",$B$39*(1+'Residential PV Calculator'!$B$20)^JPL15)</f>
        <v>0</v>
      </c>
      <c r="JPM39" s="42">
        <f>IF(JPM26=" "," ",$B$39*(1+'Residential PV Calculator'!$B$20)^JPM15)</f>
        <v>0</v>
      </c>
      <c r="JPN39" s="42">
        <f>IF(JPN26=" "," ",$B$39*(1+'Residential PV Calculator'!$B$20)^JPN15)</f>
        <v>0</v>
      </c>
      <c r="JPO39" s="42">
        <f>IF(JPO26=" "," ",$B$39*(1+'Residential PV Calculator'!$B$20)^JPO15)</f>
        <v>0</v>
      </c>
      <c r="JPP39" s="42">
        <f>IF(JPP26=" "," ",$B$39*(1+'Residential PV Calculator'!$B$20)^JPP15)</f>
        <v>0</v>
      </c>
      <c r="JPQ39" s="42">
        <f>IF(JPQ26=" "," ",$B$39*(1+'Residential PV Calculator'!$B$20)^JPQ15)</f>
        <v>0</v>
      </c>
      <c r="JPR39" s="42">
        <f>IF(JPR26=" "," ",$B$39*(1+'Residential PV Calculator'!$B$20)^JPR15)</f>
        <v>0</v>
      </c>
      <c r="JPS39" s="42">
        <f>IF(JPS26=" "," ",$B$39*(1+'Residential PV Calculator'!$B$20)^JPS15)</f>
        <v>0</v>
      </c>
      <c r="JPT39" s="42">
        <f>IF(JPT26=" "," ",$B$39*(1+'Residential PV Calculator'!$B$20)^JPT15)</f>
        <v>0</v>
      </c>
      <c r="JPU39" s="42">
        <f>IF(JPU26=" "," ",$B$39*(1+'Residential PV Calculator'!$B$20)^JPU15)</f>
        <v>0</v>
      </c>
      <c r="JPV39" s="42">
        <f>IF(JPV26=" "," ",$B$39*(1+'Residential PV Calculator'!$B$20)^JPV15)</f>
        <v>0</v>
      </c>
      <c r="JPW39" s="42">
        <f>IF(JPW26=" "," ",$B$39*(1+'Residential PV Calculator'!$B$20)^JPW15)</f>
        <v>0</v>
      </c>
      <c r="JPX39" s="42">
        <f>IF(JPX26=" "," ",$B$39*(1+'Residential PV Calculator'!$B$20)^JPX15)</f>
        <v>0</v>
      </c>
      <c r="JPY39" s="42">
        <f>IF(JPY26=" "," ",$B$39*(1+'Residential PV Calculator'!$B$20)^JPY15)</f>
        <v>0</v>
      </c>
      <c r="JPZ39" s="42">
        <f>IF(JPZ26=" "," ",$B$39*(1+'Residential PV Calculator'!$B$20)^JPZ15)</f>
        <v>0</v>
      </c>
      <c r="JQA39" s="42">
        <f>IF(JQA26=" "," ",$B$39*(1+'Residential PV Calculator'!$B$20)^JQA15)</f>
        <v>0</v>
      </c>
      <c r="JQB39" s="42">
        <f>IF(JQB26=" "," ",$B$39*(1+'Residential PV Calculator'!$B$20)^JQB15)</f>
        <v>0</v>
      </c>
      <c r="JQC39" s="42">
        <f>IF(JQC26=" "," ",$B$39*(1+'Residential PV Calculator'!$B$20)^JQC15)</f>
        <v>0</v>
      </c>
      <c r="JQD39" s="42">
        <f>IF(JQD26=" "," ",$B$39*(1+'Residential PV Calculator'!$B$20)^JQD15)</f>
        <v>0</v>
      </c>
      <c r="JQE39" s="42">
        <f>IF(JQE26=" "," ",$B$39*(1+'Residential PV Calculator'!$B$20)^JQE15)</f>
        <v>0</v>
      </c>
      <c r="JQF39" s="42">
        <f>IF(JQF26=" "," ",$B$39*(1+'Residential PV Calculator'!$B$20)^JQF15)</f>
        <v>0</v>
      </c>
      <c r="JQG39" s="42">
        <f>IF(JQG26=" "," ",$B$39*(1+'Residential PV Calculator'!$B$20)^JQG15)</f>
        <v>0</v>
      </c>
      <c r="JQH39" s="42">
        <f>IF(JQH26=" "," ",$B$39*(1+'Residential PV Calculator'!$B$20)^JQH15)</f>
        <v>0</v>
      </c>
      <c r="JQI39" s="42">
        <f>IF(JQI26=" "," ",$B$39*(1+'Residential PV Calculator'!$B$20)^JQI15)</f>
        <v>0</v>
      </c>
      <c r="JQJ39" s="42">
        <f>IF(JQJ26=" "," ",$B$39*(1+'Residential PV Calculator'!$B$20)^JQJ15)</f>
        <v>0</v>
      </c>
      <c r="JQK39" s="42">
        <f>IF(JQK26=" "," ",$B$39*(1+'Residential PV Calculator'!$B$20)^JQK15)</f>
        <v>0</v>
      </c>
      <c r="JQL39" s="42">
        <f>IF(JQL26=" "," ",$B$39*(1+'Residential PV Calculator'!$B$20)^JQL15)</f>
        <v>0</v>
      </c>
      <c r="JQM39" s="42">
        <f>IF(JQM26=" "," ",$B$39*(1+'Residential PV Calculator'!$B$20)^JQM15)</f>
        <v>0</v>
      </c>
      <c r="JQN39" s="42">
        <f>IF(JQN26=" "," ",$B$39*(1+'Residential PV Calculator'!$B$20)^JQN15)</f>
        <v>0</v>
      </c>
      <c r="JQO39" s="42">
        <f>IF(JQO26=" "," ",$B$39*(1+'Residential PV Calculator'!$B$20)^JQO15)</f>
        <v>0</v>
      </c>
      <c r="JQP39" s="42">
        <f>IF(JQP26=" "," ",$B$39*(1+'Residential PV Calculator'!$B$20)^JQP15)</f>
        <v>0</v>
      </c>
      <c r="JQQ39" s="42">
        <f>IF(JQQ26=" "," ",$B$39*(1+'Residential PV Calculator'!$B$20)^JQQ15)</f>
        <v>0</v>
      </c>
      <c r="JQR39" s="42">
        <f>IF(JQR26=" "," ",$B$39*(1+'Residential PV Calculator'!$B$20)^JQR15)</f>
        <v>0</v>
      </c>
      <c r="JQS39" s="42">
        <f>IF(JQS26=" "," ",$B$39*(1+'Residential PV Calculator'!$B$20)^JQS15)</f>
        <v>0</v>
      </c>
      <c r="JQT39" s="42">
        <f>IF(JQT26=" "," ",$B$39*(1+'Residential PV Calculator'!$B$20)^JQT15)</f>
        <v>0</v>
      </c>
      <c r="JQU39" s="42">
        <f>IF(JQU26=" "," ",$B$39*(1+'Residential PV Calculator'!$B$20)^JQU15)</f>
        <v>0</v>
      </c>
      <c r="JQV39" s="42">
        <f>IF(JQV26=" "," ",$B$39*(1+'Residential PV Calculator'!$B$20)^JQV15)</f>
        <v>0</v>
      </c>
      <c r="JQW39" s="42">
        <f>IF(JQW26=" "," ",$B$39*(1+'Residential PV Calculator'!$B$20)^JQW15)</f>
        <v>0</v>
      </c>
      <c r="JQX39" s="42">
        <f>IF(JQX26=" "," ",$B$39*(1+'Residential PV Calculator'!$B$20)^JQX15)</f>
        <v>0</v>
      </c>
      <c r="JQY39" s="42">
        <f>IF(JQY26=" "," ",$B$39*(1+'Residential PV Calculator'!$B$20)^JQY15)</f>
        <v>0</v>
      </c>
      <c r="JQZ39" s="42">
        <f>IF(JQZ26=" "," ",$B$39*(1+'Residential PV Calculator'!$B$20)^JQZ15)</f>
        <v>0</v>
      </c>
      <c r="JRA39" s="42">
        <f>IF(JRA26=" "," ",$B$39*(1+'Residential PV Calculator'!$B$20)^JRA15)</f>
        <v>0</v>
      </c>
      <c r="JRB39" s="42">
        <f>IF(JRB26=" "," ",$B$39*(1+'Residential PV Calculator'!$B$20)^JRB15)</f>
        <v>0</v>
      </c>
      <c r="JRC39" s="42">
        <f>IF(JRC26=" "," ",$B$39*(1+'Residential PV Calculator'!$B$20)^JRC15)</f>
        <v>0</v>
      </c>
      <c r="JRD39" s="42">
        <f>IF(JRD26=" "," ",$B$39*(1+'Residential PV Calculator'!$B$20)^JRD15)</f>
        <v>0</v>
      </c>
      <c r="JRE39" s="42">
        <f>IF(JRE26=" "," ",$B$39*(1+'Residential PV Calculator'!$B$20)^JRE15)</f>
        <v>0</v>
      </c>
      <c r="JRF39" s="42">
        <f>IF(JRF26=" "," ",$B$39*(1+'Residential PV Calculator'!$B$20)^JRF15)</f>
        <v>0</v>
      </c>
      <c r="JRG39" s="42">
        <f>IF(JRG26=" "," ",$B$39*(1+'Residential PV Calculator'!$B$20)^JRG15)</f>
        <v>0</v>
      </c>
      <c r="JRH39" s="42">
        <f>IF(JRH26=" "," ",$B$39*(1+'Residential PV Calculator'!$B$20)^JRH15)</f>
        <v>0</v>
      </c>
      <c r="JRI39" s="42">
        <f>IF(JRI26=" "," ",$B$39*(1+'Residential PV Calculator'!$B$20)^JRI15)</f>
        <v>0</v>
      </c>
      <c r="JRJ39" s="42">
        <f>IF(JRJ26=" "," ",$B$39*(1+'Residential PV Calculator'!$B$20)^JRJ15)</f>
        <v>0</v>
      </c>
      <c r="JRK39" s="42">
        <f>IF(JRK26=" "," ",$B$39*(1+'Residential PV Calculator'!$B$20)^JRK15)</f>
        <v>0</v>
      </c>
      <c r="JRL39" s="42">
        <f>IF(JRL26=" "," ",$B$39*(1+'Residential PV Calculator'!$B$20)^JRL15)</f>
        <v>0</v>
      </c>
      <c r="JRM39" s="42">
        <f>IF(JRM26=" "," ",$B$39*(1+'Residential PV Calculator'!$B$20)^JRM15)</f>
        <v>0</v>
      </c>
      <c r="JRN39" s="42">
        <f>IF(JRN26=" "," ",$B$39*(1+'Residential PV Calculator'!$B$20)^JRN15)</f>
        <v>0</v>
      </c>
      <c r="JRO39" s="42">
        <f>IF(JRO26=" "," ",$B$39*(1+'Residential PV Calculator'!$B$20)^JRO15)</f>
        <v>0</v>
      </c>
      <c r="JRP39" s="42">
        <f>IF(JRP26=" "," ",$B$39*(1+'Residential PV Calculator'!$B$20)^JRP15)</f>
        <v>0</v>
      </c>
      <c r="JRQ39" s="42">
        <f>IF(JRQ26=" "," ",$B$39*(1+'Residential PV Calculator'!$B$20)^JRQ15)</f>
        <v>0</v>
      </c>
      <c r="JRR39" s="42">
        <f>IF(JRR26=" "," ",$B$39*(1+'Residential PV Calculator'!$B$20)^JRR15)</f>
        <v>0</v>
      </c>
      <c r="JRS39" s="42">
        <f>IF(JRS26=" "," ",$B$39*(1+'Residential PV Calculator'!$B$20)^JRS15)</f>
        <v>0</v>
      </c>
      <c r="JRT39" s="42">
        <f>IF(JRT26=" "," ",$B$39*(1+'Residential PV Calculator'!$B$20)^JRT15)</f>
        <v>0</v>
      </c>
      <c r="JRU39" s="42">
        <f>IF(JRU26=" "," ",$B$39*(1+'Residential PV Calculator'!$B$20)^JRU15)</f>
        <v>0</v>
      </c>
      <c r="JRV39" s="42">
        <f>IF(JRV26=" "," ",$B$39*(1+'Residential PV Calculator'!$B$20)^JRV15)</f>
        <v>0</v>
      </c>
      <c r="JRW39" s="42">
        <f>IF(JRW26=" "," ",$B$39*(1+'Residential PV Calculator'!$B$20)^JRW15)</f>
        <v>0</v>
      </c>
      <c r="JRX39" s="42">
        <f>IF(JRX26=" "," ",$B$39*(1+'Residential PV Calculator'!$B$20)^JRX15)</f>
        <v>0</v>
      </c>
      <c r="JRY39" s="42">
        <f>IF(JRY26=" "," ",$B$39*(1+'Residential PV Calculator'!$B$20)^JRY15)</f>
        <v>0</v>
      </c>
      <c r="JRZ39" s="42">
        <f>IF(JRZ26=" "," ",$B$39*(1+'Residential PV Calculator'!$B$20)^JRZ15)</f>
        <v>0</v>
      </c>
      <c r="JSA39" s="42">
        <f>IF(JSA26=" "," ",$B$39*(1+'Residential PV Calculator'!$B$20)^JSA15)</f>
        <v>0</v>
      </c>
      <c r="JSB39" s="42">
        <f>IF(JSB26=" "," ",$B$39*(1+'Residential PV Calculator'!$B$20)^JSB15)</f>
        <v>0</v>
      </c>
      <c r="JSC39" s="42">
        <f>IF(JSC26=" "," ",$B$39*(1+'Residential PV Calculator'!$B$20)^JSC15)</f>
        <v>0</v>
      </c>
      <c r="JSD39" s="42">
        <f>IF(JSD26=" "," ",$B$39*(1+'Residential PV Calculator'!$B$20)^JSD15)</f>
        <v>0</v>
      </c>
      <c r="JSE39" s="42">
        <f>IF(JSE26=" "," ",$B$39*(1+'Residential PV Calculator'!$B$20)^JSE15)</f>
        <v>0</v>
      </c>
      <c r="JSF39" s="42">
        <f>IF(JSF26=" "," ",$B$39*(1+'Residential PV Calculator'!$B$20)^JSF15)</f>
        <v>0</v>
      </c>
      <c r="JSG39" s="42">
        <f>IF(JSG26=" "," ",$B$39*(1+'Residential PV Calculator'!$B$20)^JSG15)</f>
        <v>0</v>
      </c>
      <c r="JSH39" s="42">
        <f>IF(JSH26=" "," ",$B$39*(1+'Residential PV Calculator'!$B$20)^JSH15)</f>
        <v>0</v>
      </c>
      <c r="JSI39" s="42">
        <f>IF(JSI26=" "," ",$B$39*(1+'Residential PV Calculator'!$B$20)^JSI15)</f>
        <v>0</v>
      </c>
      <c r="JSJ39" s="42">
        <f>IF(JSJ26=" "," ",$B$39*(1+'Residential PV Calculator'!$B$20)^JSJ15)</f>
        <v>0</v>
      </c>
      <c r="JSK39" s="42">
        <f>IF(JSK26=" "," ",$B$39*(1+'Residential PV Calculator'!$B$20)^JSK15)</f>
        <v>0</v>
      </c>
      <c r="JSL39" s="42">
        <f>IF(JSL26=" "," ",$B$39*(1+'Residential PV Calculator'!$B$20)^JSL15)</f>
        <v>0</v>
      </c>
      <c r="JSM39" s="42">
        <f>IF(JSM26=" "," ",$B$39*(1+'Residential PV Calculator'!$B$20)^JSM15)</f>
        <v>0</v>
      </c>
      <c r="JSN39" s="42">
        <f>IF(JSN26=" "," ",$B$39*(1+'Residential PV Calculator'!$B$20)^JSN15)</f>
        <v>0</v>
      </c>
      <c r="JSO39" s="42">
        <f>IF(JSO26=" "," ",$B$39*(1+'Residential PV Calculator'!$B$20)^JSO15)</f>
        <v>0</v>
      </c>
      <c r="JSP39" s="42">
        <f>IF(JSP26=" "," ",$B$39*(1+'Residential PV Calculator'!$B$20)^JSP15)</f>
        <v>0</v>
      </c>
      <c r="JSQ39" s="42">
        <f>IF(JSQ26=" "," ",$B$39*(1+'Residential PV Calculator'!$B$20)^JSQ15)</f>
        <v>0</v>
      </c>
      <c r="JSR39" s="42">
        <f>IF(JSR26=" "," ",$B$39*(1+'Residential PV Calculator'!$B$20)^JSR15)</f>
        <v>0</v>
      </c>
      <c r="JSS39" s="42">
        <f>IF(JSS26=" "," ",$B$39*(1+'Residential PV Calculator'!$B$20)^JSS15)</f>
        <v>0</v>
      </c>
      <c r="JST39" s="42">
        <f>IF(JST26=" "," ",$B$39*(1+'Residential PV Calculator'!$B$20)^JST15)</f>
        <v>0</v>
      </c>
      <c r="JSU39" s="42">
        <f>IF(JSU26=" "," ",$B$39*(1+'Residential PV Calculator'!$B$20)^JSU15)</f>
        <v>0</v>
      </c>
      <c r="JSV39" s="42">
        <f>IF(JSV26=" "," ",$B$39*(1+'Residential PV Calculator'!$B$20)^JSV15)</f>
        <v>0</v>
      </c>
      <c r="JSW39" s="42">
        <f>IF(JSW26=" "," ",$B$39*(1+'Residential PV Calculator'!$B$20)^JSW15)</f>
        <v>0</v>
      </c>
      <c r="JSX39" s="42">
        <f>IF(JSX26=" "," ",$B$39*(1+'Residential PV Calculator'!$B$20)^JSX15)</f>
        <v>0</v>
      </c>
      <c r="JSY39" s="42">
        <f>IF(JSY26=" "," ",$B$39*(1+'Residential PV Calculator'!$B$20)^JSY15)</f>
        <v>0</v>
      </c>
      <c r="JSZ39" s="42">
        <f>IF(JSZ26=" "," ",$B$39*(1+'Residential PV Calculator'!$B$20)^JSZ15)</f>
        <v>0</v>
      </c>
      <c r="JTA39" s="42">
        <f>IF(JTA26=" "," ",$B$39*(1+'Residential PV Calculator'!$B$20)^JTA15)</f>
        <v>0</v>
      </c>
      <c r="JTB39" s="42">
        <f>IF(JTB26=" "," ",$B$39*(1+'Residential PV Calculator'!$B$20)^JTB15)</f>
        <v>0</v>
      </c>
      <c r="JTC39" s="42">
        <f>IF(JTC26=" "," ",$B$39*(1+'Residential PV Calculator'!$B$20)^JTC15)</f>
        <v>0</v>
      </c>
      <c r="JTD39" s="42">
        <f>IF(JTD26=" "," ",$B$39*(1+'Residential PV Calculator'!$B$20)^JTD15)</f>
        <v>0</v>
      </c>
      <c r="JTE39" s="42">
        <f>IF(JTE26=" "," ",$B$39*(1+'Residential PV Calculator'!$B$20)^JTE15)</f>
        <v>0</v>
      </c>
      <c r="JTF39" s="42">
        <f>IF(JTF26=" "," ",$B$39*(1+'Residential PV Calculator'!$B$20)^JTF15)</f>
        <v>0</v>
      </c>
      <c r="JTG39" s="42">
        <f>IF(JTG26=" "," ",$B$39*(1+'Residential PV Calculator'!$B$20)^JTG15)</f>
        <v>0</v>
      </c>
      <c r="JTH39" s="42">
        <f>IF(JTH26=" "," ",$B$39*(1+'Residential PV Calculator'!$B$20)^JTH15)</f>
        <v>0</v>
      </c>
      <c r="JTI39" s="42">
        <f>IF(JTI26=" "," ",$B$39*(1+'Residential PV Calculator'!$B$20)^JTI15)</f>
        <v>0</v>
      </c>
      <c r="JTJ39" s="42">
        <f>IF(JTJ26=" "," ",$B$39*(1+'Residential PV Calculator'!$B$20)^JTJ15)</f>
        <v>0</v>
      </c>
      <c r="JTK39" s="42">
        <f>IF(JTK26=" "," ",$B$39*(1+'Residential PV Calculator'!$B$20)^JTK15)</f>
        <v>0</v>
      </c>
      <c r="JTL39" s="42">
        <f>IF(JTL26=" "," ",$B$39*(1+'Residential PV Calculator'!$B$20)^JTL15)</f>
        <v>0</v>
      </c>
      <c r="JTM39" s="42">
        <f>IF(JTM26=" "," ",$B$39*(1+'Residential PV Calculator'!$B$20)^JTM15)</f>
        <v>0</v>
      </c>
      <c r="JTN39" s="42">
        <f>IF(JTN26=" "," ",$B$39*(1+'Residential PV Calculator'!$B$20)^JTN15)</f>
        <v>0</v>
      </c>
      <c r="JTO39" s="42">
        <f>IF(JTO26=" "," ",$B$39*(1+'Residential PV Calculator'!$B$20)^JTO15)</f>
        <v>0</v>
      </c>
      <c r="JTP39" s="42">
        <f>IF(JTP26=" "," ",$B$39*(1+'Residential PV Calculator'!$B$20)^JTP15)</f>
        <v>0</v>
      </c>
      <c r="JTQ39" s="42">
        <f>IF(JTQ26=" "," ",$B$39*(1+'Residential PV Calculator'!$B$20)^JTQ15)</f>
        <v>0</v>
      </c>
      <c r="JTR39" s="42">
        <f>IF(JTR26=" "," ",$B$39*(1+'Residential PV Calculator'!$B$20)^JTR15)</f>
        <v>0</v>
      </c>
      <c r="JTS39" s="42">
        <f>IF(JTS26=" "," ",$B$39*(1+'Residential PV Calculator'!$B$20)^JTS15)</f>
        <v>0</v>
      </c>
      <c r="JTT39" s="42">
        <f>IF(JTT26=" "," ",$B$39*(1+'Residential PV Calculator'!$B$20)^JTT15)</f>
        <v>0</v>
      </c>
      <c r="JTU39" s="42">
        <f>IF(JTU26=" "," ",$B$39*(1+'Residential PV Calculator'!$B$20)^JTU15)</f>
        <v>0</v>
      </c>
      <c r="JTV39" s="42">
        <f>IF(JTV26=" "," ",$B$39*(1+'Residential PV Calculator'!$B$20)^JTV15)</f>
        <v>0</v>
      </c>
      <c r="JTW39" s="42">
        <f>IF(JTW26=" "," ",$B$39*(1+'Residential PV Calculator'!$B$20)^JTW15)</f>
        <v>0</v>
      </c>
      <c r="JTX39" s="42">
        <f>IF(JTX26=" "," ",$B$39*(1+'Residential PV Calculator'!$B$20)^JTX15)</f>
        <v>0</v>
      </c>
      <c r="JTY39" s="42">
        <f>IF(JTY26=" "," ",$B$39*(1+'Residential PV Calculator'!$B$20)^JTY15)</f>
        <v>0</v>
      </c>
      <c r="JTZ39" s="42">
        <f>IF(JTZ26=" "," ",$B$39*(1+'Residential PV Calculator'!$B$20)^JTZ15)</f>
        <v>0</v>
      </c>
      <c r="JUA39" s="42">
        <f>IF(JUA26=" "," ",$B$39*(1+'Residential PV Calculator'!$B$20)^JUA15)</f>
        <v>0</v>
      </c>
      <c r="JUB39" s="42">
        <f>IF(JUB26=" "," ",$B$39*(1+'Residential PV Calculator'!$B$20)^JUB15)</f>
        <v>0</v>
      </c>
      <c r="JUC39" s="42">
        <f>IF(JUC26=" "," ",$B$39*(1+'Residential PV Calculator'!$B$20)^JUC15)</f>
        <v>0</v>
      </c>
      <c r="JUD39" s="42">
        <f>IF(JUD26=" "," ",$B$39*(1+'Residential PV Calculator'!$B$20)^JUD15)</f>
        <v>0</v>
      </c>
      <c r="JUE39" s="42">
        <f>IF(JUE26=" "," ",$B$39*(1+'Residential PV Calculator'!$B$20)^JUE15)</f>
        <v>0</v>
      </c>
      <c r="JUF39" s="42">
        <f>IF(JUF26=" "," ",$B$39*(1+'Residential PV Calculator'!$B$20)^JUF15)</f>
        <v>0</v>
      </c>
      <c r="JUG39" s="42">
        <f>IF(JUG26=" "," ",$B$39*(1+'Residential PV Calculator'!$B$20)^JUG15)</f>
        <v>0</v>
      </c>
      <c r="JUH39" s="42">
        <f>IF(JUH26=" "," ",$B$39*(1+'Residential PV Calculator'!$B$20)^JUH15)</f>
        <v>0</v>
      </c>
      <c r="JUI39" s="42">
        <f>IF(JUI26=" "," ",$B$39*(1+'Residential PV Calculator'!$B$20)^JUI15)</f>
        <v>0</v>
      </c>
      <c r="JUJ39" s="42">
        <f>IF(JUJ26=" "," ",$B$39*(1+'Residential PV Calculator'!$B$20)^JUJ15)</f>
        <v>0</v>
      </c>
      <c r="JUK39" s="42">
        <f>IF(JUK26=" "," ",$B$39*(1+'Residential PV Calculator'!$B$20)^JUK15)</f>
        <v>0</v>
      </c>
      <c r="JUL39" s="42">
        <f>IF(JUL26=" "," ",$B$39*(1+'Residential PV Calculator'!$B$20)^JUL15)</f>
        <v>0</v>
      </c>
      <c r="JUM39" s="42">
        <f>IF(JUM26=" "," ",$B$39*(1+'Residential PV Calculator'!$B$20)^JUM15)</f>
        <v>0</v>
      </c>
      <c r="JUN39" s="42">
        <f>IF(JUN26=" "," ",$B$39*(1+'Residential PV Calculator'!$B$20)^JUN15)</f>
        <v>0</v>
      </c>
      <c r="JUO39" s="42">
        <f>IF(JUO26=" "," ",$B$39*(1+'Residential PV Calculator'!$B$20)^JUO15)</f>
        <v>0</v>
      </c>
      <c r="JUP39" s="42">
        <f>IF(JUP26=" "," ",$B$39*(1+'Residential PV Calculator'!$B$20)^JUP15)</f>
        <v>0</v>
      </c>
      <c r="JUQ39" s="42">
        <f>IF(JUQ26=" "," ",$B$39*(1+'Residential PV Calculator'!$B$20)^JUQ15)</f>
        <v>0</v>
      </c>
      <c r="JUR39" s="42">
        <f>IF(JUR26=" "," ",$B$39*(1+'Residential PV Calculator'!$B$20)^JUR15)</f>
        <v>0</v>
      </c>
      <c r="JUS39" s="42">
        <f>IF(JUS26=" "," ",$B$39*(1+'Residential PV Calculator'!$B$20)^JUS15)</f>
        <v>0</v>
      </c>
      <c r="JUT39" s="42">
        <f>IF(JUT26=" "," ",$B$39*(1+'Residential PV Calculator'!$B$20)^JUT15)</f>
        <v>0</v>
      </c>
      <c r="JUU39" s="42">
        <f>IF(JUU26=" "," ",$B$39*(1+'Residential PV Calculator'!$B$20)^JUU15)</f>
        <v>0</v>
      </c>
      <c r="JUV39" s="42">
        <f>IF(JUV26=" "," ",$B$39*(1+'Residential PV Calculator'!$B$20)^JUV15)</f>
        <v>0</v>
      </c>
      <c r="JUW39" s="42">
        <f>IF(JUW26=" "," ",$B$39*(1+'Residential PV Calculator'!$B$20)^JUW15)</f>
        <v>0</v>
      </c>
      <c r="JUX39" s="42">
        <f>IF(JUX26=" "," ",$B$39*(1+'Residential PV Calculator'!$B$20)^JUX15)</f>
        <v>0</v>
      </c>
      <c r="JUY39" s="42">
        <f>IF(JUY26=" "," ",$B$39*(1+'Residential PV Calculator'!$B$20)^JUY15)</f>
        <v>0</v>
      </c>
      <c r="JUZ39" s="42">
        <f>IF(JUZ26=" "," ",$B$39*(1+'Residential PV Calculator'!$B$20)^JUZ15)</f>
        <v>0</v>
      </c>
      <c r="JVA39" s="42">
        <f>IF(JVA26=" "," ",$B$39*(1+'Residential PV Calculator'!$B$20)^JVA15)</f>
        <v>0</v>
      </c>
      <c r="JVB39" s="42">
        <f>IF(JVB26=" "," ",$B$39*(1+'Residential PV Calculator'!$B$20)^JVB15)</f>
        <v>0</v>
      </c>
      <c r="JVC39" s="42">
        <f>IF(JVC26=" "," ",$B$39*(1+'Residential PV Calculator'!$B$20)^JVC15)</f>
        <v>0</v>
      </c>
      <c r="JVD39" s="42">
        <f>IF(JVD26=" "," ",$B$39*(1+'Residential PV Calculator'!$B$20)^JVD15)</f>
        <v>0</v>
      </c>
      <c r="JVE39" s="42">
        <f>IF(JVE26=" "," ",$B$39*(1+'Residential PV Calculator'!$B$20)^JVE15)</f>
        <v>0</v>
      </c>
      <c r="JVF39" s="42">
        <f>IF(JVF26=" "," ",$B$39*(1+'Residential PV Calculator'!$B$20)^JVF15)</f>
        <v>0</v>
      </c>
      <c r="JVG39" s="42">
        <f>IF(JVG26=" "," ",$B$39*(1+'Residential PV Calculator'!$B$20)^JVG15)</f>
        <v>0</v>
      </c>
      <c r="JVH39" s="42">
        <f>IF(JVH26=" "," ",$B$39*(1+'Residential PV Calculator'!$B$20)^JVH15)</f>
        <v>0</v>
      </c>
      <c r="JVI39" s="42">
        <f>IF(JVI26=" "," ",$B$39*(1+'Residential PV Calculator'!$B$20)^JVI15)</f>
        <v>0</v>
      </c>
      <c r="JVJ39" s="42">
        <f>IF(JVJ26=" "," ",$B$39*(1+'Residential PV Calculator'!$B$20)^JVJ15)</f>
        <v>0</v>
      </c>
      <c r="JVK39" s="42">
        <f>IF(JVK26=" "," ",$B$39*(1+'Residential PV Calculator'!$B$20)^JVK15)</f>
        <v>0</v>
      </c>
      <c r="JVL39" s="42">
        <f>IF(JVL26=" "," ",$B$39*(1+'Residential PV Calculator'!$B$20)^JVL15)</f>
        <v>0</v>
      </c>
      <c r="JVM39" s="42">
        <f>IF(JVM26=" "," ",$B$39*(1+'Residential PV Calculator'!$B$20)^JVM15)</f>
        <v>0</v>
      </c>
      <c r="JVN39" s="42">
        <f>IF(JVN26=" "," ",$B$39*(1+'Residential PV Calculator'!$B$20)^JVN15)</f>
        <v>0</v>
      </c>
      <c r="JVO39" s="42">
        <f>IF(JVO26=" "," ",$B$39*(1+'Residential PV Calculator'!$B$20)^JVO15)</f>
        <v>0</v>
      </c>
      <c r="JVP39" s="42">
        <f>IF(JVP26=" "," ",$B$39*(1+'Residential PV Calculator'!$B$20)^JVP15)</f>
        <v>0</v>
      </c>
      <c r="JVQ39" s="42">
        <f>IF(JVQ26=" "," ",$B$39*(1+'Residential PV Calculator'!$B$20)^JVQ15)</f>
        <v>0</v>
      </c>
      <c r="JVR39" s="42">
        <f>IF(JVR26=" "," ",$B$39*(1+'Residential PV Calculator'!$B$20)^JVR15)</f>
        <v>0</v>
      </c>
      <c r="JVS39" s="42">
        <f>IF(JVS26=" "," ",$B$39*(1+'Residential PV Calculator'!$B$20)^JVS15)</f>
        <v>0</v>
      </c>
      <c r="JVT39" s="42">
        <f>IF(JVT26=" "," ",$B$39*(1+'Residential PV Calculator'!$B$20)^JVT15)</f>
        <v>0</v>
      </c>
      <c r="JVU39" s="42">
        <f>IF(JVU26=" "," ",$B$39*(1+'Residential PV Calculator'!$B$20)^JVU15)</f>
        <v>0</v>
      </c>
      <c r="JVV39" s="42">
        <f>IF(JVV26=" "," ",$B$39*(1+'Residential PV Calculator'!$B$20)^JVV15)</f>
        <v>0</v>
      </c>
      <c r="JVW39" s="42">
        <f>IF(JVW26=" "," ",$B$39*(1+'Residential PV Calculator'!$B$20)^JVW15)</f>
        <v>0</v>
      </c>
      <c r="JVX39" s="42">
        <f>IF(JVX26=" "," ",$B$39*(1+'Residential PV Calculator'!$B$20)^JVX15)</f>
        <v>0</v>
      </c>
      <c r="JVY39" s="42">
        <f>IF(JVY26=" "," ",$B$39*(1+'Residential PV Calculator'!$B$20)^JVY15)</f>
        <v>0</v>
      </c>
      <c r="JVZ39" s="42">
        <f>IF(JVZ26=" "," ",$B$39*(1+'Residential PV Calculator'!$B$20)^JVZ15)</f>
        <v>0</v>
      </c>
      <c r="JWA39" s="42">
        <f>IF(JWA26=" "," ",$B$39*(1+'Residential PV Calculator'!$B$20)^JWA15)</f>
        <v>0</v>
      </c>
      <c r="JWB39" s="42">
        <f>IF(JWB26=" "," ",$B$39*(1+'Residential PV Calculator'!$B$20)^JWB15)</f>
        <v>0</v>
      </c>
      <c r="JWC39" s="42">
        <f>IF(JWC26=" "," ",$B$39*(1+'Residential PV Calculator'!$B$20)^JWC15)</f>
        <v>0</v>
      </c>
      <c r="JWD39" s="42">
        <f>IF(JWD26=" "," ",$B$39*(1+'Residential PV Calculator'!$B$20)^JWD15)</f>
        <v>0</v>
      </c>
      <c r="JWE39" s="42">
        <f>IF(JWE26=" "," ",$B$39*(1+'Residential PV Calculator'!$B$20)^JWE15)</f>
        <v>0</v>
      </c>
      <c r="JWF39" s="42">
        <f>IF(JWF26=" "," ",$B$39*(1+'Residential PV Calculator'!$B$20)^JWF15)</f>
        <v>0</v>
      </c>
      <c r="JWG39" s="42">
        <f>IF(JWG26=" "," ",$B$39*(1+'Residential PV Calculator'!$B$20)^JWG15)</f>
        <v>0</v>
      </c>
      <c r="JWH39" s="42">
        <f>IF(JWH26=" "," ",$B$39*(1+'Residential PV Calculator'!$B$20)^JWH15)</f>
        <v>0</v>
      </c>
      <c r="JWI39" s="42">
        <f>IF(JWI26=" "," ",$B$39*(1+'Residential PV Calculator'!$B$20)^JWI15)</f>
        <v>0</v>
      </c>
      <c r="JWJ39" s="42">
        <f>IF(JWJ26=" "," ",$B$39*(1+'Residential PV Calculator'!$B$20)^JWJ15)</f>
        <v>0</v>
      </c>
      <c r="JWK39" s="42">
        <f>IF(JWK26=" "," ",$B$39*(1+'Residential PV Calculator'!$B$20)^JWK15)</f>
        <v>0</v>
      </c>
      <c r="JWL39" s="42">
        <f>IF(JWL26=" "," ",$B$39*(1+'Residential PV Calculator'!$B$20)^JWL15)</f>
        <v>0</v>
      </c>
      <c r="JWM39" s="42">
        <f>IF(JWM26=" "," ",$B$39*(1+'Residential PV Calculator'!$B$20)^JWM15)</f>
        <v>0</v>
      </c>
      <c r="JWN39" s="42">
        <f>IF(JWN26=" "," ",$B$39*(1+'Residential PV Calculator'!$B$20)^JWN15)</f>
        <v>0</v>
      </c>
      <c r="JWO39" s="42">
        <f>IF(JWO26=" "," ",$B$39*(1+'Residential PV Calculator'!$B$20)^JWO15)</f>
        <v>0</v>
      </c>
      <c r="JWP39" s="42">
        <f>IF(JWP26=" "," ",$B$39*(1+'Residential PV Calculator'!$B$20)^JWP15)</f>
        <v>0</v>
      </c>
      <c r="JWQ39" s="42">
        <f>IF(JWQ26=" "," ",$B$39*(1+'Residential PV Calculator'!$B$20)^JWQ15)</f>
        <v>0</v>
      </c>
      <c r="JWR39" s="42">
        <f>IF(JWR26=" "," ",$B$39*(1+'Residential PV Calculator'!$B$20)^JWR15)</f>
        <v>0</v>
      </c>
      <c r="JWS39" s="42">
        <f>IF(JWS26=" "," ",$B$39*(1+'Residential PV Calculator'!$B$20)^JWS15)</f>
        <v>0</v>
      </c>
      <c r="JWT39" s="42">
        <f>IF(JWT26=" "," ",$B$39*(1+'Residential PV Calculator'!$B$20)^JWT15)</f>
        <v>0</v>
      </c>
      <c r="JWU39" s="42">
        <f>IF(JWU26=" "," ",$B$39*(1+'Residential PV Calculator'!$B$20)^JWU15)</f>
        <v>0</v>
      </c>
      <c r="JWV39" s="42">
        <f>IF(JWV26=" "," ",$B$39*(1+'Residential PV Calculator'!$B$20)^JWV15)</f>
        <v>0</v>
      </c>
      <c r="JWW39" s="42">
        <f>IF(JWW26=" "," ",$B$39*(1+'Residential PV Calculator'!$B$20)^JWW15)</f>
        <v>0</v>
      </c>
      <c r="JWX39" s="42">
        <f>IF(JWX26=" "," ",$B$39*(1+'Residential PV Calculator'!$B$20)^JWX15)</f>
        <v>0</v>
      </c>
      <c r="JWY39" s="42">
        <f>IF(JWY26=" "," ",$B$39*(1+'Residential PV Calculator'!$B$20)^JWY15)</f>
        <v>0</v>
      </c>
      <c r="JWZ39" s="42">
        <f>IF(JWZ26=" "," ",$B$39*(1+'Residential PV Calculator'!$B$20)^JWZ15)</f>
        <v>0</v>
      </c>
      <c r="JXA39" s="42">
        <f>IF(JXA26=" "," ",$B$39*(1+'Residential PV Calculator'!$B$20)^JXA15)</f>
        <v>0</v>
      </c>
      <c r="JXB39" s="42">
        <f>IF(JXB26=" "," ",$B$39*(1+'Residential PV Calculator'!$B$20)^JXB15)</f>
        <v>0</v>
      </c>
      <c r="JXC39" s="42">
        <f>IF(JXC26=" "," ",$B$39*(1+'Residential PV Calculator'!$B$20)^JXC15)</f>
        <v>0</v>
      </c>
      <c r="JXD39" s="42">
        <f>IF(JXD26=" "," ",$B$39*(1+'Residential PV Calculator'!$B$20)^JXD15)</f>
        <v>0</v>
      </c>
      <c r="JXE39" s="42">
        <f>IF(JXE26=" "," ",$B$39*(1+'Residential PV Calculator'!$B$20)^JXE15)</f>
        <v>0</v>
      </c>
      <c r="JXF39" s="42">
        <f>IF(JXF26=" "," ",$B$39*(1+'Residential PV Calculator'!$B$20)^JXF15)</f>
        <v>0</v>
      </c>
      <c r="JXG39" s="42">
        <f>IF(JXG26=" "," ",$B$39*(1+'Residential PV Calculator'!$B$20)^JXG15)</f>
        <v>0</v>
      </c>
      <c r="JXH39" s="42">
        <f>IF(JXH26=" "," ",$B$39*(1+'Residential PV Calculator'!$B$20)^JXH15)</f>
        <v>0</v>
      </c>
      <c r="JXI39" s="42">
        <f>IF(JXI26=" "," ",$B$39*(1+'Residential PV Calculator'!$B$20)^JXI15)</f>
        <v>0</v>
      </c>
      <c r="JXJ39" s="42">
        <f>IF(JXJ26=" "," ",$B$39*(1+'Residential PV Calculator'!$B$20)^JXJ15)</f>
        <v>0</v>
      </c>
      <c r="JXK39" s="42">
        <f>IF(JXK26=" "," ",$B$39*(1+'Residential PV Calculator'!$B$20)^JXK15)</f>
        <v>0</v>
      </c>
      <c r="JXL39" s="42">
        <f>IF(JXL26=" "," ",$B$39*(1+'Residential PV Calculator'!$B$20)^JXL15)</f>
        <v>0</v>
      </c>
      <c r="JXM39" s="42">
        <f>IF(JXM26=" "," ",$B$39*(1+'Residential PV Calculator'!$B$20)^JXM15)</f>
        <v>0</v>
      </c>
      <c r="JXN39" s="42">
        <f>IF(JXN26=" "," ",$B$39*(1+'Residential PV Calculator'!$B$20)^JXN15)</f>
        <v>0</v>
      </c>
      <c r="JXO39" s="42">
        <f>IF(JXO26=" "," ",$B$39*(1+'Residential PV Calculator'!$B$20)^JXO15)</f>
        <v>0</v>
      </c>
      <c r="JXP39" s="42">
        <f>IF(JXP26=" "," ",$B$39*(1+'Residential PV Calculator'!$B$20)^JXP15)</f>
        <v>0</v>
      </c>
      <c r="JXQ39" s="42">
        <f>IF(JXQ26=" "," ",$B$39*(1+'Residential PV Calculator'!$B$20)^JXQ15)</f>
        <v>0</v>
      </c>
      <c r="JXR39" s="42">
        <f>IF(JXR26=" "," ",$B$39*(1+'Residential PV Calculator'!$B$20)^JXR15)</f>
        <v>0</v>
      </c>
      <c r="JXS39" s="42">
        <f>IF(JXS26=" "," ",$B$39*(1+'Residential PV Calculator'!$B$20)^JXS15)</f>
        <v>0</v>
      </c>
      <c r="JXT39" s="42">
        <f>IF(JXT26=" "," ",$B$39*(1+'Residential PV Calculator'!$B$20)^JXT15)</f>
        <v>0</v>
      </c>
      <c r="JXU39" s="42">
        <f>IF(JXU26=" "," ",$B$39*(1+'Residential PV Calculator'!$B$20)^JXU15)</f>
        <v>0</v>
      </c>
      <c r="JXV39" s="42">
        <f>IF(JXV26=" "," ",$B$39*(1+'Residential PV Calculator'!$B$20)^JXV15)</f>
        <v>0</v>
      </c>
      <c r="JXW39" s="42">
        <f>IF(JXW26=" "," ",$B$39*(1+'Residential PV Calculator'!$B$20)^JXW15)</f>
        <v>0</v>
      </c>
      <c r="JXX39" s="42">
        <f>IF(JXX26=" "," ",$B$39*(1+'Residential PV Calculator'!$B$20)^JXX15)</f>
        <v>0</v>
      </c>
      <c r="JXY39" s="42">
        <f>IF(JXY26=" "," ",$B$39*(1+'Residential PV Calculator'!$B$20)^JXY15)</f>
        <v>0</v>
      </c>
      <c r="JXZ39" s="42">
        <f>IF(JXZ26=" "," ",$B$39*(1+'Residential PV Calculator'!$B$20)^JXZ15)</f>
        <v>0</v>
      </c>
      <c r="JYA39" s="42">
        <f>IF(JYA26=" "," ",$B$39*(1+'Residential PV Calculator'!$B$20)^JYA15)</f>
        <v>0</v>
      </c>
      <c r="JYB39" s="42">
        <f>IF(JYB26=" "," ",$B$39*(1+'Residential PV Calculator'!$B$20)^JYB15)</f>
        <v>0</v>
      </c>
      <c r="JYC39" s="42">
        <f>IF(JYC26=" "," ",$B$39*(1+'Residential PV Calculator'!$B$20)^JYC15)</f>
        <v>0</v>
      </c>
      <c r="JYD39" s="42">
        <f>IF(JYD26=" "," ",$B$39*(1+'Residential PV Calculator'!$B$20)^JYD15)</f>
        <v>0</v>
      </c>
      <c r="JYE39" s="42">
        <f>IF(JYE26=" "," ",$B$39*(1+'Residential PV Calculator'!$B$20)^JYE15)</f>
        <v>0</v>
      </c>
      <c r="JYF39" s="42">
        <f>IF(JYF26=" "," ",$B$39*(1+'Residential PV Calculator'!$B$20)^JYF15)</f>
        <v>0</v>
      </c>
      <c r="JYG39" s="42">
        <f>IF(JYG26=" "," ",$B$39*(1+'Residential PV Calculator'!$B$20)^JYG15)</f>
        <v>0</v>
      </c>
      <c r="JYH39" s="42">
        <f>IF(JYH26=" "," ",$B$39*(1+'Residential PV Calculator'!$B$20)^JYH15)</f>
        <v>0</v>
      </c>
      <c r="JYI39" s="42">
        <f>IF(JYI26=" "," ",$B$39*(1+'Residential PV Calculator'!$B$20)^JYI15)</f>
        <v>0</v>
      </c>
      <c r="JYJ39" s="42">
        <f>IF(JYJ26=" "," ",$B$39*(1+'Residential PV Calculator'!$B$20)^JYJ15)</f>
        <v>0</v>
      </c>
      <c r="JYK39" s="42">
        <f>IF(JYK26=" "," ",$B$39*(1+'Residential PV Calculator'!$B$20)^JYK15)</f>
        <v>0</v>
      </c>
      <c r="JYL39" s="42">
        <f>IF(JYL26=" "," ",$B$39*(1+'Residential PV Calculator'!$B$20)^JYL15)</f>
        <v>0</v>
      </c>
      <c r="JYM39" s="42">
        <f>IF(JYM26=" "," ",$B$39*(1+'Residential PV Calculator'!$B$20)^JYM15)</f>
        <v>0</v>
      </c>
      <c r="JYN39" s="42">
        <f>IF(JYN26=" "," ",$B$39*(1+'Residential PV Calculator'!$B$20)^JYN15)</f>
        <v>0</v>
      </c>
      <c r="JYO39" s="42">
        <f>IF(JYO26=" "," ",$B$39*(1+'Residential PV Calculator'!$B$20)^JYO15)</f>
        <v>0</v>
      </c>
      <c r="JYP39" s="42">
        <f>IF(JYP26=" "," ",$B$39*(1+'Residential PV Calculator'!$B$20)^JYP15)</f>
        <v>0</v>
      </c>
      <c r="JYQ39" s="42">
        <f>IF(JYQ26=" "," ",$B$39*(1+'Residential PV Calculator'!$B$20)^JYQ15)</f>
        <v>0</v>
      </c>
      <c r="JYR39" s="42">
        <f>IF(JYR26=" "," ",$B$39*(1+'Residential PV Calculator'!$B$20)^JYR15)</f>
        <v>0</v>
      </c>
      <c r="JYS39" s="42">
        <f>IF(JYS26=" "," ",$B$39*(1+'Residential PV Calculator'!$B$20)^JYS15)</f>
        <v>0</v>
      </c>
      <c r="JYT39" s="42">
        <f>IF(JYT26=" "," ",$B$39*(1+'Residential PV Calculator'!$B$20)^JYT15)</f>
        <v>0</v>
      </c>
      <c r="JYU39" s="42">
        <f>IF(JYU26=" "," ",$B$39*(1+'Residential PV Calculator'!$B$20)^JYU15)</f>
        <v>0</v>
      </c>
      <c r="JYV39" s="42">
        <f>IF(JYV26=" "," ",$B$39*(1+'Residential PV Calculator'!$B$20)^JYV15)</f>
        <v>0</v>
      </c>
      <c r="JYW39" s="42">
        <f>IF(JYW26=" "," ",$B$39*(1+'Residential PV Calculator'!$B$20)^JYW15)</f>
        <v>0</v>
      </c>
      <c r="JYX39" s="42">
        <f>IF(JYX26=" "," ",$B$39*(1+'Residential PV Calculator'!$B$20)^JYX15)</f>
        <v>0</v>
      </c>
      <c r="JYY39" s="42">
        <f>IF(JYY26=" "," ",$B$39*(1+'Residential PV Calculator'!$B$20)^JYY15)</f>
        <v>0</v>
      </c>
      <c r="JYZ39" s="42">
        <f>IF(JYZ26=" "," ",$B$39*(1+'Residential PV Calculator'!$B$20)^JYZ15)</f>
        <v>0</v>
      </c>
      <c r="JZA39" s="42">
        <f>IF(JZA26=" "," ",$B$39*(1+'Residential PV Calculator'!$B$20)^JZA15)</f>
        <v>0</v>
      </c>
      <c r="JZB39" s="42">
        <f>IF(JZB26=" "," ",$B$39*(1+'Residential PV Calculator'!$B$20)^JZB15)</f>
        <v>0</v>
      </c>
      <c r="JZC39" s="42">
        <f>IF(JZC26=" "," ",$B$39*(1+'Residential PV Calculator'!$B$20)^JZC15)</f>
        <v>0</v>
      </c>
      <c r="JZD39" s="42">
        <f>IF(JZD26=" "," ",$B$39*(1+'Residential PV Calculator'!$B$20)^JZD15)</f>
        <v>0</v>
      </c>
      <c r="JZE39" s="42">
        <f>IF(JZE26=" "," ",$B$39*(1+'Residential PV Calculator'!$B$20)^JZE15)</f>
        <v>0</v>
      </c>
      <c r="JZF39" s="42">
        <f>IF(JZF26=" "," ",$B$39*(1+'Residential PV Calculator'!$B$20)^JZF15)</f>
        <v>0</v>
      </c>
      <c r="JZG39" s="42">
        <f>IF(JZG26=" "," ",$B$39*(1+'Residential PV Calculator'!$B$20)^JZG15)</f>
        <v>0</v>
      </c>
      <c r="JZH39" s="42">
        <f>IF(JZH26=" "," ",$B$39*(1+'Residential PV Calculator'!$B$20)^JZH15)</f>
        <v>0</v>
      </c>
      <c r="JZI39" s="42">
        <f>IF(JZI26=" "," ",$B$39*(1+'Residential PV Calculator'!$B$20)^JZI15)</f>
        <v>0</v>
      </c>
      <c r="JZJ39" s="42">
        <f>IF(JZJ26=" "," ",$B$39*(1+'Residential PV Calculator'!$B$20)^JZJ15)</f>
        <v>0</v>
      </c>
      <c r="JZK39" s="42">
        <f>IF(JZK26=" "," ",$B$39*(1+'Residential PV Calculator'!$B$20)^JZK15)</f>
        <v>0</v>
      </c>
      <c r="JZL39" s="42">
        <f>IF(JZL26=" "," ",$B$39*(1+'Residential PV Calculator'!$B$20)^JZL15)</f>
        <v>0</v>
      </c>
      <c r="JZM39" s="42">
        <f>IF(JZM26=" "," ",$B$39*(1+'Residential PV Calculator'!$B$20)^JZM15)</f>
        <v>0</v>
      </c>
      <c r="JZN39" s="42">
        <f>IF(JZN26=" "," ",$B$39*(1+'Residential PV Calculator'!$B$20)^JZN15)</f>
        <v>0</v>
      </c>
      <c r="JZO39" s="42">
        <f>IF(JZO26=" "," ",$B$39*(1+'Residential PV Calculator'!$B$20)^JZO15)</f>
        <v>0</v>
      </c>
      <c r="JZP39" s="42">
        <f>IF(JZP26=" "," ",$B$39*(1+'Residential PV Calculator'!$B$20)^JZP15)</f>
        <v>0</v>
      </c>
      <c r="JZQ39" s="42">
        <f>IF(JZQ26=" "," ",$B$39*(1+'Residential PV Calculator'!$B$20)^JZQ15)</f>
        <v>0</v>
      </c>
      <c r="JZR39" s="42">
        <f>IF(JZR26=" "," ",$B$39*(1+'Residential PV Calculator'!$B$20)^JZR15)</f>
        <v>0</v>
      </c>
      <c r="JZS39" s="42">
        <f>IF(JZS26=" "," ",$B$39*(1+'Residential PV Calculator'!$B$20)^JZS15)</f>
        <v>0</v>
      </c>
      <c r="JZT39" s="42">
        <f>IF(JZT26=" "," ",$B$39*(1+'Residential PV Calculator'!$B$20)^JZT15)</f>
        <v>0</v>
      </c>
      <c r="JZU39" s="42">
        <f>IF(JZU26=" "," ",$B$39*(1+'Residential PV Calculator'!$B$20)^JZU15)</f>
        <v>0</v>
      </c>
      <c r="JZV39" s="42">
        <f>IF(JZV26=" "," ",$B$39*(1+'Residential PV Calculator'!$B$20)^JZV15)</f>
        <v>0</v>
      </c>
      <c r="JZW39" s="42">
        <f>IF(JZW26=" "," ",$B$39*(1+'Residential PV Calculator'!$B$20)^JZW15)</f>
        <v>0</v>
      </c>
      <c r="JZX39" s="42">
        <f>IF(JZX26=" "," ",$B$39*(1+'Residential PV Calculator'!$B$20)^JZX15)</f>
        <v>0</v>
      </c>
      <c r="JZY39" s="42">
        <f>IF(JZY26=" "," ",$B$39*(1+'Residential PV Calculator'!$B$20)^JZY15)</f>
        <v>0</v>
      </c>
      <c r="JZZ39" s="42">
        <f>IF(JZZ26=" "," ",$B$39*(1+'Residential PV Calculator'!$B$20)^JZZ15)</f>
        <v>0</v>
      </c>
      <c r="KAA39" s="42">
        <f>IF(KAA26=" "," ",$B$39*(1+'Residential PV Calculator'!$B$20)^KAA15)</f>
        <v>0</v>
      </c>
      <c r="KAB39" s="42">
        <f>IF(KAB26=" "," ",$B$39*(1+'Residential PV Calculator'!$B$20)^KAB15)</f>
        <v>0</v>
      </c>
      <c r="KAC39" s="42">
        <f>IF(KAC26=" "," ",$B$39*(1+'Residential PV Calculator'!$B$20)^KAC15)</f>
        <v>0</v>
      </c>
      <c r="KAD39" s="42">
        <f>IF(KAD26=" "," ",$B$39*(1+'Residential PV Calculator'!$B$20)^KAD15)</f>
        <v>0</v>
      </c>
      <c r="KAE39" s="42">
        <f>IF(KAE26=" "," ",$B$39*(1+'Residential PV Calculator'!$B$20)^KAE15)</f>
        <v>0</v>
      </c>
      <c r="KAF39" s="42">
        <f>IF(KAF26=" "," ",$B$39*(1+'Residential PV Calculator'!$B$20)^KAF15)</f>
        <v>0</v>
      </c>
      <c r="KAG39" s="42">
        <f>IF(KAG26=" "," ",$B$39*(1+'Residential PV Calculator'!$B$20)^KAG15)</f>
        <v>0</v>
      </c>
      <c r="KAH39" s="42">
        <f>IF(KAH26=" "," ",$B$39*(1+'Residential PV Calculator'!$B$20)^KAH15)</f>
        <v>0</v>
      </c>
      <c r="KAI39" s="42">
        <f>IF(KAI26=" "," ",$B$39*(1+'Residential PV Calculator'!$B$20)^KAI15)</f>
        <v>0</v>
      </c>
      <c r="KAJ39" s="42">
        <f>IF(KAJ26=" "," ",$B$39*(1+'Residential PV Calculator'!$B$20)^KAJ15)</f>
        <v>0</v>
      </c>
      <c r="KAK39" s="42">
        <f>IF(KAK26=" "," ",$B$39*(1+'Residential PV Calculator'!$B$20)^KAK15)</f>
        <v>0</v>
      </c>
      <c r="KAL39" s="42">
        <f>IF(KAL26=" "," ",$B$39*(1+'Residential PV Calculator'!$B$20)^KAL15)</f>
        <v>0</v>
      </c>
      <c r="KAM39" s="42">
        <f>IF(KAM26=" "," ",$B$39*(1+'Residential PV Calculator'!$B$20)^KAM15)</f>
        <v>0</v>
      </c>
      <c r="KAN39" s="42">
        <f>IF(KAN26=" "," ",$B$39*(1+'Residential PV Calculator'!$B$20)^KAN15)</f>
        <v>0</v>
      </c>
      <c r="KAO39" s="42">
        <f>IF(KAO26=" "," ",$B$39*(1+'Residential PV Calculator'!$B$20)^KAO15)</f>
        <v>0</v>
      </c>
      <c r="KAP39" s="42">
        <f>IF(KAP26=" "," ",$B$39*(1+'Residential PV Calculator'!$B$20)^KAP15)</f>
        <v>0</v>
      </c>
      <c r="KAQ39" s="42">
        <f>IF(KAQ26=" "," ",$B$39*(1+'Residential PV Calculator'!$B$20)^KAQ15)</f>
        <v>0</v>
      </c>
      <c r="KAR39" s="42">
        <f>IF(KAR26=" "," ",$B$39*(1+'Residential PV Calculator'!$B$20)^KAR15)</f>
        <v>0</v>
      </c>
      <c r="KAS39" s="42">
        <f>IF(KAS26=" "," ",$B$39*(1+'Residential PV Calculator'!$B$20)^KAS15)</f>
        <v>0</v>
      </c>
      <c r="KAT39" s="42">
        <f>IF(KAT26=" "," ",$B$39*(1+'Residential PV Calculator'!$B$20)^KAT15)</f>
        <v>0</v>
      </c>
      <c r="KAU39" s="42">
        <f>IF(KAU26=" "," ",$B$39*(1+'Residential PV Calculator'!$B$20)^KAU15)</f>
        <v>0</v>
      </c>
      <c r="KAV39" s="42">
        <f>IF(KAV26=" "," ",$B$39*(1+'Residential PV Calculator'!$B$20)^KAV15)</f>
        <v>0</v>
      </c>
      <c r="KAW39" s="42">
        <f>IF(KAW26=" "," ",$B$39*(1+'Residential PV Calculator'!$B$20)^KAW15)</f>
        <v>0</v>
      </c>
      <c r="KAX39" s="42">
        <f>IF(KAX26=" "," ",$B$39*(1+'Residential PV Calculator'!$B$20)^KAX15)</f>
        <v>0</v>
      </c>
      <c r="KAY39" s="42">
        <f>IF(KAY26=" "," ",$B$39*(1+'Residential PV Calculator'!$B$20)^KAY15)</f>
        <v>0</v>
      </c>
      <c r="KAZ39" s="42">
        <f>IF(KAZ26=" "," ",$B$39*(1+'Residential PV Calculator'!$B$20)^KAZ15)</f>
        <v>0</v>
      </c>
      <c r="KBA39" s="42">
        <f>IF(KBA26=" "," ",$B$39*(1+'Residential PV Calculator'!$B$20)^KBA15)</f>
        <v>0</v>
      </c>
      <c r="KBB39" s="42">
        <f>IF(KBB26=" "," ",$B$39*(1+'Residential PV Calculator'!$B$20)^KBB15)</f>
        <v>0</v>
      </c>
      <c r="KBC39" s="42">
        <f>IF(KBC26=" "," ",$B$39*(1+'Residential PV Calculator'!$B$20)^KBC15)</f>
        <v>0</v>
      </c>
      <c r="KBD39" s="42">
        <f>IF(KBD26=" "," ",$B$39*(1+'Residential PV Calculator'!$B$20)^KBD15)</f>
        <v>0</v>
      </c>
      <c r="KBE39" s="42">
        <f>IF(KBE26=" "," ",$B$39*(1+'Residential PV Calculator'!$B$20)^KBE15)</f>
        <v>0</v>
      </c>
      <c r="KBF39" s="42">
        <f>IF(KBF26=" "," ",$B$39*(1+'Residential PV Calculator'!$B$20)^KBF15)</f>
        <v>0</v>
      </c>
      <c r="KBG39" s="42">
        <f>IF(KBG26=" "," ",$B$39*(1+'Residential PV Calculator'!$B$20)^KBG15)</f>
        <v>0</v>
      </c>
      <c r="KBH39" s="42">
        <f>IF(KBH26=" "," ",$B$39*(1+'Residential PV Calculator'!$B$20)^KBH15)</f>
        <v>0</v>
      </c>
      <c r="KBI39" s="42">
        <f>IF(KBI26=" "," ",$B$39*(1+'Residential PV Calculator'!$B$20)^KBI15)</f>
        <v>0</v>
      </c>
      <c r="KBJ39" s="42">
        <f>IF(KBJ26=" "," ",$B$39*(1+'Residential PV Calculator'!$B$20)^KBJ15)</f>
        <v>0</v>
      </c>
      <c r="KBK39" s="42">
        <f>IF(KBK26=" "," ",$B$39*(1+'Residential PV Calculator'!$B$20)^KBK15)</f>
        <v>0</v>
      </c>
      <c r="KBL39" s="42">
        <f>IF(KBL26=" "," ",$B$39*(1+'Residential PV Calculator'!$B$20)^KBL15)</f>
        <v>0</v>
      </c>
      <c r="KBM39" s="42">
        <f>IF(KBM26=" "," ",$B$39*(1+'Residential PV Calculator'!$B$20)^KBM15)</f>
        <v>0</v>
      </c>
      <c r="KBN39" s="42">
        <f>IF(KBN26=" "," ",$B$39*(1+'Residential PV Calculator'!$B$20)^KBN15)</f>
        <v>0</v>
      </c>
      <c r="KBO39" s="42">
        <f>IF(KBO26=" "," ",$B$39*(1+'Residential PV Calculator'!$B$20)^KBO15)</f>
        <v>0</v>
      </c>
      <c r="KBP39" s="42">
        <f>IF(KBP26=" "," ",$B$39*(1+'Residential PV Calculator'!$B$20)^KBP15)</f>
        <v>0</v>
      </c>
      <c r="KBQ39" s="42">
        <f>IF(KBQ26=" "," ",$B$39*(1+'Residential PV Calculator'!$B$20)^KBQ15)</f>
        <v>0</v>
      </c>
      <c r="KBR39" s="42">
        <f>IF(KBR26=" "," ",$B$39*(1+'Residential PV Calculator'!$B$20)^KBR15)</f>
        <v>0</v>
      </c>
      <c r="KBS39" s="42">
        <f>IF(KBS26=" "," ",$B$39*(1+'Residential PV Calculator'!$B$20)^KBS15)</f>
        <v>0</v>
      </c>
      <c r="KBT39" s="42">
        <f>IF(KBT26=" "," ",$B$39*(1+'Residential PV Calculator'!$B$20)^KBT15)</f>
        <v>0</v>
      </c>
      <c r="KBU39" s="42">
        <f>IF(KBU26=" "," ",$B$39*(1+'Residential PV Calculator'!$B$20)^KBU15)</f>
        <v>0</v>
      </c>
      <c r="KBV39" s="42">
        <f>IF(KBV26=" "," ",$B$39*(1+'Residential PV Calculator'!$B$20)^KBV15)</f>
        <v>0</v>
      </c>
      <c r="KBW39" s="42">
        <f>IF(KBW26=" "," ",$B$39*(1+'Residential PV Calculator'!$B$20)^KBW15)</f>
        <v>0</v>
      </c>
      <c r="KBX39" s="42">
        <f>IF(KBX26=" "," ",$B$39*(1+'Residential PV Calculator'!$B$20)^KBX15)</f>
        <v>0</v>
      </c>
      <c r="KBY39" s="42">
        <f>IF(KBY26=" "," ",$B$39*(1+'Residential PV Calculator'!$B$20)^KBY15)</f>
        <v>0</v>
      </c>
      <c r="KBZ39" s="42">
        <f>IF(KBZ26=" "," ",$B$39*(1+'Residential PV Calculator'!$B$20)^KBZ15)</f>
        <v>0</v>
      </c>
      <c r="KCA39" s="42">
        <f>IF(KCA26=" "," ",$B$39*(1+'Residential PV Calculator'!$B$20)^KCA15)</f>
        <v>0</v>
      </c>
      <c r="KCB39" s="42">
        <f>IF(KCB26=" "," ",$B$39*(1+'Residential PV Calculator'!$B$20)^KCB15)</f>
        <v>0</v>
      </c>
      <c r="KCC39" s="42">
        <f>IF(KCC26=" "," ",$B$39*(1+'Residential PV Calculator'!$B$20)^KCC15)</f>
        <v>0</v>
      </c>
      <c r="KCD39" s="42">
        <f>IF(KCD26=" "," ",$B$39*(1+'Residential PV Calculator'!$B$20)^KCD15)</f>
        <v>0</v>
      </c>
      <c r="KCE39" s="42">
        <f>IF(KCE26=" "," ",$B$39*(1+'Residential PV Calculator'!$B$20)^KCE15)</f>
        <v>0</v>
      </c>
      <c r="KCF39" s="42">
        <f>IF(KCF26=" "," ",$B$39*(1+'Residential PV Calculator'!$B$20)^KCF15)</f>
        <v>0</v>
      </c>
      <c r="KCG39" s="42">
        <f>IF(KCG26=" "," ",$B$39*(1+'Residential PV Calculator'!$B$20)^KCG15)</f>
        <v>0</v>
      </c>
      <c r="KCH39" s="42">
        <f>IF(KCH26=" "," ",$B$39*(1+'Residential PV Calculator'!$B$20)^KCH15)</f>
        <v>0</v>
      </c>
      <c r="KCI39" s="42">
        <f>IF(KCI26=" "," ",$B$39*(1+'Residential PV Calculator'!$B$20)^KCI15)</f>
        <v>0</v>
      </c>
      <c r="KCJ39" s="42">
        <f>IF(KCJ26=" "," ",$B$39*(1+'Residential PV Calculator'!$B$20)^KCJ15)</f>
        <v>0</v>
      </c>
      <c r="KCK39" s="42">
        <f>IF(KCK26=" "," ",$B$39*(1+'Residential PV Calculator'!$B$20)^KCK15)</f>
        <v>0</v>
      </c>
      <c r="KCL39" s="42">
        <f>IF(KCL26=" "," ",$B$39*(1+'Residential PV Calculator'!$B$20)^KCL15)</f>
        <v>0</v>
      </c>
      <c r="KCM39" s="42">
        <f>IF(KCM26=" "," ",$B$39*(1+'Residential PV Calculator'!$B$20)^KCM15)</f>
        <v>0</v>
      </c>
      <c r="KCN39" s="42">
        <f>IF(KCN26=" "," ",$B$39*(1+'Residential PV Calculator'!$B$20)^KCN15)</f>
        <v>0</v>
      </c>
      <c r="KCO39" s="42">
        <f>IF(KCO26=" "," ",$B$39*(1+'Residential PV Calculator'!$B$20)^KCO15)</f>
        <v>0</v>
      </c>
      <c r="KCP39" s="42">
        <f>IF(KCP26=" "," ",$B$39*(1+'Residential PV Calculator'!$B$20)^KCP15)</f>
        <v>0</v>
      </c>
      <c r="KCQ39" s="42">
        <f>IF(KCQ26=" "," ",$B$39*(1+'Residential PV Calculator'!$B$20)^KCQ15)</f>
        <v>0</v>
      </c>
      <c r="KCR39" s="42">
        <f>IF(KCR26=" "," ",$B$39*(1+'Residential PV Calculator'!$B$20)^KCR15)</f>
        <v>0</v>
      </c>
      <c r="KCS39" s="42">
        <f>IF(KCS26=" "," ",$B$39*(1+'Residential PV Calculator'!$B$20)^KCS15)</f>
        <v>0</v>
      </c>
      <c r="KCT39" s="42">
        <f>IF(KCT26=" "," ",$B$39*(1+'Residential PV Calculator'!$B$20)^KCT15)</f>
        <v>0</v>
      </c>
      <c r="KCU39" s="42">
        <f>IF(KCU26=" "," ",$B$39*(1+'Residential PV Calculator'!$B$20)^KCU15)</f>
        <v>0</v>
      </c>
      <c r="KCV39" s="42">
        <f>IF(KCV26=" "," ",$B$39*(1+'Residential PV Calculator'!$B$20)^KCV15)</f>
        <v>0</v>
      </c>
      <c r="KCW39" s="42">
        <f>IF(KCW26=" "," ",$B$39*(1+'Residential PV Calculator'!$B$20)^KCW15)</f>
        <v>0</v>
      </c>
      <c r="KCX39" s="42">
        <f>IF(KCX26=" "," ",$B$39*(1+'Residential PV Calculator'!$B$20)^KCX15)</f>
        <v>0</v>
      </c>
      <c r="KCY39" s="42">
        <f>IF(KCY26=" "," ",$B$39*(1+'Residential PV Calculator'!$B$20)^KCY15)</f>
        <v>0</v>
      </c>
      <c r="KCZ39" s="42">
        <f>IF(KCZ26=" "," ",$B$39*(1+'Residential PV Calculator'!$B$20)^KCZ15)</f>
        <v>0</v>
      </c>
      <c r="KDA39" s="42">
        <f>IF(KDA26=" "," ",$B$39*(1+'Residential PV Calculator'!$B$20)^KDA15)</f>
        <v>0</v>
      </c>
      <c r="KDB39" s="42">
        <f>IF(KDB26=" "," ",$B$39*(1+'Residential PV Calculator'!$B$20)^KDB15)</f>
        <v>0</v>
      </c>
      <c r="KDC39" s="42">
        <f>IF(KDC26=" "," ",$B$39*(1+'Residential PV Calculator'!$B$20)^KDC15)</f>
        <v>0</v>
      </c>
      <c r="KDD39" s="42">
        <f>IF(KDD26=" "," ",$B$39*(1+'Residential PV Calculator'!$B$20)^KDD15)</f>
        <v>0</v>
      </c>
      <c r="KDE39" s="42">
        <f>IF(KDE26=" "," ",$B$39*(1+'Residential PV Calculator'!$B$20)^KDE15)</f>
        <v>0</v>
      </c>
      <c r="KDF39" s="42">
        <f>IF(KDF26=" "," ",$B$39*(1+'Residential PV Calculator'!$B$20)^KDF15)</f>
        <v>0</v>
      </c>
      <c r="KDG39" s="42">
        <f>IF(KDG26=" "," ",$B$39*(1+'Residential PV Calculator'!$B$20)^KDG15)</f>
        <v>0</v>
      </c>
      <c r="KDH39" s="42">
        <f>IF(KDH26=" "," ",$B$39*(1+'Residential PV Calculator'!$B$20)^KDH15)</f>
        <v>0</v>
      </c>
      <c r="KDI39" s="42">
        <f>IF(KDI26=" "," ",$B$39*(1+'Residential PV Calculator'!$B$20)^KDI15)</f>
        <v>0</v>
      </c>
      <c r="KDJ39" s="42">
        <f>IF(KDJ26=" "," ",$B$39*(1+'Residential PV Calculator'!$B$20)^KDJ15)</f>
        <v>0</v>
      </c>
      <c r="KDK39" s="42">
        <f>IF(KDK26=" "," ",$B$39*(1+'Residential PV Calculator'!$B$20)^KDK15)</f>
        <v>0</v>
      </c>
      <c r="KDL39" s="42">
        <f>IF(KDL26=" "," ",$B$39*(1+'Residential PV Calculator'!$B$20)^KDL15)</f>
        <v>0</v>
      </c>
      <c r="KDM39" s="42">
        <f>IF(KDM26=" "," ",$B$39*(1+'Residential PV Calculator'!$B$20)^KDM15)</f>
        <v>0</v>
      </c>
      <c r="KDN39" s="42">
        <f>IF(KDN26=" "," ",$B$39*(1+'Residential PV Calculator'!$B$20)^KDN15)</f>
        <v>0</v>
      </c>
      <c r="KDO39" s="42">
        <f>IF(KDO26=" "," ",$B$39*(1+'Residential PV Calculator'!$B$20)^KDO15)</f>
        <v>0</v>
      </c>
      <c r="KDP39" s="42">
        <f>IF(KDP26=" "," ",$B$39*(1+'Residential PV Calculator'!$B$20)^KDP15)</f>
        <v>0</v>
      </c>
      <c r="KDQ39" s="42">
        <f>IF(KDQ26=" "," ",$B$39*(1+'Residential PV Calculator'!$B$20)^KDQ15)</f>
        <v>0</v>
      </c>
      <c r="KDR39" s="42">
        <f>IF(KDR26=" "," ",$B$39*(1+'Residential PV Calculator'!$B$20)^KDR15)</f>
        <v>0</v>
      </c>
      <c r="KDS39" s="42">
        <f>IF(KDS26=" "," ",$B$39*(1+'Residential PV Calculator'!$B$20)^KDS15)</f>
        <v>0</v>
      </c>
      <c r="KDT39" s="42">
        <f>IF(KDT26=" "," ",$B$39*(1+'Residential PV Calculator'!$B$20)^KDT15)</f>
        <v>0</v>
      </c>
      <c r="KDU39" s="42">
        <f>IF(KDU26=" "," ",$B$39*(1+'Residential PV Calculator'!$B$20)^KDU15)</f>
        <v>0</v>
      </c>
      <c r="KDV39" s="42">
        <f>IF(KDV26=" "," ",$B$39*(1+'Residential PV Calculator'!$B$20)^KDV15)</f>
        <v>0</v>
      </c>
      <c r="KDW39" s="42">
        <f>IF(KDW26=" "," ",$B$39*(1+'Residential PV Calculator'!$B$20)^KDW15)</f>
        <v>0</v>
      </c>
      <c r="KDX39" s="42">
        <f>IF(KDX26=" "," ",$B$39*(1+'Residential PV Calculator'!$B$20)^KDX15)</f>
        <v>0</v>
      </c>
      <c r="KDY39" s="42">
        <f>IF(KDY26=" "," ",$B$39*(1+'Residential PV Calculator'!$B$20)^KDY15)</f>
        <v>0</v>
      </c>
      <c r="KDZ39" s="42">
        <f>IF(KDZ26=" "," ",$B$39*(1+'Residential PV Calculator'!$B$20)^KDZ15)</f>
        <v>0</v>
      </c>
      <c r="KEA39" s="42">
        <f>IF(KEA26=" "," ",$B$39*(1+'Residential PV Calculator'!$B$20)^KEA15)</f>
        <v>0</v>
      </c>
      <c r="KEB39" s="42">
        <f>IF(KEB26=" "," ",$B$39*(1+'Residential PV Calculator'!$B$20)^KEB15)</f>
        <v>0</v>
      </c>
      <c r="KEC39" s="42">
        <f>IF(KEC26=" "," ",$B$39*(1+'Residential PV Calculator'!$B$20)^KEC15)</f>
        <v>0</v>
      </c>
      <c r="KED39" s="42">
        <f>IF(KED26=" "," ",$B$39*(1+'Residential PV Calculator'!$B$20)^KED15)</f>
        <v>0</v>
      </c>
      <c r="KEE39" s="42">
        <f>IF(KEE26=" "," ",$B$39*(1+'Residential PV Calculator'!$B$20)^KEE15)</f>
        <v>0</v>
      </c>
      <c r="KEF39" s="42">
        <f>IF(KEF26=" "," ",$B$39*(1+'Residential PV Calculator'!$B$20)^KEF15)</f>
        <v>0</v>
      </c>
      <c r="KEG39" s="42">
        <f>IF(KEG26=" "," ",$B$39*(1+'Residential PV Calculator'!$B$20)^KEG15)</f>
        <v>0</v>
      </c>
      <c r="KEH39" s="42">
        <f>IF(KEH26=" "," ",$B$39*(1+'Residential PV Calculator'!$B$20)^KEH15)</f>
        <v>0</v>
      </c>
      <c r="KEI39" s="42">
        <f>IF(KEI26=" "," ",$B$39*(1+'Residential PV Calculator'!$B$20)^KEI15)</f>
        <v>0</v>
      </c>
      <c r="KEJ39" s="42">
        <f>IF(KEJ26=" "," ",$B$39*(1+'Residential PV Calculator'!$B$20)^KEJ15)</f>
        <v>0</v>
      </c>
      <c r="KEK39" s="42">
        <f>IF(KEK26=" "," ",$B$39*(1+'Residential PV Calculator'!$B$20)^KEK15)</f>
        <v>0</v>
      </c>
      <c r="KEL39" s="42">
        <f>IF(KEL26=" "," ",$B$39*(1+'Residential PV Calculator'!$B$20)^KEL15)</f>
        <v>0</v>
      </c>
      <c r="KEM39" s="42">
        <f>IF(KEM26=" "," ",$B$39*(1+'Residential PV Calculator'!$B$20)^KEM15)</f>
        <v>0</v>
      </c>
      <c r="KEN39" s="42">
        <f>IF(KEN26=" "," ",$B$39*(1+'Residential PV Calculator'!$B$20)^KEN15)</f>
        <v>0</v>
      </c>
      <c r="KEO39" s="42">
        <f>IF(KEO26=" "," ",$B$39*(1+'Residential PV Calculator'!$B$20)^KEO15)</f>
        <v>0</v>
      </c>
      <c r="KEP39" s="42">
        <f>IF(KEP26=" "," ",$B$39*(1+'Residential PV Calculator'!$B$20)^KEP15)</f>
        <v>0</v>
      </c>
      <c r="KEQ39" s="42">
        <f>IF(KEQ26=" "," ",$B$39*(1+'Residential PV Calculator'!$B$20)^KEQ15)</f>
        <v>0</v>
      </c>
      <c r="KER39" s="42">
        <f>IF(KER26=" "," ",$B$39*(1+'Residential PV Calculator'!$B$20)^KER15)</f>
        <v>0</v>
      </c>
      <c r="KES39" s="42">
        <f>IF(KES26=" "," ",$B$39*(1+'Residential PV Calculator'!$B$20)^KES15)</f>
        <v>0</v>
      </c>
      <c r="KET39" s="42">
        <f>IF(KET26=" "," ",$B$39*(1+'Residential PV Calculator'!$B$20)^KET15)</f>
        <v>0</v>
      </c>
      <c r="KEU39" s="42">
        <f>IF(KEU26=" "," ",$B$39*(1+'Residential PV Calculator'!$B$20)^KEU15)</f>
        <v>0</v>
      </c>
      <c r="KEV39" s="42">
        <f>IF(KEV26=" "," ",$B$39*(1+'Residential PV Calculator'!$B$20)^KEV15)</f>
        <v>0</v>
      </c>
      <c r="KEW39" s="42">
        <f>IF(KEW26=" "," ",$B$39*(1+'Residential PV Calculator'!$B$20)^KEW15)</f>
        <v>0</v>
      </c>
      <c r="KEX39" s="42">
        <f>IF(KEX26=" "," ",$B$39*(1+'Residential PV Calculator'!$B$20)^KEX15)</f>
        <v>0</v>
      </c>
      <c r="KEY39" s="42">
        <f>IF(KEY26=" "," ",$B$39*(1+'Residential PV Calculator'!$B$20)^KEY15)</f>
        <v>0</v>
      </c>
      <c r="KEZ39" s="42">
        <f>IF(KEZ26=" "," ",$B$39*(1+'Residential PV Calculator'!$B$20)^KEZ15)</f>
        <v>0</v>
      </c>
      <c r="KFA39" s="42">
        <f>IF(KFA26=" "," ",$B$39*(1+'Residential PV Calculator'!$B$20)^KFA15)</f>
        <v>0</v>
      </c>
      <c r="KFB39" s="42">
        <f>IF(KFB26=" "," ",$B$39*(1+'Residential PV Calculator'!$B$20)^KFB15)</f>
        <v>0</v>
      </c>
      <c r="KFC39" s="42">
        <f>IF(KFC26=" "," ",$B$39*(1+'Residential PV Calculator'!$B$20)^KFC15)</f>
        <v>0</v>
      </c>
      <c r="KFD39" s="42">
        <f>IF(KFD26=" "," ",$B$39*(1+'Residential PV Calculator'!$B$20)^KFD15)</f>
        <v>0</v>
      </c>
      <c r="KFE39" s="42">
        <f>IF(KFE26=" "," ",$B$39*(1+'Residential PV Calculator'!$B$20)^KFE15)</f>
        <v>0</v>
      </c>
      <c r="KFF39" s="42">
        <f>IF(KFF26=" "," ",$B$39*(1+'Residential PV Calculator'!$B$20)^KFF15)</f>
        <v>0</v>
      </c>
      <c r="KFG39" s="42">
        <f>IF(KFG26=" "," ",$B$39*(1+'Residential PV Calculator'!$B$20)^KFG15)</f>
        <v>0</v>
      </c>
      <c r="KFH39" s="42">
        <f>IF(KFH26=" "," ",$B$39*(1+'Residential PV Calculator'!$B$20)^KFH15)</f>
        <v>0</v>
      </c>
      <c r="KFI39" s="42">
        <f>IF(KFI26=" "," ",$B$39*(1+'Residential PV Calculator'!$B$20)^KFI15)</f>
        <v>0</v>
      </c>
      <c r="KFJ39" s="42">
        <f>IF(KFJ26=" "," ",$B$39*(1+'Residential PV Calculator'!$B$20)^KFJ15)</f>
        <v>0</v>
      </c>
      <c r="KFK39" s="42">
        <f>IF(KFK26=" "," ",$B$39*(1+'Residential PV Calculator'!$B$20)^KFK15)</f>
        <v>0</v>
      </c>
      <c r="KFL39" s="42">
        <f>IF(KFL26=" "," ",$B$39*(1+'Residential PV Calculator'!$B$20)^KFL15)</f>
        <v>0</v>
      </c>
      <c r="KFM39" s="42">
        <f>IF(KFM26=" "," ",$B$39*(1+'Residential PV Calculator'!$B$20)^KFM15)</f>
        <v>0</v>
      </c>
      <c r="KFN39" s="42">
        <f>IF(KFN26=" "," ",$B$39*(1+'Residential PV Calculator'!$B$20)^KFN15)</f>
        <v>0</v>
      </c>
      <c r="KFO39" s="42">
        <f>IF(KFO26=" "," ",$B$39*(1+'Residential PV Calculator'!$B$20)^KFO15)</f>
        <v>0</v>
      </c>
      <c r="KFP39" s="42">
        <f>IF(KFP26=" "," ",$B$39*(1+'Residential PV Calculator'!$B$20)^KFP15)</f>
        <v>0</v>
      </c>
      <c r="KFQ39" s="42">
        <f>IF(KFQ26=" "," ",$B$39*(1+'Residential PV Calculator'!$B$20)^KFQ15)</f>
        <v>0</v>
      </c>
      <c r="KFR39" s="42">
        <f>IF(KFR26=" "," ",$B$39*(1+'Residential PV Calculator'!$B$20)^KFR15)</f>
        <v>0</v>
      </c>
      <c r="KFS39" s="42">
        <f>IF(KFS26=" "," ",$B$39*(1+'Residential PV Calculator'!$B$20)^KFS15)</f>
        <v>0</v>
      </c>
      <c r="KFT39" s="42">
        <f>IF(KFT26=" "," ",$B$39*(1+'Residential PV Calculator'!$B$20)^KFT15)</f>
        <v>0</v>
      </c>
      <c r="KFU39" s="42">
        <f>IF(KFU26=" "," ",$B$39*(1+'Residential PV Calculator'!$B$20)^KFU15)</f>
        <v>0</v>
      </c>
      <c r="KFV39" s="42">
        <f>IF(KFV26=" "," ",$B$39*(1+'Residential PV Calculator'!$B$20)^KFV15)</f>
        <v>0</v>
      </c>
      <c r="KFW39" s="42">
        <f>IF(KFW26=" "," ",$B$39*(1+'Residential PV Calculator'!$B$20)^KFW15)</f>
        <v>0</v>
      </c>
      <c r="KFX39" s="42">
        <f>IF(KFX26=" "," ",$B$39*(1+'Residential PV Calculator'!$B$20)^KFX15)</f>
        <v>0</v>
      </c>
      <c r="KFY39" s="42">
        <f>IF(KFY26=" "," ",$B$39*(1+'Residential PV Calculator'!$B$20)^KFY15)</f>
        <v>0</v>
      </c>
      <c r="KFZ39" s="42">
        <f>IF(KFZ26=" "," ",$B$39*(1+'Residential PV Calculator'!$B$20)^KFZ15)</f>
        <v>0</v>
      </c>
      <c r="KGA39" s="42">
        <f>IF(KGA26=" "," ",$B$39*(1+'Residential PV Calculator'!$B$20)^KGA15)</f>
        <v>0</v>
      </c>
      <c r="KGB39" s="42">
        <f>IF(KGB26=" "," ",$B$39*(1+'Residential PV Calculator'!$B$20)^KGB15)</f>
        <v>0</v>
      </c>
      <c r="KGC39" s="42">
        <f>IF(KGC26=" "," ",$B$39*(1+'Residential PV Calculator'!$B$20)^KGC15)</f>
        <v>0</v>
      </c>
      <c r="KGD39" s="42">
        <f>IF(KGD26=" "," ",$B$39*(1+'Residential PV Calculator'!$B$20)^KGD15)</f>
        <v>0</v>
      </c>
      <c r="KGE39" s="42">
        <f>IF(KGE26=" "," ",$B$39*(1+'Residential PV Calculator'!$B$20)^KGE15)</f>
        <v>0</v>
      </c>
      <c r="KGF39" s="42">
        <f>IF(KGF26=" "," ",$B$39*(1+'Residential PV Calculator'!$B$20)^KGF15)</f>
        <v>0</v>
      </c>
      <c r="KGG39" s="42">
        <f>IF(KGG26=" "," ",$B$39*(1+'Residential PV Calculator'!$B$20)^KGG15)</f>
        <v>0</v>
      </c>
      <c r="KGH39" s="42">
        <f>IF(KGH26=" "," ",$B$39*(1+'Residential PV Calculator'!$B$20)^KGH15)</f>
        <v>0</v>
      </c>
      <c r="KGI39" s="42">
        <f>IF(KGI26=" "," ",$B$39*(1+'Residential PV Calculator'!$B$20)^KGI15)</f>
        <v>0</v>
      </c>
      <c r="KGJ39" s="42">
        <f>IF(KGJ26=" "," ",$B$39*(1+'Residential PV Calculator'!$B$20)^KGJ15)</f>
        <v>0</v>
      </c>
      <c r="KGK39" s="42">
        <f>IF(KGK26=" "," ",$B$39*(1+'Residential PV Calculator'!$B$20)^KGK15)</f>
        <v>0</v>
      </c>
      <c r="KGL39" s="42">
        <f>IF(KGL26=" "," ",$B$39*(1+'Residential PV Calculator'!$B$20)^KGL15)</f>
        <v>0</v>
      </c>
      <c r="KGM39" s="42">
        <f>IF(KGM26=" "," ",$B$39*(1+'Residential PV Calculator'!$B$20)^KGM15)</f>
        <v>0</v>
      </c>
      <c r="KGN39" s="42">
        <f>IF(KGN26=" "," ",$B$39*(1+'Residential PV Calculator'!$B$20)^KGN15)</f>
        <v>0</v>
      </c>
      <c r="KGO39" s="42">
        <f>IF(KGO26=" "," ",$B$39*(1+'Residential PV Calculator'!$B$20)^KGO15)</f>
        <v>0</v>
      </c>
      <c r="KGP39" s="42">
        <f>IF(KGP26=" "," ",$B$39*(1+'Residential PV Calculator'!$B$20)^KGP15)</f>
        <v>0</v>
      </c>
      <c r="KGQ39" s="42">
        <f>IF(KGQ26=" "," ",$B$39*(1+'Residential PV Calculator'!$B$20)^KGQ15)</f>
        <v>0</v>
      </c>
      <c r="KGR39" s="42">
        <f>IF(KGR26=" "," ",$B$39*(1+'Residential PV Calculator'!$B$20)^KGR15)</f>
        <v>0</v>
      </c>
      <c r="KGS39" s="42">
        <f>IF(KGS26=" "," ",$B$39*(1+'Residential PV Calculator'!$B$20)^KGS15)</f>
        <v>0</v>
      </c>
      <c r="KGT39" s="42">
        <f>IF(KGT26=" "," ",$B$39*(1+'Residential PV Calculator'!$B$20)^KGT15)</f>
        <v>0</v>
      </c>
      <c r="KGU39" s="42">
        <f>IF(KGU26=" "," ",$B$39*(1+'Residential PV Calculator'!$B$20)^KGU15)</f>
        <v>0</v>
      </c>
      <c r="KGV39" s="42">
        <f>IF(KGV26=" "," ",$B$39*(1+'Residential PV Calculator'!$B$20)^KGV15)</f>
        <v>0</v>
      </c>
      <c r="KGW39" s="42">
        <f>IF(KGW26=" "," ",$B$39*(1+'Residential PV Calculator'!$B$20)^KGW15)</f>
        <v>0</v>
      </c>
      <c r="KGX39" s="42">
        <f>IF(KGX26=" "," ",$B$39*(1+'Residential PV Calculator'!$B$20)^KGX15)</f>
        <v>0</v>
      </c>
      <c r="KGY39" s="42">
        <f>IF(KGY26=" "," ",$B$39*(1+'Residential PV Calculator'!$B$20)^KGY15)</f>
        <v>0</v>
      </c>
      <c r="KGZ39" s="42">
        <f>IF(KGZ26=" "," ",$B$39*(1+'Residential PV Calculator'!$B$20)^KGZ15)</f>
        <v>0</v>
      </c>
      <c r="KHA39" s="42">
        <f>IF(KHA26=" "," ",$B$39*(1+'Residential PV Calculator'!$B$20)^KHA15)</f>
        <v>0</v>
      </c>
      <c r="KHB39" s="42">
        <f>IF(KHB26=" "," ",$B$39*(1+'Residential PV Calculator'!$B$20)^KHB15)</f>
        <v>0</v>
      </c>
      <c r="KHC39" s="42">
        <f>IF(KHC26=" "," ",$B$39*(1+'Residential PV Calculator'!$B$20)^KHC15)</f>
        <v>0</v>
      </c>
      <c r="KHD39" s="42">
        <f>IF(KHD26=" "," ",$B$39*(1+'Residential PV Calculator'!$B$20)^KHD15)</f>
        <v>0</v>
      </c>
      <c r="KHE39" s="42">
        <f>IF(KHE26=" "," ",$B$39*(1+'Residential PV Calculator'!$B$20)^KHE15)</f>
        <v>0</v>
      </c>
      <c r="KHF39" s="42">
        <f>IF(KHF26=" "," ",$B$39*(1+'Residential PV Calculator'!$B$20)^KHF15)</f>
        <v>0</v>
      </c>
      <c r="KHG39" s="42">
        <f>IF(KHG26=" "," ",$B$39*(1+'Residential PV Calculator'!$B$20)^KHG15)</f>
        <v>0</v>
      </c>
      <c r="KHH39" s="42">
        <f>IF(KHH26=" "," ",$B$39*(1+'Residential PV Calculator'!$B$20)^KHH15)</f>
        <v>0</v>
      </c>
      <c r="KHI39" s="42">
        <f>IF(KHI26=" "," ",$B$39*(1+'Residential PV Calculator'!$B$20)^KHI15)</f>
        <v>0</v>
      </c>
      <c r="KHJ39" s="42">
        <f>IF(KHJ26=" "," ",$B$39*(1+'Residential PV Calculator'!$B$20)^KHJ15)</f>
        <v>0</v>
      </c>
      <c r="KHK39" s="42">
        <f>IF(KHK26=" "," ",$B$39*(1+'Residential PV Calculator'!$B$20)^KHK15)</f>
        <v>0</v>
      </c>
      <c r="KHL39" s="42">
        <f>IF(KHL26=" "," ",$B$39*(1+'Residential PV Calculator'!$B$20)^KHL15)</f>
        <v>0</v>
      </c>
      <c r="KHM39" s="42">
        <f>IF(KHM26=" "," ",$B$39*(1+'Residential PV Calculator'!$B$20)^KHM15)</f>
        <v>0</v>
      </c>
      <c r="KHN39" s="42">
        <f>IF(KHN26=" "," ",$B$39*(1+'Residential PV Calculator'!$B$20)^KHN15)</f>
        <v>0</v>
      </c>
      <c r="KHO39" s="42">
        <f>IF(KHO26=" "," ",$B$39*(1+'Residential PV Calculator'!$B$20)^KHO15)</f>
        <v>0</v>
      </c>
      <c r="KHP39" s="42">
        <f>IF(KHP26=" "," ",$B$39*(1+'Residential PV Calculator'!$B$20)^KHP15)</f>
        <v>0</v>
      </c>
      <c r="KHQ39" s="42">
        <f>IF(KHQ26=" "," ",$B$39*(1+'Residential PV Calculator'!$B$20)^KHQ15)</f>
        <v>0</v>
      </c>
      <c r="KHR39" s="42">
        <f>IF(KHR26=" "," ",$B$39*(1+'Residential PV Calculator'!$B$20)^KHR15)</f>
        <v>0</v>
      </c>
      <c r="KHS39" s="42">
        <f>IF(KHS26=" "," ",$B$39*(1+'Residential PV Calculator'!$B$20)^KHS15)</f>
        <v>0</v>
      </c>
      <c r="KHT39" s="42">
        <f>IF(KHT26=" "," ",$B$39*(1+'Residential PV Calculator'!$B$20)^KHT15)</f>
        <v>0</v>
      </c>
      <c r="KHU39" s="42">
        <f>IF(KHU26=" "," ",$B$39*(1+'Residential PV Calculator'!$B$20)^KHU15)</f>
        <v>0</v>
      </c>
      <c r="KHV39" s="42">
        <f>IF(KHV26=" "," ",$B$39*(1+'Residential PV Calculator'!$B$20)^KHV15)</f>
        <v>0</v>
      </c>
      <c r="KHW39" s="42">
        <f>IF(KHW26=" "," ",$B$39*(1+'Residential PV Calculator'!$B$20)^KHW15)</f>
        <v>0</v>
      </c>
      <c r="KHX39" s="42">
        <f>IF(KHX26=" "," ",$B$39*(1+'Residential PV Calculator'!$B$20)^KHX15)</f>
        <v>0</v>
      </c>
      <c r="KHY39" s="42">
        <f>IF(KHY26=" "," ",$B$39*(1+'Residential PV Calculator'!$B$20)^KHY15)</f>
        <v>0</v>
      </c>
      <c r="KHZ39" s="42">
        <f>IF(KHZ26=" "," ",$B$39*(1+'Residential PV Calculator'!$B$20)^KHZ15)</f>
        <v>0</v>
      </c>
      <c r="KIA39" s="42">
        <f>IF(KIA26=" "," ",$B$39*(1+'Residential PV Calculator'!$B$20)^KIA15)</f>
        <v>0</v>
      </c>
      <c r="KIB39" s="42">
        <f>IF(KIB26=" "," ",$B$39*(1+'Residential PV Calculator'!$B$20)^KIB15)</f>
        <v>0</v>
      </c>
      <c r="KIC39" s="42">
        <f>IF(KIC26=" "," ",$B$39*(1+'Residential PV Calculator'!$B$20)^KIC15)</f>
        <v>0</v>
      </c>
      <c r="KID39" s="42">
        <f>IF(KID26=" "," ",$B$39*(1+'Residential PV Calculator'!$B$20)^KID15)</f>
        <v>0</v>
      </c>
      <c r="KIE39" s="42">
        <f>IF(KIE26=" "," ",$B$39*(1+'Residential PV Calculator'!$B$20)^KIE15)</f>
        <v>0</v>
      </c>
      <c r="KIF39" s="42">
        <f>IF(KIF26=" "," ",$B$39*(1+'Residential PV Calculator'!$B$20)^KIF15)</f>
        <v>0</v>
      </c>
      <c r="KIG39" s="42">
        <f>IF(KIG26=" "," ",$B$39*(1+'Residential PV Calculator'!$B$20)^KIG15)</f>
        <v>0</v>
      </c>
      <c r="KIH39" s="42">
        <f>IF(KIH26=" "," ",$B$39*(1+'Residential PV Calculator'!$B$20)^KIH15)</f>
        <v>0</v>
      </c>
      <c r="KII39" s="42">
        <f>IF(KII26=" "," ",$B$39*(1+'Residential PV Calculator'!$B$20)^KII15)</f>
        <v>0</v>
      </c>
      <c r="KIJ39" s="42">
        <f>IF(KIJ26=" "," ",$B$39*(1+'Residential PV Calculator'!$B$20)^KIJ15)</f>
        <v>0</v>
      </c>
      <c r="KIK39" s="42">
        <f>IF(KIK26=" "," ",$B$39*(1+'Residential PV Calculator'!$B$20)^KIK15)</f>
        <v>0</v>
      </c>
      <c r="KIL39" s="42">
        <f>IF(KIL26=" "," ",$B$39*(1+'Residential PV Calculator'!$B$20)^KIL15)</f>
        <v>0</v>
      </c>
      <c r="KIM39" s="42">
        <f>IF(KIM26=" "," ",$B$39*(1+'Residential PV Calculator'!$B$20)^KIM15)</f>
        <v>0</v>
      </c>
      <c r="KIN39" s="42">
        <f>IF(KIN26=" "," ",$B$39*(1+'Residential PV Calculator'!$B$20)^KIN15)</f>
        <v>0</v>
      </c>
      <c r="KIO39" s="42">
        <f>IF(KIO26=" "," ",$B$39*(1+'Residential PV Calculator'!$B$20)^KIO15)</f>
        <v>0</v>
      </c>
      <c r="KIP39" s="42">
        <f>IF(KIP26=" "," ",$B$39*(1+'Residential PV Calculator'!$B$20)^KIP15)</f>
        <v>0</v>
      </c>
      <c r="KIQ39" s="42">
        <f>IF(KIQ26=" "," ",$B$39*(1+'Residential PV Calculator'!$B$20)^KIQ15)</f>
        <v>0</v>
      </c>
      <c r="KIR39" s="42">
        <f>IF(KIR26=" "," ",$B$39*(1+'Residential PV Calculator'!$B$20)^KIR15)</f>
        <v>0</v>
      </c>
      <c r="KIS39" s="42">
        <f>IF(KIS26=" "," ",$B$39*(1+'Residential PV Calculator'!$B$20)^KIS15)</f>
        <v>0</v>
      </c>
      <c r="KIT39" s="42">
        <f>IF(KIT26=" "," ",$B$39*(1+'Residential PV Calculator'!$B$20)^KIT15)</f>
        <v>0</v>
      </c>
      <c r="KIU39" s="42">
        <f>IF(KIU26=" "," ",$B$39*(1+'Residential PV Calculator'!$B$20)^KIU15)</f>
        <v>0</v>
      </c>
      <c r="KIV39" s="42">
        <f>IF(KIV26=" "," ",$B$39*(1+'Residential PV Calculator'!$B$20)^KIV15)</f>
        <v>0</v>
      </c>
      <c r="KIW39" s="42">
        <f>IF(KIW26=" "," ",$B$39*(1+'Residential PV Calculator'!$B$20)^KIW15)</f>
        <v>0</v>
      </c>
      <c r="KIX39" s="42">
        <f>IF(KIX26=" "," ",$B$39*(1+'Residential PV Calculator'!$B$20)^KIX15)</f>
        <v>0</v>
      </c>
      <c r="KIY39" s="42">
        <f>IF(KIY26=" "," ",$B$39*(1+'Residential PV Calculator'!$B$20)^KIY15)</f>
        <v>0</v>
      </c>
      <c r="KIZ39" s="42">
        <f>IF(KIZ26=" "," ",$B$39*(1+'Residential PV Calculator'!$B$20)^KIZ15)</f>
        <v>0</v>
      </c>
      <c r="KJA39" s="42">
        <f>IF(KJA26=" "," ",$B$39*(1+'Residential PV Calculator'!$B$20)^KJA15)</f>
        <v>0</v>
      </c>
      <c r="KJB39" s="42">
        <f>IF(KJB26=" "," ",$B$39*(1+'Residential PV Calculator'!$B$20)^KJB15)</f>
        <v>0</v>
      </c>
      <c r="KJC39" s="42">
        <f>IF(KJC26=" "," ",$B$39*(1+'Residential PV Calculator'!$B$20)^KJC15)</f>
        <v>0</v>
      </c>
      <c r="KJD39" s="42">
        <f>IF(KJD26=" "," ",$B$39*(1+'Residential PV Calculator'!$B$20)^KJD15)</f>
        <v>0</v>
      </c>
      <c r="KJE39" s="42">
        <f>IF(KJE26=" "," ",$B$39*(1+'Residential PV Calculator'!$B$20)^KJE15)</f>
        <v>0</v>
      </c>
      <c r="KJF39" s="42">
        <f>IF(KJF26=" "," ",$B$39*(1+'Residential PV Calculator'!$B$20)^KJF15)</f>
        <v>0</v>
      </c>
      <c r="KJG39" s="42">
        <f>IF(KJG26=" "," ",$B$39*(1+'Residential PV Calculator'!$B$20)^KJG15)</f>
        <v>0</v>
      </c>
      <c r="KJH39" s="42">
        <f>IF(KJH26=" "," ",$B$39*(1+'Residential PV Calculator'!$B$20)^KJH15)</f>
        <v>0</v>
      </c>
      <c r="KJI39" s="42">
        <f>IF(KJI26=" "," ",$B$39*(1+'Residential PV Calculator'!$B$20)^KJI15)</f>
        <v>0</v>
      </c>
      <c r="KJJ39" s="42">
        <f>IF(KJJ26=" "," ",$B$39*(1+'Residential PV Calculator'!$B$20)^KJJ15)</f>
        <v>0</v>
      </c>
      <c r="KJK39" s="42">
        <f>IF(KJK26=" "," ",$B$39*(1+'Residential PV Calculator'!$B$20)^KJK15)</f>
        <v>0</v>
      </c>
      <c r="KJL39" s="42">
        <f>IF(KJL26=" "," ",$B$39*(1+'Residential PV Calculator'!$B$20)^KJL15)</f>
        <v>0</v>
      </c>
      <c r="KJM39" s="42">
        <f>IF(KJM26=" "," ",$B$39*(1+'Residential PV Calculator'!$B$20)^KJM15)</f>
        <v>0</v>
      </c>
      <c r="KJN39" s="42">
        <f>IF(KJN26=" "," ",$B$39*(1+'Residential PV Calculator'!$B$20)^KJN15)</f>
        <v>0</v>
      </c>
      <c r="KJO39" s="42">
        <f>IF(KJO26=" "," ",$B$39*(1+'Residential PV Calculator'!$B$20)^KJO15)</f>
        <v>0</v>
      </c>
      <c r="KJP39" s="42">
        <f>IF(KJP26=" "," ",$B$39*(1+'Residential PV Calculator'!$B$20)^KJP15)</f>
        <v>0</v>
      </c>
      <c r="KJQ39" s="42">
        <f>IF(KJQ26=" "," ",$B$39*(1+'Residential PV Calculator'!$B$20)^KJQ15)</f>
        <v>0</v>
      </c>
      <c r="KJR39" s="42">
        <f>IF(KJR26=" "," ",$B$39*(1+'Residential PV Calculator'!$B$20)^KJR15)</f>
        <v>0</v>
      </c>
      <c r="KJS39" s="42">
        <f>IF(KJS26=" "," ",$B$39*(1+'Residential PV Calculator'!$B$20)^KJS15)</f>
        <v>0</v>
      </c>
      <c r="KJT39" s="42">
        <f>IF(KJT26=" "," ",$B$39*(1+'Residential PV Calculator'!$B$20)^KJT15)</f>
        <v>0</v>
      </c>
      <c r="KJU39" s="42">
        <f>IF(KJU26=" "," ",$B$39*(1+'Residential PV Calculator'!$B$20)^KJU15)</f>
        <v>0</v>
      </c>
      <c r="KJV39" s="42">
        <f>IF(KJV26=" "," ",$B$39*(1+'Residential PV Calculator'!$B$20)^KJV15)</f>
        <v>0</v>
      </c>
      <c r="KJW39" s="42">
        <f>IF(KJW26=" "," ",$B$39*(1+'Residential PV Calculator'!$B$20)^KJW15)</f>
        <v>0</v>
      </c>
      <c r="KJX39" s="42">
        <f>IF(KJX26=" "," ",$B$39*(1+'Residential PV Calculator'!$B$20)^KJX15)</f>
        <v>0</v>
      </c>
      <c r="KJY39" s="42">
        <f>IF(KJY26=" "," ",$B$39*(1+'Residential PV Calculator'!$B$20)^KJY15)</f>
        <v>0</v>
      </c>
      <c r="KJZ39" s="42">
        <f>IF(KJZ26=" "," ",$B$39*(1+'Residential PV Calculator'!$B$20)^KJZ15)</f>
        <v>0</v>
      </c>
      <c r="KKA39" s="42">
        <f>IF(KKA26=" "," ",$B$39*(1+'Residential PV Calculator'!$B$20)^KKA15)</f>
        <v>0</v>
      </c>
      <c r="KKB39" s="42">
        <f>IF(KKB26=" "," ",$B$39*(1+'Residential PV Calculator'!$B$20)^KKB15)</f>
        <v>0</v>
      </c>
      <c r="KKC39" s="42">
        <f>IF(KKC26=" "," ",$B$39*(1+'Residential PV Calculator'!$B$20)^KKC15)</f>
        <v>0</v>
      </c>
      <c r="KKD39" s="42">
        <f>IF(KKD26=" "," ",$B$39*(1+'Residential PV Calculator'!$B$20)^KKD15)</f>
        <v>0</v>
      </c>
      <c r="KKE39" s="42">
        <f>IF(KKE26=" "," ",$B$39*(1+'Residential PV Calculator'!$B$20)^KKE15)</f>
        <v>0</v>
      </c>
      <c r="KKF39" s="42">
        <f>IF(KKF26=" "," ",$B$39*(1+'Residential PV Calculator'!$B$20)^KKF15)</f>
        <v>0</v>
      </c>
      <c r="KKG39" s="42">
        <f>IF(KKG26=" "," ",$B$39*(1+'Residential PV Calculator'!$B$20)^KKG15)</f>
        <v>0</v>
      </c>
      <c r="KKH39" s="42">
        <f>IF(KKH26=" "," ",$B$39*(1+'Residential PV Calculator'!$B$20)^KKH15)</f>
        <v>0</v>
      </c>
      <c r="KKI39" s="42">
        <f>IF(KKI26=" "," ",$B$39*(1+'Residential PV Calculator'!$B$20)^KKI15)</f>
        <v>0</v>
      </c>
      <c r="KKJ39" s="42">
        <f>IF(KKJ26=" "," ",$B$39*(1+'Residential PV Calculator'!$B$20)^KKJ15)</f>
        <v>0</v>
      </c>
      <c r="KKK39" s="42">
        <f>IF(KKK26=" "," ",$B$39*(1+'Residential PV Calculator'!$B$20)^KKK15)</f>
        <v>0</v>
      </c>
      <c r="KKL39" s="42">
        <f>IF(KKL26=" "," ",$B$39*(1+'Residential PV Calculator'!$B$20)^KKL15)</f>
        <v>0</v>
      </c>
      <c r="KKM39" s="42">
        <f>IF(KKM26=" "," ",$B$39*(1+'Residential PV Calculator'!$B$20)^KKM15)</f>
        <v>0</v>
      </c>
      <c r="KKN39" s="42">
        <f>IF(KKN26=" "," ",$B$39*(1+'Residential PV Calculator'!$B$20)^KKN15)</f>
        <v>0</v>
      </c>
      <c r="KKO39" s="42">
        <f>IF(KKO26=" "," ",$B$39*(1+'Residential PV Calculator'!$B$20)^KKO15)</f>
        <v>0</v>
      </c>
      <c r="KKP39" s="42">
        <f>IF(KKP26=" "," ",$B$39*(1+'Residential PV Calculator'!$B$20)^KKP15)</f>
        <v>0</v>
      </c>
      <c r="KKQ39" s="42">
        <f>IF(KKQ26=" "," ",$B$39*(1+'Residential PV Calculator'!$B$20)^KKQ15)</f>
        <v>0</v>
      </c>
      <c r="KKR39" s="42">
        <f>IF(KKR26=" "," ",$B$39*(1+'Residential PV Calculator'!$B$20)^KKR15)</f>
        <v>0</v>
      </c>
      <c r="KKS39" s="42">
        <f>IF(KKS26=" "," ",$B$39*(1+'Residential PV Calculator'!$B$20)^KKS15)</f>
        <v>0</v>
      </c>
      <c r="KKT39" s="42">
        <f>IF(KKT26=" "," ",$B$39*(1+'Residential PV Calculator'!$B$20)^KKT15)</f>
        <v>0</v>
      </c>
      <c r="KKU39" s="42">
        <f>IF(KKU26=" "," ",$B$39*(1+'Residential PV Calculator'!$B$20)^KKU15)</f>
        <v>0</v>
      </c>
      <c r="KKV39" s="42">
        <f>IF(KKV26=" "," ",$B$39*(1+'Residential PV Calculator'!$B$20)^KKV15)</f>
        <v>0</v>
      </c>
      <c r="KKW39" s="42">
        <f>IF(KKW26=" "," ",$B$39*(1+'Residential PV Calculator'!$B$20)^KKW15)</f>
        <v>0</v>
      </c>
      <c r="KKX39" s="42">
        <f>IF(KKX26=" "," ",$B$39*(1+'Residential PV Calculator'!$B$20)^KKX15)</f>
        <v>0</v>
      </c>
      <c r="KKY39" s="42">
        <f>IF(KKY26=" "," ",$B$39*(1+'Residential PV Calculator'!$B$20)^KKY15)</f>
        <v>0</v>
      </c>
      <c r="KKZ39" s="42">
        <f>IF(KKZ26=" "," ",$B$39*(1+'Residential PV Calculator'!$B$20)^KKZ15)</f>
        <v>0</v>
      </c>
      <c r="KLA39" s="42">
        <f>IF(KLA26=" "," ",$B$39*(1+'Residential PV Calculator'!$B$20)^KLA15)</f>
        <v>0</v>
      </c>
      <c r="KLB39" s="42">
        <f>IF(KLB26=" "," ",$B$39*(1+'Residential PV Calculator'!$B$20)^KLB15)</f>
        <v>0</v>
      </c>
      <c r="KLC39" s="42">
        <f>IF(KLC26=" "," ",$B$39*(1+'Residential PV Calculator'!$B$20)^KLC15)</f>
        <v>0</v>
      </c>
      <c r="KLD39" s="42">
        <f>IF(KLD26=" "," ",$B$39*(1+'Residential PV Calculator'!$B$20)^KLD15)</f>
        <v>0</v>
      </c>
      <c r="KLE39" s="42">
        <f>IF(KLE26=" "," ",$B$39*(1+'Residential PV Calculator'!$B$20)^KLE15)</f>
        <v>0</v>
      </c>
      <c r="KLF39" s="42">
        <f>IF(KLF26=" "," ",$B$39*(1+'Residential PV Calculator'!$B$20)^KLF15)</f>
        <v>0</v>
      </c>
      <c r="KLG39" s="42">
        <f>IF(KLG26=" "," ",$B$39*(1+'Residential PV Calculator'!$B$20)^KLG15)</f>
        <v>0</v>
      </c>
      <c r="KLH39" s="42">
        <f>IF(KLH26=" "," ",$B$39*(1+'Residential PV Calculator'!$B$20)^KLH15)</f>
        <v>0</v>
      </c>
      <c r="KLI39" s="42">
        <f>IF(KLI26=" "," ",$B$39*(1+'Residential PV Calculator'!$B$20)^KLI15)</f>
        <v>0</v>
      </c>
      <c r="KLJ39" s="42">
        <f>IF(KLJ26=" "," ",$B$39*(1+'Residential PV Calculator'!$B$20)^KLJ15)</f>
        <v>0</v>
      </c>
      <c r="KLK39" s="42">
        <f>IF(KLK26=" "," ",$B$39*(1+'Residential PV Calculator'!$B$20)^KLK15)</f>
        <v>0</v>
      </c>
      <c r="KLL39" s="42">
        <f>IF(KLL26=" "," ",$B$39*(1+'Residential PV Calculator'!$B$20)^KLL15)</f>
        <v>0</v>
      </c>
      <c r="KLM39" s="42">
        <f>IF(KLM26=" "," ",$B$39*(1+'Residential PV Calculator'!$B$20)^KLM15)</f>
        <v>0</v>
      </c>
      <c r="KLN39" s="42">
        <f>IF(KLN26=" "," ",$B$39*(1+'Residential PV Calculator'!$B$20)^KLN15)</f>
        <v>0</v>
      </c>
      <c r="KLO39" s="42">
        <f>IF(KLO26=" "," ",$B$39*(1+'Residential PV Calculator'!$B$20)^KLO15)</f>
        <v>0</v>
      </c>
      <c r="KLP39" s="42">
        <f>IF(KLP26=" "," ",$B$39*(1+'Residential PV Calculator'!$B$20)^KLP15)</f>
        <v>0</v>
      </c>
      <c r="KLQ39" s="42">
        <f>IF(KLQ26=" "," ",$B$39*(1+'Residential PV Calculator'!$B$20)^KLQ15)</f>
        <v>0</v>
      </c>
      <c r="KLR39" s="42">
        <f>IF(KLR26=" "," ",$B$39*(1+'Residential PV Calculator'!$B$20)^KLR15)</f>
        <v>0</v>
      </c>
      <c r="KLS39" s="42">
        <f>IF(KLS26=" "," ",$B$39*(1+'Residential PV Calculator'!$B$20)^KLS15)</f>
        <v>0</v>
      </c>
      <c r="KLT39" s="42">
        <f>IF(KLT26=" "," ",$B$39*(1+'Residential PV Calculator'!$B$20)^KLT15)</f>
        <v>0</v>
      </c>
      <c r="KLU39" s="42">
        <f>IF(KLU26=" "," ",$B$39*(1+'Residential PV Calculator'!$B$20)^KLU15)</f>
        <v>0</v>
      </c>
      <c r="KLV39" s="42">
        <f>IF(KLV26=" "," ",$B$39*(1+'Residential PV Calculator'!$B$20)^KLV15)</f>
        <v>0</v>
      </c>
      <c r="KLW39" s="42">
        <f>IF(KLW26=" "," ",$B$39*(1+'Residential PV Calculator'!$B$20)^KLW15)</f>
        <v>0</v>
      </c>
      <c r="KLX39" s="42">
        <f>IF(KLX26=" "," ",$B$39*(1+'Residential PV Calculator'!$B$20)^KLX15)</f>
        <v>0</v>
      </c>
      <c r="KLY39" s="42">
        <f>IF(KLY26=" "," ",$B$39*(1+'Residential PV Calculator'!$B$20)^KLY15)</f>
        <v>0</v>
      </c>
      <c r="KLZ39" s="42">
        <f>IF(KLZ26=" "," ",$B$39*(1+'Residential PV Calculator'!$B$20)^KLZ15)</f>
        <v>0</v>
      </c>
      <c r="KMA39" s="42">
        <f>IF(KMA26=" "," ",$B$39*(1+'Residential PV Calculator'!$B$20)^KMA15)</f>
        <v>0</v>
      </c>
      <c r="KMB39" s="42">
        <f>IF(KMB26=" "," ",$B$39*(1+'Residential PV Calculator'!$B$20)^KMB15)</f>
        <v>0</v>
      </c>
      <c r="KMC39" s="42">
        <f>IF(KMC26=" "," ",$B$39*(1+'Residential PV Calculator'!$B$20)^KMC15)</f>
        <v>0</v>
      </c>
      <c r="KMD39" s="42">
        <f>IF(KMD26=" "," ",$B$39*(1+'Residential PV Calculator'!$B$20)^KMD15)</f>
        <v>0</v>
      </c>
      <c r="KME39" s="42">
        <f>IF(KME26=" "," ",$B$39*(1+'Residential PV Calculator'!$B$20)^KME15)</f>
        <v>0</v>
      </c>
      <c r="KMF39" s="42">
        <f>IF(KMF26=" "," ",$B$39*(1+'Residential PV Calculator'!$B$20)^KMF15)</f>
        <v>0</v>
      </c>
      <c r="KMG39" s="42">
        <f>IF(KMG26=" "," ",$B$39*(1+'Residential PV Calculator'!$B$20)^KMG15)</f>
        <v>0</v>
      </c>
      <c r="KMH39" s="42">
        <f>IF(KMH26=" "," ",$B$39*(1+'Residential PV Calculator'!$B$20)^KMH15)</f>
        <v>0</v>
      </c>
      <c r="KMI39" s="42">
        <f>IF(KMI26=" "," ",$B$39*(1+'Residential PV Calculator'!$B$20)^KMI15)</f>
        <v>0</v>
      </c>
      <c r="KMJ39" s="42">
        <f>IF(KMJ26=" "," ",$B$39*(1+'Residential PV Calculator'!$B$20)^KMJ15)</f>
        <v>0</v>
      </c>
      <c r="KMK39" s="42">
        <f>IF(KMK26=" "," ",$B$39*(1+'Residential PV Calculator'!$B$20)^KMK15)</f>
        <v>0</v>
      </c>
      <c r="KML39" s="42">
        <f>IF(KML26=" "," ",$B$39*(1+'Residential PV Calculator'!$B$20)^KML15)</f>
        <v>0</v>
      </c>
      <c r="KMM39" s="42">
        <f>IF(KMM26=" "," ",$B$39*(1+'Residential PV Calculator'!$B$20)^KMM15)</f>
        <v>0</v>
      </c>
      <c r="KMN39" s="42">
        <f>IF(KMN26=" "," ",$B$39*(1+'Residential PV Calculator'!$B$20)^KMN15)</f>
        <v>0</v>
      </c>
      <c r="KMO39" s="42">
        <f>IF(KMO26=" "," ",$B$39*(1+'Residential PV Calculator'!$B$20)^KMO15)</f>
        <v>0</v>
      </c>
      <c r="KMP39" s="42">
        <f>IF(KMP26=" "," ",$B$39*(1+'Residential PV Calculator'!$B$20)^KMP15)</f>
        <v>0</v>
      </c>
      <c r="KMQ39" s="42">
        <f>IF(KMQ26=" "," ",$B$39*(1+'Residential PV Calculator'!$B$20)^KMQ15)</f>
        <v>0</v>
      </c>
      <c r="KMR39" s="42">
        <f>IF(KMR26=" "," ",$B$39*(1+'Residential PV Calculator'!$B$20)^KMR15)</f>
        <v>0</v>
      </c>
      <c r="KMS39" s="42">
        <f>IF(KMS26=" "," ",$B$39*(1+'Residential PV Calculator'!$B$20)^KMS15)</f>
        <v>0</v>
      </c>
      <c r="KMT39" s="42">
        <f>IF(KMT26=" "," ",$B$39*(1+'Residential PV Calculator'!$B$20)^KMT15)</f>
        <v>0</v>
      </c>
      <c r="KMU39" s="42">
        <f>IF(KMU26=" "," ",$B$39*(1+'Residential PV Calculator'!$B$20)^KMU15)</f>
        <v>0</v>
      </c>
      <c r="KMV39" s="42">
        <f>IF(KMV26=" "," ",$B$39*(1+'Residential PV Calculator'!$B$20)^KMV15)</f>
        <v>0</v>
      </c>
      <c r="KMW39" s="42">
        <f>IF(KMW26=" "," ",$B$39*(1+'Residential PV Calculator'!$B$20)^KMW15)</f>
        <v>0</v>
      </c>
      <c r="KMX39" s="42">
        <f>IF(KMX26=" "," ",$B$39*(1+'Residential PV Calculator'!$B$20)^KMX15)</f>
        <v>0</v>
      </c>
      <c r="KMY39" s="42">
        <f>IF(KMY26=" "," ",$B$39*(1+'Residential PV Calculator'!$B$20)^KMY15)</f>
        <v>0</v>
      </c>
      <c r="KMZ39" s="42">
        <f>IF(KMZ26=" "," ",$B$39*(1+'Residential PV Calculator'!$B$20)^KMZ15)</f>
        <v>0</v>
      </c>
      <c r="KNA39" s="42">
        <f>IF(KNA26=" "," ",$B$39*(1+'Residential PV Calculator'!$B$20)^KNA15)</f>
        <v>0</v>
      </c>
      <c r="KNB39" s="42">
        <f>IF(KNB26=" "," ",$B$39*(1+'Residential PV Calculator'!$B$20)^KNB15)</f>
        <v>0</v>
      </c>
      <c r="KNC39" s="42">
        <f>IF(KNC26=" "," ",$B$39*(1+'Residential PV Calculator'!$B$20)^KNC15)</f>
        <v>0</v>
      </c>
      <c r="KND39" s="42">
        <f>IF(KND26=" "," ",$B$39*(1+'Residential PV Calculator'!$B$20)^KND15)</f>
        <v>0</v>
      </c>
      <c r="KNE39" s="42">
        <f>IF(KNE26=" "," ",$B$39*(1+'Residential PV Calculator'!$B$20)^KNE15)</f>
        <v>0</v>
      </c>
      <c r="KNF39" s="42">
        <f>IF(KNF26=" "," ",$B$39*(1+'Residential PV Calculator'!$B$20)^KNF15)</f>
        <v>0</v>
      </c>
      <c r="KNG39" s="42">
        <f>IF(KNG26=" "," ",$B$39*(1+'Residential PV Calculator'!$B$20)^KNG15)</f>
        <v>0</v>
      </c>
      <c r="KNH39" s="42">
        <f>IF(KNH26=" "," ",$B$39*(1+'Residential PV Calculator'!$B$20)^KNH15)</f>
        <v>0</v>
      </c>
      <c r="KNI39" s="42">
        <f>IF(KNI26=" "," ",$B$39*(1+'Residential PV Calculator'!$B$20)^KNI15)</f>
        <v>0</v>
      </c>
      <c r="KNJ39" s="42">
        <f>IF(KNJ26=" "," ",$B$39*(1+'Residential PV Calculator'!$B$20)^KNJ15)</f>
        <v>0</v>
      </c>
      <c r="KNK39" s="42">
        <f>IF(KNK26=" "," ",$B$39*(1+'Residential PV Calculator'!$B$20)^KNK15)</f>
        <v>0</v>
      </c>
      <c r="KNL39" s="42">
        <f>IF(KNL26=" "," ",$B$39*(1+'Residential PV Calculator'!$B$20)^KNL15)</f>
        <v>0</v>
      </c>
      <c r="KNM39" s="42">
        <f>IF(KNM26=" "," ",$B$39*(1+'Residential PV Calculator'!$B$20)^KNM15)</f>
        <v>0</v>
      </c>
      <c r="KNN39" s="42">
        <f>IF(KNN26=" "," ",$B$39*(1+'Residential PV Calculator'!$B$20)^KNN15)</f>
        <v>0</v>
      </c>
      <c r="KNO39" s="42">
        <f>IF(KNO26=" "," ",$B$39*(1+'Residential PV Calculator'!$B$20)^KNO15)</f>
        <v>0</v>
      </c>
      <c r="KNP39" s="42">
        <f>IF(KNP26=" "," ",$B$39*(1+'Residential PV Calculator'!$B$20)^KNP15)</f>
        <v>0</v>
      </c>
      <c r="KNQ39" s="42">
        <f>IF(KNQ26=" "," ",$B$39*(1+'Residential PV Calculator'!$B$20)^KNQ15)</f>
        <v>0</v>
      </c>
      <c r="KNR39" s="42">
        <f>IF(KNR26=" "," ",$B$39*(1+'Residential PV Calculator'!$B$20)^KNR15)</f>
        <v>0</v>
      </c>
      <c r="KNS39" s="42">
        <f>IF(KNS26=" "," ",$B$39*(1+'Residential PV Calculator'!$B$20)^KNS15)</f>
        <v>0</v>
      </c>
      <c r="KNT39" s="42">
        <f>IF(KNT26=" "," ",$B$39*(1+'Residential PV Calculator'!$B$20)^KNT15)</f>
        <v>0</v>
      </c>
      <c r="KNU39" s="42">
        <f>IF(KNU26=" "," ",$B$39*(1+'Residential PV Calculator'!$B$20)^KNU15)</f>
        <v>0</v>
      </c>
      <c r="KNV39" s="42">
        <f>IF(KNV26=" "," ",$B$39*(1+'Residential PV Calculator'!$B$20)^KNV15)</f>
        <v>0</v>
      </c>
      <c r="KNW39" s="42">
        <f>IF(KNW26=" "," ",$B$39*(1+'Residential PV Calculator'!$B$20)^KNW15)</f>
        <v>0</v>
      </c>
      <c r="KNX39" s="42">
        <f>IF(KNX26=" "," ",$B$39*(1+'Residential PV Calculator'!$B$20)^KNX15)</f>
        <v>0</v>
      </c>
      <c r="KNY39" s="42">
        <f>IF(KNY26=" "," ",$B$39*(1+'Residential PV Calculator'!$B$20)^KNY15)</f>
        <v>0</v>
      </c>
      <c r="KNZ39" s="42">
        <f>IF(KNZ26=" "," ",$B$39*(1+'Residential PV Calculator'!$B$20)^KNZ15)</f>
        <v>0</v>
      </c>
      <c r="KOA39" s="42">
        <f>IF(KOA26=" "," ",$B$39*(1+'Residential PV Calculator'!$B$20)^KOA15)</f>
        <v>0</v>
      </c>
      <c r="KOB39" s="42">
        <f>IF(KOB26=" "," ",$B$39*(1+'Residential PV Calculator'!$B$20)^KOB15)</f>
        <v>0</v>
      </c>
      <c r="KOC39" s="42">
        <f>IF(KOC26=" "," ",$B$39*(1+'Residential PV Calculator'!$B$20)^KOC15)</f>
        <v>0</v>
      </c>
      <c r="KOD39" s="42">
        <f>IF(KOD26=" "," ",$B$39*(1+'Residential PV Calculator'!$B$20)^KOD15)</f>
        <v>0</v>
      </c>
      <c r="KOE39" s="42">
        <f>IF(KOE26=" "," ",$B$39*(1+'Residential PV Calculator'!$B$20)^KOE15)</f>
        <v>0</v>
      </c>
      <c r="KOF39" s="42">
        <f>IF(KOF26=" "," ",$B$39*(1+'Residential PV Calculator'!$B$20)^KOF15)</f>
        <v>0</v>
      </c>
      <c r="KOG39" s="42">
        <f>IF(KOG26=" "," ",$B$39*(1+'Residential PV Calculator'!$B$20)^KOG15)</f>
        <v>0</v>
      </c>
      <c r="KOH39" s="42">
        <f>IF(KOH26=" "," ",$B$39*(1+'Residential PV Calculator'!$B$20)^KOH15)</f>
        <v>0</v>
      </c>
      <c r="KOI39" s="42">
        <f>IF(KOI26=" "," ",$B$39*(1+'Residential PV Calculator'!$B$20)^KOI15)</f>
        <v>0</v>
      </c>
      <c r="KOJ39" s="42">
        <f>IF(KOJ26=" "," ",$B$39*(1+'Residential PV Calculator'!$B$20)^KOJ15)</f>
        <v>0</v>
      </c>
      <c r="KOK39" s="42">
        <f>IF(KOK26=" "," ",$B$39*(1+'Residential PV Calculator'!$B$20)^KOK15)</f>
        <v>0</v>
      </c>
      <c r="KOL39" s="42">
        <f>IF(KOL26=" "," ",$B$39*(1+'Residential PV Calculator'!$B$20)^KOL15)</f>
        <v>0</v>
      </c>
      <c r="KOM39" s="42">
        <f>IF(KOM26=" "," ",$B$39*(1+'Residential PV Calculator'!$B$20)^KOM15)</f>
        <v>0</v>
      </c>
      <c r="KON39" s="42">
        <f>IF(KON26=" "," ",$B$39*(1+'Residential PV Calculator'!$B$20)^KON15)</f>
        <v>0</v>
      </c>
      <c r="KOO39" s="42">
        <f>IF(KOO26=" "," ",$B$39*(1+'Residential PV Calculator'!$B$20)^KOO15)</f>
        <v>0</v>
      </c>
      <c r="KOP39" s="42">
        <f>IF(KOP26=" "," ",$B$39*(1+'Residential PV Calculator'!$B$20)^KOP15)</f>
        <v>0</v>
      </c>
      <c r="KOQ39" s="42">
        <f>IF(KOQ26=" "," ",$B$39*(1+'Residential PV Calculator'!$B$20)^KOQ15)</f>
        <v>0</v>
      </c>
      <c r="KOR39" s="42">
        <f>IF(KOR26=" "," ",$B$39*(1+'Residential PV Calculator'!$B$20)^KOR15)</f>
        <v>0</v>
      </c>
      <c r="KOS39" s="42">
        <f>IF(KOS26=" "," ",$B$39*(1+'Residential PV Calculator'!$B$20)^KOS15)</f>
        <v>0</v>
      </c>
      <c r="KOT39" s="42">
        <f>IF(KOT26=" "," ",$B$39*(1+'Residential PV Calculator'!$B$20)^KOT15)</f>
        <v>0</v>
      </c>
      <c r="KOU39" s="42">
        <f>IF(KOU26=" "," ",$B$39*(1+'Residential PV Calculator'!$B$20)^KOU15)</f>
        <v>0</v>
      </c>
      <c r="KOV39" s="42">
        <f>IF(KOV26=" "," ",$B$39*(1+'Residential PV Calculator'!$B$20)^KOV15)</f>
        <v>0</v>
      </c>
      <c r="KOW39" s="42">
        <f>IF(KOW26=" "," ",$B$39*(1+'Residential PV Calculator'!$B$20)^KOW15)</f>
        <v>0</v>
      </c>
      <c r="KOX39" s="42">
        <f>IF(KOX26=" "," ",$B$39*(1+'Residential PV Calculator'!$B$20)^KOX15)</f>
        <v>0</v>
      </c>
      <c r="KOY39" s="42">
        <f>IF(KOY26=" "," ",$B$39*(1+'Residential PV Calculator'!$B$20)^KOY15)</f>
        <v>0</v>
      </c>
      <c r="KOZ39" s="42">
        <f>IF(KOZ26=" "," ",$B$39*(1+'Residential PV Calculator'!$B$20)^KOZ15)</f>
        <v>0</v>
      </c>
      <c r="KPA39" s="42">
        <f>IF(KPA26=" "," ",$B$39*(1+'Residential PV Calculator'!$B$20)^KPA15)</f>
        <v>0</v>
      </c>
      <c r="KPB39" s="42">
        <f>IF(KPB26=" "," ",$B$39*(1+'Residential PV Calculator'!$B$20)^KPB15)</f>
        <v>0</v>
      </c>
      <c r="KPC39" s="42">
        <f>IF(KPC26=" "," ",$B$39*(1+'Residential PV Calculator'!$B$20)^KPC15)</f>
        <v>0</v>
      </c>
      <c r="KPD39" s="42">
        <f>IF(KPD26=" "," ",$B$39*(1+'Residential PV Calculator'!$B$20)^KPD15)</f>
        <v>0</v>
      </c>
      <c r="KPE39" s="42">
        <f>IF(KPE26=" "," ",$B$39*(1+'Residential PV Calculator'!$B$20)^KPE15)</f>
        <v>0</v>
      </c>
      <c r="KPF39" s="42">
        <f>IF(KPF26=" "," ",$B$39*(1+'Residential PV Calculator'!$B$20)^KPF15)</f>
        <v>0</v>
      </c>
      <c r="KPG39" s="42">
        <f>IF(KPG26=" "," ",$B$39*(1+'Residential PV Calculator'!$B$20)^KPG15)</f>
        <v>0</v>
      </c>
      <c r="KPH39" s="42">
        <f>IF(KPH26=" "," ",$B$39*(1+'Residential PV Calculator'!$B$20)^KPH15)</f>
        <v>0</v>
      </c>
      <c r="KPI39" s="42">
        <f>IF(KPI26=" "," ",$B$39*(1+'Residential PV Calculator'!$B$20)^KPI15)</f>
        <v>0</v>
      </c>
      <c r="KPJ39" s="42">
        <f>IF(KPJ26=" "," ",$B$39*(1+'Residential PV Calculator'!$B$20)^KPJ15)</f>
        <v>0</v>
      </c>
      <c r="KPK39" s="42">
        <f>IF(KPK26=" "," ",$B$39*(1+'Residential PV Calculator'!$B$20)^KPK15)</f>
        <v>0</v>
      </c>
      <c r="KPL39" s="42">
        <f>IF(KPL26=" "," ",$B$39*(1+'Residential PV Calculator'!$B$20)^KPL15)</f>
        <v>0</v>
      </c>
      <c r="KPM39" s="42">
        <f>IF(KPM26=" "," ",$B$39*(1+'Residential PV Calculator'!$B$20)^KPM15)</f>
        <v>0</v>
      </c>
      <c r="KPN39" s="42">
        <f>IF(KPN26=" "," ",$B$39*(1+'Residential PV Calculator'!$B$20)^KPN15)</f>
        <v>0</v>
      </c>
      <c r="KPO39" s="42">
        <f>IF(KPO26=" "," ",$B$39*(1+'Residential PV Calculator'!$B$20)^KPO15)</f>
        <v>0</v>
      </c>
      <c r="KPP39" s="42">
        <f>IF(KPP26=" "," ",$B$39*(1+'Residential PV Calculator'!$B$20)^KPP15)</f>
        <v>0</v>
      </c>
      <c r="KPQ39" s="42">
        <f>IF(KPQ26=" "," ",$B$39*(1+'Residential PV Calculator'!$B$20)^KPQ15)</f>
        <v>0</v>
      </c>
      <c r="KPR39" s="42">
        <f>IF(KPR26=" "," ",$B$39*(1+'Residential PV Calculator'!$B$20)^KPR15)</f>
        <v>0</v>
      </c>
      <c r="KPS39" s="42">
        <f>IF(KPS26=" "," ",$B$39*(1+'Residential PV Calculator'!$B$20)^KPS15)</f>
        <v>0</v>
      </c>
      <c r="KPT39" s="42">
        <f>IF(KPT26=" "," ",$B$39*(1+'Residential PV Calculator'!$B$20)^KPT15)</f>
        <v>0</v>
      </c>
      <c r="KPU39" s="42">
        <f>IF(KPU26=" "," ",$B$39*(1+'Residential PV Calculator'!$B$20)^KPU15)</f>
        <v>0</v>
      </c>
      <c r="KPV39" s="42">
        <f>IF(KPV26=" "," ",$B$39*(1+'Residential PV Calculator'!$B$20)^KPV15)</f>
        <v>0</v>
      </c>
      <c r="KPW39" s="42">
        <f>IF(KPW26=" "," ",$B$39*(1+'Residential PV Calculator'!$B$20)^KPW15)</f>
        <v>0</v>
      </c>
      <c r="KPX39" s="42">
        <f>IF(KPX26=" "," ",$B$39*(1+'Residential PV Calculator'!$B$20)^KPX15)</f>
        <v>0</v>
      </c>
      <c r="KPY39" s="42">
        <f>IF(KPY26=" "," ",$B$39*(1+'Residential PV Calculator'!$B$20)^KPY15)</f>
        <v>0</v>
      </c>
      <c r="KPZ39" s="42">
        <f>IF(KPZ26=" "," ",$B$39*(1+'Residential PV Calculator'!$B$20)^KPZ15)</f>
        <v>0</v>
      </c>
      <c r="KQA39" s="42">
        <f>IF(KQA26=" "," ",$B$39*(1+'Residential PV Calculator'!$B$20)^KQA15)</f>
        <v>0</v>
      </c>
      <c r="KQB39" s="42">
        <f>IF(KQB26=" "," ",$B$39*(1+'Residential PV Calculator'!$B$20)^KQB15)</f>
        <v>0</v>
      </c>
      <c r="KQC39" s="42">
        <f>IF(KQC26=" "," ",$B$39*(1+'Residential PV Calculator'!$B$20)^KQC15)</f>
        <v>0</v>
      </c>
      <c r="KQD39" s="42">
        <f>IF(KQD26=" "," ",$B$39*(1+'Residential PV Calculator'!$B$20)^KQD15)</f>
        <v>0</v>
      </c>
      <c r="KQE39" s="42">
        <f>IF(KQE26=" "," ",$B$39*(1+'Residential PV Calculator'!$B$20)^KQE15)</f>
        <v>0</v>
      </c>
      <c r="KQF39" s="42">
        <f>IF(KQF26=" "," ",$B$39*(1+'Residential PV Calculator'!$B$20)^KQF15)</f>
        <v>0</v>
      </c>
      <c r="KQG39" s="42">
        <f>IF(KQG26=" "," ",$B$39*(1+'Residential PV Calculator'!$B$20)^KQG15)</f>
        <v>0</v>
      </c>
      <c r="KQH39" s="42">
        <f>IF(KQH26=" "," ",$B$39*(1+'Residential PV Calculator'!$B$20)^KQH15)</f>
        <v>0</v>
      </c>
      <c r="KQI39" s="42">
        <f>IF(KQI26=" "," ",$B$39*(1+'Residential PV Calculator'!$B$20)^KQI15)</f>
        <v>0</v>
      </c>
      <c r="KQJ39" s="42">
        <f>IF(KQJ26=" "," ",$B$39*(1+'Residential PV Calculator'!$B$20)^KQJ15)</f>
        <v>0</v>
      </c>
      <c r="KQK39" s="42">
        <f>IF(KQK26=" "," ",$B$39*(1+'Residential PV Calculator'!$B$20)^KQK15)</f>
        <v>0</v>
      </c>
      <c r="KQL39" s="42">
        <f>IF(KQL26=" "," ",$B$39*(1+'Residential PV Calculator'!$B$20)^KQL15)</f>
        <v>0</v>
      </c>
      <c r="KQM39" s="42">
        <f>IF(KQM26=" "," ",$B$39*(1+'Residential PV Calculator'!$B$20)^KQM15)</f>
        <v>0</v>
      </c>
      <c r="KQN39" s="42">
        <f>IF(KQN26=" "," ",$B$39*(1+'Residential PV Calculator'!$B$20)^KQN15)</f>
        <v>0</v>
      </c>
      <c r="KQO39" s="42">
        <f>IF(KQO26=" "," ",$B$39*(1+'Residential PV Calculator'!$B$20)^KQO15)</f>
        <v>0</v>
      </c>
      <c r="KQP39" s="42">
        <f>IF(KQP26=" "," ",$B$39*(1+'Residential PV Calculator'!$B$20)^KQP15)</f>
        <v>0</v>
      </c>
      <c r="KQQ39" s="42">
        <f>IF(KQQ26=" "," ",$B$39*(1+'Residential PV Calculator'!$B$20)^KQQ15)</f>
        <v>0</v>
      </c>
      <c r="KQR39" s="42">
        <f>IF(KQR26=" "," ",$B$39*(1+'Residential PV Calculator'!$B$20)^KQR15)</f>
        <v>0</v>
      </c>
      <c r="KQS39" s="42">
        <f>IF(KQS26=" "," ",$B$39*(1+'Residential PV Calculator'!$B$20)^KQS15)</f>
        <v>0</v>
      </c>
      <c r="KQT39" s="42">
        <f>IF(KQT26=" "," ",$B$39*(1+'Residential PV Calculator'!$B$20)^KQT15)</f>
        <v>0</v>
      </c>
      <c r="KQU39" s="42">
        <f>IF(KQU26=" "," ",$B$39*(1+'Residential PV Calculator'!$B$20)^KQU15)</f>
        <v>0</v>
      </c>
      <c r="KQV39" s="42">
        <f>IF(KQV26=" "," ",$B$39*(1+'Residential PV Calculator'!$B$20)^KQV15)</f>
        <v>0</v>
      </c>
      <c r="KQW39" s="42">
        <f>IF(KQW26=" "," ",$B$39*(1+'Residential PV Calculator'!$B$20)^KQW15)</f>
        <v>0</v>
      </c>
      <c r="KQX39" s="42">
        <f>IF(KQX26=" "," ",$B$39*(1+'Residential PV Calculator'!$B$20)^KQX15)</f>
        <v>0</v>
      </c>
      <c r="KQY39" s="42">
        <f>IF(KQY26=" "," ",$B$39*(1+'Residential PV Calculator'!$B$20)^KQY15)</f>
        <v>0</v>
      </c>
      <c r="KQZ39" s="42">
        <f>IF(KQZ26=" "," ",$B$39*(1+'Residential PV Calculator'!$B$20)^KQZ15)</f>
        <v>0</v>
      </c>
      <c r="KRA39" s="42">
        <f>IF(KRA26=" "," ",$B$39*(1+'Residential PV Calculator'!$B$20)^KRA15)</f>
        <v>0</v>
      </c>
      <c r="KRB39" s="42">
        <f>IF(KRB26=" "," ",$B$39*(1+'Residential PV Calculator'!$B$20)^KRB15)</f>
        <v>0</v>
      </c>
      <c r="KRC39" s="42">
        <f>IF(KRC26=" "," ",$B$39*(1+'Residential PV Calculator'!$B$20)^KRC15)</f>
        <v>0</v>
      </c>
      <c r="KRD39" s="42">
        <f>IF(KRD26=" "," ",$B$39*(1+'Residential PV Calculator'!$B$20)^KRD15)</f>
        <v>0</v>
      </c>
      <c r="KRE39" s="42">
        <f>IF(KRE26=" "," ",$B$39*(1+'Residential PV Calculator'!$B$20)^KRE15)</f>
        <v>0</v>
      </c>
      <c r="KRF39" s="42">
        <f>IF(KRF26=" "," ",$B$39*(1+'Residential PV Calculator'!$B$20)^KRF15)</f>
        <v>0</v>
      </c>
      <c r="KRG39" s="42">
        <f>IF(KRG26=" "," ",$B$39*(1+'Residential PV Calculator'!$B$20)^KRG15)</f>
        <v>0</v>
      </c>
      <c r="KRH39" s="42">
        <f>IF(KRH26=" "," ",$B$39*(1+'Residential PV Calculator'!$B$20)^KRH15)</f>
        <v>0</v>
      </c>
      <c r="KRI39" s="42">
        <f>IF(KRI26=" "," ",$B$39*(1+'Residential PV Calculator'!$B$20)^KRI15)</f>
        <v>0</v>
      </c>
      <c r="KRJ39" s="42">
        <f>IF(KRJ26=" "," ",$B$39*(1+'Residential PV Calculator'!$B$20)^KRJ15)</f>
        <v>0</v>
      </c>
      <c r="KRK39" s="42">
        <f>IF(KRK26=" "," ",$B$39*(1+'Residential PV Calculator'!$B$20)^KRK15)</f>
        <v>0</v>
      </c>
      <c r="KRL39" s="42">
        <f>IF(KRL26=" "," ",$B$39*(1+'Residential PV Calculator'!$B$20)^KRL15)</f>
        <v>0</v>
      </c>
      <c r="KRM39" s="42">
        <f>IF(KRM26=" "," ",$B$39*(1+'Residential PV Calculator'!$B$20)^KRM15)</f>
        <v>0</v>
      </c>
      <c r="KRN39" s="42">
        <f>IF(KRN26=" "," ",$B$39*(1+'Residential PV Calculator'!$B$20)^KRN15)</f>
        <v>0</v>
      </c>
      <c r="KRO39" s="42">
        <f>IF(KRO26=" "," ",$B$39*(1+'Residential PV Calculator'!$B$20)^KRO15)</f>
        <v>0</v>
      </c>
      <c r="KRP39" s="42">
        <f>IF(KRP26=" "," ",$B$39*(1+'Residential PV Calculator'!$B$20)^KRP15)</f>
        <v>0</v>
      </c>
      <c r="KRQ39" s="42">
        <f>IF(KRQ26=" "," ",$B$39*(1+'Residential PV Calculator'!$B$20)^KRQ15)</f>
        <v>0</v>
      </c>
      <c r="KRR39" s="42">
        <f>IF(KRR26=" "," ",$B$39*(1+'Residential PV Calculator'!$B$20)^KRR15)</f>
        <v>0</v>
      </c>
      <c r="KRS39" s="42">
        <f>IF(KRS26=" "," ",$B$39*(1+'Residential PV Calculator'!$B$20)^KRS15)</f>
        <v>0</v>
      </c>
      <c r="KRT39" s="42">
        <f>IF(KRT26=" "," ",$B$39*(1+'Residential PV Calculator'!$B$20)^KRT15)</f>
        <v>0</v>
      </c>
      <c r="KRU39" s="42">
        <f>IF(KRU26=" "," ",$B$39*(1+'Residential PV Calculator'!$B$20)^KRU15)</f>
        <v>0</v>
      </c>
      <c r="KRV39" s="42">
        <f>IF(KRV26=" "," ",$B$39*(1+'Residential PV Calculator'!$B$20)^KRV15)</f>
        <v>0</v>
      </c>
      <c r="KRW39" s="42">
        <f>IF(KRW26=" "," ",$B$39*(1+'Residential PV Calculator'!$B$20)^KRW15)</f>
        <v>0</v>
      </c>
      <c r="KRX39" s="42">
        <f>IF(KRX26=" "," ",$B$39*(1+'Residential PV Calculator'!$B$20)^KRX15)</f>
        <v>0</v>
      </c>
      <c r="KRY39" s="42">
        <f>IF(KRY26=" "," ",$B$39*(1+'Residential PV Calculator'!$B$20)^KRY15)</f>
        <v>0</v>
      </c>
      <c r="KRZ39" s="42">
        <f>IF(KRZ26=" "," ",$B$39*(1+'Residential PV Calculator'!$B$20)^KRZ15)</f>
        <v>0</v>
      </c>
      <c r="KSA39" s="42">
        <f>IF(KSA26=" "," ",$B$39*(1+'Residential PV Calculator'!$B$20)^KSA15)</f>
        <v>0</v>
      </c>
      <c r="KSB39" s="42">
        <f>IF(KSB26=" "," ",$B$39*(1+'Residential PV Calculator'!$B$20)^KSB15)</f>
        <v>0</v>
      </c>
      <c r="KSC39" s="42">
        <f>IF(KSC26=" "," ",$B$39*(1+'Residential PV Calculator'!$B$20)^KSC15)</f>
        <v>0</v>
      </c>
      <c r="KSD39" s="42">
        <f>IF(KSD26=" "," ",$B$39*(1+'Residential PV Calculator'!$B$20)^KSD15)</f>
        <v>0</v>
      </c>
      <c r="KSE39" s="42">
        <f>IF(KSE26=" "," ",$B$39*(1+'Residential PV Calculator'!$B$20)^KSE15)</f>
        <v>0</v>
      </c>
      <c r="KSF39" s="42">
        <f>IF(KSF26=" "," ",$B$39*(1+'Residential PV Calculator'!$B$20)^KSF15)</f>
        <v>0</v>
      </c>
      <c r="KSG39" s="42">
        <f>IF(KSG26=" "," ",$B$39*(1+'Residential PV Calculator'!$B$20)^KSG15)</f>
        <v>0</v>
      </c>
      <c r="KSH39" s="42">
        <f>IF(KSH26=" "," ",$B$39*(1+'Residential PV Calculator'!$B$20)^KSH15)</f>
        <v>0</v>
      </c>
      <c r="KSI39" s="42">
        <f>IF(KSI26=" "," ",$B$39*(1+'Residential PV Calculator'!$B$20)^KSI15)</f>
        <v>0</v>
      </c>
      <c r="KSJ39" s="42">
        <f>IF(KSJ26=" "," ",$B$39*(1+'Residential PV Calculator'!$B$20)^KSJ15)</f>
        <v>0</v>
      </c>
      <c r="KSK39" s="42">
        <f>IF(KSK26=" "," ",$B$39*(1+'Residential PV Calculator'!$B$20)^KSK15)</f>
        <v>0</v>
      </c>
      <c r="KSL39" s="42">
        <f>IF(KSL26=" "," ",$B$39*(1+'Residential PV Calculator'!$B$20)^KSL15)</f>
        <v>0</v>
      </c>
      <c r="KSM39" s="42">
        <f>IF(KSM26=" "," ",$B$39*(1+'Residential PV Calculator'!$B$20)^KSM15)</f>
        <v>0</v>
      </c>
      <c r="KSN39" s="42">
        <f>IF(KSN26=" "," ",$B$39*(1+'Residential PV Calculator'!$B$20)^KSN15)</f>
        <v>0</v>
      </c>
      <c r="KSO39" s="42">
        <f>IF(KSO26=" "," ",$B$39*(1+'Residential PV Calculator'!$B$20)^KSO15)</f>
        <v>0</v>
      </c>
      <c r="KSP39" s="42">
        <f>IF(KSP26=" "," ",$B$39*(1+'Residential PV Calculator'!$B$20)^KSP15)</f>
        <v>0</v>
      </c>
      <c r="KSQ39" s="42">
        <f>IF(KSQ26=" "," ",$B$39*(1+'Residential PV Calculator'!$B$20)^KSQ15)</f>
        <v>0</v>
      </c>
      <c r="KSR39" s="42">
        <f>IF(KSR26=" "," ",$B$39*(1+'Residential PV Calculator'!$B$20)^KSR15)</f>
        <v>0</v>
      </c>
      <c r="KSS39" s="42">
        <f>IF(KSS26=" "," ",$B$39*(1+'Residential PV Calculator'!$B$20)^KSS15)</f>
        <v>0</v>
      </c>
      <c r="KST39" s="42">
        <f>IF(KST26=" "," ",$B$39*(1+'Residential PV Calculator'!$B$20)^KST15)</f>
        <v>0</v>
      </c>
      <c r="KSU39" s="42">
        <f>IF(KSU26=" "," ",$B$39*(1+'Residential PV Calculator'!$B$20)^KSU15)</f>
        <v>0</v>
      </c>
      <c r="KSV39" s="42">
        <f>IF(KSV26=" "," ",$B$39*(1+'Residential PV Calculator'!$B$20)^KSV15)</f>
        <v>0</v>
      </c>
      <c r="KSW39" s="42">
        <f>IF(KSW26=" "," ",$B$39*(1+'Residential PV Calculator'!$B$20)^KSW15)</f>
        <v>0</v>
      </c>
      <c r="KSX39" s="42">
        <f>IF(KSX26=" "," ",$B$39*(1+'Residential PV Calculator'!$B$20)^KSX15)</f>
        <v>0</v>
      </c>
      <c r="KSY39" s="42">
        <f>IF(KSY26=" "," ",$B$39*(1+'Residential PV Calculator'!$B$20)^KSY15)</f>
        <v>0</v>
      </c>
      <c r="KSZ39" s="42">
        <f>IF(KSZ26=" "," ",$B$39*(1+'Residential PV Calculator'!$B$20)^KSZ15)</f>
        <v>0</v>
      </c>
      <c r="KTA39" s="42">
        <f>IF(KTA26=" "," ",$B$39*(1+'Residential PV Calculator'!$B$20)^KTA15)</f>
        <v>0</v>
      </c>
      <c r="KTB39" s="42">
        <f>IF(KTB26=" "," ",$B$39*(1+'Residential PV Calculator'!$B$20)^KTB15)</f>
        <v>0</v>
      </c>
      <c r="KTC39" s="42">
        <f>IF(KTC26=" "," ",$B$39*(1+'Residential PV Calculator'!$B$20)^KTC15)</f>
        <v>0</v>
      </c>
      <c r="KTD39" s="42">
        <f>IF(KTD26=" "," ",$B$39*(1+'Residential PV Calculator'!$B$20)^KTD15)</f>
        <v>0</v>
      </c>
      <c r="KTE39" s="42">
        <f>IF(KTE26=" "," ",$B$39*(1+'Residential PV Calculator'!$B$20)^KTE15)</f>
        <v>0</v>
      </c>
      <c r="KTF39" s="42">
        <f>IF(KTF26=" "," ",$B$39*(1+'Residential PV Calculator'!$B$20)^KTF15)</f>
        <v>0</v>
      </c>
      <c r="KTG39" s="42">
        <f>IF(KTG26=" "," ",$B$39*(1+'Residential PV Calculator'!$B$20)^KTG15)</f>
        <v>0</v>
      </c>
      <c r="KTH39" s="42">
        <f>IF(KTH26=" "," ",$B$39*(1+'Residential PV Calculator'!$B$20)^KTH15)</f>
        <v>0</v>
      </c>
      <c r="KTI39" s="42">
        <f>IF(KTI26=" "," ",$B$39*(1+'Residential PV Calculator'!$B$20)^KTI15)</f>
        <v>0</v>
      </c>
      <c r="KTJ39" s="42">
        <f>IF(KTJ26=" "," ",$B$39*(1+'Residential PV Calculator'!$B$20)^KTJ15)</f>
        <v>0</v>
      </c>
      <c r="KTK39" s="42">
        <f>IF(KTK26=" "," ",$B$39*(1+'Residential PV Calculator'!$B$20)^KTK15)</f>
        <v>0</v>
      </c>
      <c r="KTL39" s="42">
        <f>IF(KTL26=" "," ",$B$39*(1+'Residential PV Calculator'!$B$20)^KTL15)</f>
        <v>0</v>
      </c>
      <c r="KTM39" s="42">
        <f>IF(KTM26=" "," ",$B$39*(1+'Residential PV Calculator'!$B$20)^KTM15)</f>
        <v>0</v>
      </c>
      <c r="KTN39" s="42">
        <f>IF(KTN26=" "," ",$B$39*(1+'Residential PV Calculator'!$B$20)^KTN15)</f>
        <v>0</v>
      </c>
      <c r="KTO39" s="42">
        <f>IF(KTO26=" "," ",$B$39*(1+'Residential PV Calculator'!$B$20)^KTO15)</f>
        <v>0</v>
      </c>
      <c r="KTP39" s="42">
        <f>IF(KTP26=" "," ",$B$39*(1+'Residential PV Calculator'!$B$20)^KTP15)</f>
        <v>0</v>
      </c>
      <c r="KTQ39" s="42">
        <f>IF(KTQ26=" "," ",$B$39*(1+'Residential PV Calculator'!$B$20)^KTQ15)</f>
        <v>0</v>
      </c>
      <c r="KTR39" s="42">
        <f>IF(KTR26=" "," ",$B$39*(1+'Residential PV Calculator'!$B$20)^KTR15)</f>
        <v>0</v>
      </c>
      <c r="KTS39" s="42">
        <f>IF(KTS26=" "," ",$B$39*(1+'Residential PV Calculator'!$B$20)^KTS15)</f>
        <v>0</v>
      </c>
      <c r="KTT39" s="42">
        <f>IF(KTT26=" "," ",$B$39*(1+'Residential PV Calculator'!$B$20)^KTT15)</f>
        <v>0</v>
      </c>
      <c r="KTU39" s="42">
        <f>IF(KTU26=" "," ",$B$39*(1+'Residential PV Calculator'!$B$20)^KTU15)</f>
        <v>0</v>
      </c>
      <c r="KTV39" s="42">
        <f>IF(KTV26=" "," ",$B$39*(1+'Residential PV Calculator'!$B$20)^KTV15)</f>
        <v>0</v>
      </c>
      <c r="KTW39" s="42">
        <f>IF(KTW26=" "," ",$B$39*(1+'Residential PV Calculator'!$B$20)^KTW15)</f>
        <v>0</v>
      </c>
      <c r="KTX39" s="42">
        <f>IF(KTX26=" "," ",$B$39*(1+'Residential PV Calculator'!$B$20)^KTX15)</f>
        <v>0</v>
      </c>
      <c r="KTY39" s="42">
        <f>IF(KTY26=" "," ",$B$39*(1+'Residential PV Calculator'!$B$20)^KTY15)</f>
        <v>0</v>
      </c>
      <c r="KTZ39" s="42">
        <f>IF(KTZ26=" "," ",$B$39*(1+'Residential PV Calculator'!$B$20)^KTZ15)</f>
        <v>0</v>
      </c>
      <c r="KUA39" s="42">
        <f>IF(KUA26=" "," ",$B$39*(1+'Residential PV Calculator'!$B$20)^KUA15)</f>
        <v>0</v>
      </c>
      <c r="KUB39" s="42">
        <f>IF(KUB26=" "," ",$B$39*(1+'Residential PV Calculator'!$B$20)^KUB15)</f>
        <v>0</v>
      </c>
      <c r="KUC39" s="42">
        <f>IF(KUC26=" "," ",$B$39*(1+'Residential PV Calculator'!$B$20)^KUC15)</f>
        <v>0</v>
      </c>
      <c r="KUD39" s="42">
        <f>IF(KUD26=" "," ",$B$39*(1+'Residential PV Calculator'!$B$20)^KUD15)</f>
        <v>0</v>
      </c>
      <c r="KUE39" s="42">
        <f>IF(KUE26=" "," ",$B$39*(1+'Residential PV Calculator'!$B$20)^KUE15)</f>
        <v>0</v>
      </c>
      <c r="KUF39" s="42">
        <f>IF(KUF26=" "," ",$B$39*(1+'Residential PV Calculator'!$B$20)^KUF15)</f>
        <v>0</v>
      </c>
      <c r="KUG39" s="42">
        <f>IF(KUG26=" "," ",$B$39*(1+'Residential PV Calculator'!$B$20)^KUG15)</f>
        <v>0</v>
      </c>
      <c r="KUH39" s="42">
        <f>IF(KUH26=" "," ",$B$39*(1+'Residential PV Calculator'!$B$20)^KUH15)</f>
        <v>0</v>
      </c>
      <c r="KUI39" s="42">
        <f>IF(KUI26=" "," ",$B$39*(1+'Residential PV Calculator'!$B$20)^KUI15)</f>
        <v>0</v>
      </c>
      <c r="KUJ39" s="42">
        <f>IF(KUJ26=" "," ",$B$39*(1+'Residential PV Calculator'!$B$20)^KUJ15)</f>
        <v>0</v>
      </c>
      <c r="KUK39" s="42">
        <f>IF(KUK26=" "," ",$B$39*(1+'Residential PV Calculator'!$B$20)^KUK15)</f>
        <v>0</v>
      </c>
      <c r="KUL39" s="42">
        <f>IF(KUL26=" "," ",$B$39*(1+'Residential PV Calculator'!$B$20)^KUL15)</f>
        <v>0</v>
      </c>
      <c r="KUM39" s="42">
        <f>IF(KUM26=" "," ",$B$39*(1+'Residential PV Calculator'!$B$20)^KUM15)</f>
        <v>0</v>
      </c>
      <c r="KUN39" s="42">
        <f>IF(KUN26=" "," ",$B$39*(1+'Residential PV Calculator'!$B$20)^KUN15)</f>
        <v>0</v>
      </c>
      <c r="KUO39" s="42">
        <f>IF(KUO26=" "," ",$B$39*(1+'Residential PV Calculator'!$B$20)^KUO15)</f>
        <v>0</v>
      </c>
      <c r="KUP39" s="42">
        <f>IF(KUP26=" "," ",$B$39*(1+'Residential PV Calculator'!$B$20)^KUP15)</f>
        <v>0</v>
      </c>
      <c r="KUQ39" s="42">
        <f>IF(KUQ26=" "," ",$B$39*(1+'Residential PV Calculator'!$B$20)^KUQ15)</f>
        <v>0</v>
      </c>
      <c r="KUR39" s="42">
        <f>IF(KUR26=" "," ",$B$39*(1+'Residential PV Calculator'!$B$20)^KUR15)</f>
        <v>0</v>
      </c>
      <c r="KUS39" s="42">
        <f>IF(KUS26=" "," ",$B$39*(1+'Residential PV Calculator'!$B$20)^KUS15)</f>
        <v>0</v>
      </c>
      <c r="KUT39" s="42">
        <f>IF(KUT26=" "," ",$B$39*(1+'Residential PV Calculator'!$B$20)^KUT15)</f>
        <v>0</v>
      </c>
      <c r="KUU39" s="42">
        <f>IF(KUU26=" "," ",$B$39*(1+'Residential PV Calculator'!$B$20)^KUU15)</f>
        <v>0</v>
      </c>
      <c r="KUV39" s="42">
        <f>IF(KUV26=" "," ",$B$39*(1+'Residential PV Calculator'!$B$20)^KUV15)</f>
        <v>0</v>
      </c>
      <c r="KUW39" s="42">
        <f>IF(KUW26=" "," ",$B$39*(1+'Residential PV Calculator'!$B$20)^KUW15)</f>
        <v>0</v>
      </c>
      <c r="KUX39" s="42">
        <f>IF(KUX26=" "," ",$B$39*(1+'Residential PV Calculator'!$B$20)^KUX15)</f>
        <v>0</v>
      </c>
      <c r="KUY39" s="42">
        <f>IF(KUY26=" "," ",$B$39*(1+'Residential PV Calculator'!$B$20)^KUY15)</f>
        <v>0</v>
      </c>
      <c r="KUZ39" s="42">
        <f>IF(KUZ26=" "," ",$B$39*(1+'Residential PV Calculator'!$B$20)^KUZ15)</f>
        <v>0</v>
      </c>
      <c r="KVA39" s="42">
        <f>IF(KVA26=" "," ",$B$39*(1+'Residential PV Calculator'!$B$20)^KVA15)</f>
        <v>0</v>
      </c>
      <c r="KVB39" s="42">
        <f>IF(KVB26=" "," ",$B$39*(1+'Residential PV Calculator'!$B$20)^KVB15)</f>
        <v>0</v>
      </c>
      <c r="KVC39" s="42">
        <f>IF(KVC26=" "," ",$B$39*(1+'Residential PV Calculator'!$B$20)^KVC15)</f>
        <v>0</v>
      </c>
      <c r="KVD39" s="42">
        <f>IF(KVD26=" "," ",$B$39*(1+'Residential PV Calculator'!$B$20)^KVD15)</f>
        <v>0</v>
      </c>
      <c r="KVE39" s="42">
        <f>IF(KVE26=" "," ",$B$39*(1+'Residential PV Calculator'!$B$20)^KVE15)</f>
        <v>0</v>
      </c>
      <c r="KVF39" s="42">
        <f>IF(KVF26=" "," ",$B$39*(1+'Residential PV Calculator'!$B$20)^KVF15)</f>
        <v>0</v>
      </c>
      <c r="KVG39" s="42">
        <f>IF(KVG26=" "," ",$B$39*(1+'Residential PV Calculator'!$B$20)^KVG15)</f>
        <v>0</v>
      </c>
      <c r="KVH39" s="42">
        <f>IF(KVH26=" "," ",$B$39*(1+'Residential PV Calculator'!$B$20)^KVH15)</f>
        <v>0</v>
      </c>
      <c r="KVI39" s="42">
        <f>IF(KVI26=" "," ",$B$39*(1+'Residential PV Calculator'!$B$20)^KVI15)</f>
        <v>0</v>
      </c>
      <c r="KVJ39" s="42">
        <f>IF(KVJ26=" "," ",$B$39*(1+'Residential PV Calculator'!$B$20)^KVJ15)</f>
        <v>0</v>
      </c>
      <c r="KVK39" s="42">
        <f>IF(KVK26=" "," ",$B$39*(1+'Residential PV Calculator'!$B$20)^KVK15)</f>
        <v>0</v>
      </c>
      <c r="KVL39" s="42">
        <f>IF(KVL26=" "," ",$B$39*(1+'Residential PV Calculator'!$B$20)^KVL15)</f>
        <v>0</v>
      </c>
      <c r="KVM39" s="42">
        <f>IF(KVM26=" "," ",$B$39*(1+'Residential PV Calculator'!$B$20)^KVM15)</f>
        <v>0</v>
      </c>
      <c r="KVN39" s="42">
        <f>IF(KVN26=" "," ",$B$39*(1+'Residential PV Calculator'!$B$20)^KVN15)</f>
        <v>0</v>
      </c>
      <c r="KVO39" s="42">
        <f>IF(KVO26=" "," ",$B$39*(1+'Residential PV Calculator'!$B$20)^KVO15)</f>
        <v>0</v>
      </c>
      <c r="KVP39" s="42">
        <f>IF(KVP26=" "," ",$B$39*(1+'Residential PV Calculator'!$B$20)^KVP15)</f>
        <v>0</v>
      </c>
      <c r="KVQ39" s="42">
        <f>IF(KVQ26=" "," ",$B$39*(1+'Residential PV Calculator'!$B$20)^KVQ15)</f>
        <v>0</v>
      </c>
      <c r="KVR39" s="42">
        <f>IF(KVR26=" "," ",$B$39*(1+'Residential PV Calculator'!$B$20)^KVR15)</f>
        <v>0</v>
      </c>
      <c r="KVS39" s="42">
        <f>IF(KVS26=" "," ",$B$39*(1+'Residential PV Calculator'!$B$20)^KVS15)</f>
        <v>0</v>
      </c>
      <c r="KVT39" s="42">
        <f>IF(KVT26=" "," ",$B$39*(1+'Residential PV Calculator'!$B$20)^KVT15)</f>
        <v>0</v>
      </c>
      <c r="KVU39" s="42">
        <f>IF(KVU26=" "," ",$B$39*(1+'Residential PV Calculator'!$B$20)^KVU15)</f>
        <v>0</v>
      </c>
      <c r="KVV39" s="42">
        <f>IF(KVV26=" "," ",$B$39*(1+'Residential PV Calculator'!$B$20)^KVV15)</f>
        <v>0</v>
      </c>
      <c r="KVW39" s="42">
        <f>IF(KVW26=" "," ",$B$39*(1+'Residential PV Calculator'!$B$20)^KVW15)</f>
        <v>0</v>
      </c>
      <c r="KVX39" s="42">
        <f>IF(KVX26=" "," ",$B$39*(1+'Residential PV Calculator'!$B$20)^KVX15)</f>
        <v>0</v>
      </c>
      <c r="KVY39" s="42">
        <f>IF(KVY26=" "," ",$B$39*(1+'Residential PV Calculator'!$B$20)^KVY15)</f>
        <v>0</v>
      </c>
      <c r="KVZ39" s="42">
        <f>IF(KVZ26=" "," ",$B$39*(1+'Residential PV Calculator'!$B$20)^KVZ15)</f>
        <v>0</v>
      </c>
      <c r="KWA39" s="42">
        <f>IF(KWA26=" "," ",$B$39*(1+'Residential PV Calculator'!$B$20)^KWA15)</f>
        <v>0</v>
      </c>
      <c r="KWB39" s="42">
        <f>IF(KWB26=" "," ",$B$39*(1+'Residential PV Calculator'!$B$20)^KWB15)</f>
        <v>0</v>
      </c>
      <c r="KWC39" s="42">
        <f>IF(KWC26=" "," ",$B$39*(1+'Residential PV Calculator'!$B$20)^KWC15)</f>
        <v>0</v>
      </c>
      <c r="KWD39" s="42">
        <f>IF(KWD26=" "," ",$B$39*(1+'Residential PV Calculator'!$B$20)^KWD15)</f>
        <v>0</v>
      </c>
      <c r="KWE39" s="42">
        <f>IF(KWE26=" "," ",$B$39*(1+'Residential PV Calculator'!$B$20)^KWE15)</f>
        <v>0</v>
      </c>
      <c r="KWF39" s="42">
        <f>IF(KWF26=" "," ",$B$39*(1+'Residential PV Calculator'!$B$20)^KWF15)</f>
        <v>0</v>
      </c>
      <c r="KWG39" s="42">
        <f>IF(KWG26=" "," ",$B$39*(1+'Residential PV Calculator'!$B$20)^KWG15)</f>
        <v>0</v>
      </c>
      <c r="KWH39" s="42">
        <f>IF(KWH26=" "," ",$B$39*(1+'Residential PV Calculator'!$B$20)^KWH15)</f>
        <v>0</v>
      </c>
      <c r="KWI39" s="42">
        <f>IF(KWI26=" "," ",$B$39*(1+'Residential PV Calculator'!$B$20)^KWI15)</f>
        <v>0</v>
      </c>
      <c r="KWJ39" s="42">
        <f>IF(KWJ26=" "," ",$B$39*(1+'Residential PV Calculator'!$B$20)^KWJ15)</f>
        <v>0</v>
      </c>
      <c r="KWK39" s="42">
        <f>IF(KWK26=" "," ",$B$39*(1+'Residential PV Calculator'!$B$20)^KWK15)</f>
        <v>0</v>
      </c>
      <c r="KWL39" s="42">
        <f>IF(KWL26=" "," ",$B$39*(1+'Residential PV Calculator'!$B$20)^KWL15)</f>
        <v>0</v>
      </c>
      <c r="KWM39" s="42">
        <f>IF(KWM26=" "," ",$B$39*(1+'Residential PV Calculator'!$B$20)^KWM15)</f>
        <v>0</v>
      </c>
      <c r="KWN39" s="42">
        <f>IF(KWN26=" "," ",$B$39*(1+'Residential PV Calculator'!$B$20)^KWN15)</f>
        <v>0</v>
      </c>
      <c r="KWO39" s="42">
        <f>IF(KWO26=" "," ",$B$39*(1+'Residential PV Calculator'!$B$20)^KWO15)</f>
        <v>0</v>
      </c>
      <c r="KWP39" s="42">
        <f>IF(KWP26=" "," ",$B$39*(1+'Residential PV Calculator'!$B$20)^KWP15)</f>
        <v>0</v>
      </c>
      <c r="KWQ39" s="42">
        <f>IF(KWQ26=" "," ",$B$39*(1+'Residential PV Calculator'!$B$20)^KWQ15)</f>
        <v>0</v>
      </c>
      <c r="KWR39" s="42">
        <f>IF(KWR26=" "," ",$B$39*(1+'Residential PV Calculator'!$B$20)^KWR15)</f>
        <v>0</v>
      </c>
      <c r="KWS39" s="42">
        <f>IF(KWS26=" "," ",$B$39*(1+'Residential PV Calculator'!$B$20)^KWS15)</f>
        <v>0</v>
      </c>
      <c r="KWT39" s="42">
        <f>IF(KWT26=" "," ",$B$39*(1+'Residential PV Calculator'!$B$20)^KWT15)</f>
        <v>0</v>
      </c>
      <c r="KWU39" s="42">
        <f>IF(KWU26=" "," ",$B$39*(1+'Residential PV Calculator'!$B$20)^KWU15)</f>
        <v>0</v>
      </c>
      <c r="KWV39" s="42">
        <f>IF(KWV26=" "," ",$B$39*(1+'Residential PV Calculator'!$B$20)^KWV15)</f>
        <v>0</v>
      </c>
      <c r="KWW39" s="42">
        <f>IF(KWW26=" "," ",$B$39*(1+'Residential PV Calculator'!$B$20)^KWW15)</f>
        <v>0</v>
      </c>
      <c r="KWX39" s="42">
        <f>IF(KWX26=" "," ",$B$39*(1+'Residential PV Calculator'!$B$20)^KWX15)</f>
        <v>0</v>
      </c>
      <c r="KWY39" s="42">
        <f>IF(KWY26=" "," ",$B$39*(1+'Residential PV Calculator'!$B$20)^KWY15)</f>
        <v>0</v>
      </c>
      <c r="KWZ39" s="42">
        <f>IF(KWZ26=" "," ",$B$39*(1+'Residential PV Calculator'!$B$20)^KWZ15)</f>
        <v>0</v>
      </c>
      <c r="KXA39" s="42">
        <f>IF(KXA26=" "," ",$B$39*(1+'Residential PV Calculator'!$B$20)^KXA15)</f>
        <v>0</v>
      </c>
      <c r="KXB39" s="42">
        <f>IF(KXB26=" "," ",$B$39*(1+'Residential PV Calculator'!$B$20)^KXB15)</f>
        <v>0</v>
      </c>
      <c r="KXC39" s="42">
        <f>IF(KXC26=" "," ",$B$39*(1+'Residential PV Calculator'!$B$20)^KXC15)</f>
        <v>0</v>
      </c>
      <c r="KXD39" s="42">
        <f>IF(KXD26=" "," ",$B$39*(1+'Residential PV Calculator'!$B$20)^KXD15)</f>
        <v>0</v>
      </c>
      <c r="KXE39" s="42">
        <f>IF(KXE26=" "," ",$B$39*(1+'Residential PV Calculator'!$B$20)^KXE15)</f>
        <v>0</v>
      </c>
      <c r="KXF39" s="42">
        <f>IF(KXF26=" "," ",$B$39*(1+'Residential PV Calculator'!$B$20)^KXF15)</f>
        <v>0</v>
      </c>
      <c r="KXG39" s="42">
        <f>IF(KXG26=" "," ",$B$39*(1+'Residential PV Calculator'!$B$20)^KXG15)</f>
        <v>0</v>
      </c>
      <c r="KXH39" s="42">
        <f>IF(KXH26=" "," ",$B$39*(1+'Residential PV Calculator'!$B$20)^KXH15)</f>
        <v>0</v>
      </c>
      <c r="KXI39" s="42">
        <f>IF(KXI26=" "," ",$B$39*(1+'Residential PV Calculator'!$B$20)^KXI15)</f>
        <v>0</v>
      </c>
      <c r="KXJ39" s="42">
        <f>IF(KXJ26=" "," ",$B$39*(1+'Residential PV Calculator'!$B$20)^KXJ15)</f>
        <v>0</v>
      </c>
      <c r="KXK39" s="42">
        <f>IF(KXK26=" "," ",$B$39*(1+'Residential PV Calculator'!$B$20)^KXK15)</f>
        <v>0</v>
      </c>
      <c r="KXL39" s="42">
        <f>IF(KXL26=" "," ",$B$39*(1+'Residential PV Calculator'!$B$20)^KXL15)</f>
        <v>0</v>
      </c>
      <c r="KXM39" s="42">
        <f>IF(KXM26=" "," ",$B$39*(1+'Residential PV Calculator'!$B$20)^KXM15)</f>
        <v>0</v>
      </c>
      <c r="KXN39" s="42">
        <f>IF(KXN26=" "," ",$B$39*(1+'Residential PV Calculator'!$B$20)^KXN15)</f>
        <v>0</v>
      </c>
      <c r="KXO39" s="42">
        <f>IF(KXO26=" "," ",$B$39*(1+'Residential PV Calculator'!$B$20)^KXO15)</f>
        <v>0</v>
      </c>
      <c r="KXP39" s="42">
        <f>IF(KXP26=" "," ",$B$39*(1+'Residential PV Calculator'!$B$20)^KXP15)</f>
        <v>0</v>
      </c>
      <c r="KXQ39" s="42">
        <f>IF(KXQ26=" "," ",$B$39*(1+'Residential PV Calculator'!$B$20)^KXQ15)</f>
        <v>0</v>
      </c>
      <c r="KXR39" s="42">
        <f>IF(KXR26=" "," ",$B$39*(1+'Residential PV Calculator'!$B$20)^KXR15)</f>
        <v>0</v>
      </c>
      <c r="KXS39" s="42">
        <f>IF(KXS26=" "," ",$B$39*(1+'Residential PV Calculator'!$B$20)^KXS15)</f>
        <v>0</v>
      </c>
      <c r="KXT39" s="42">
        <f>IF(KXT26=" "," ",$B$39*(1+'Residential PV Calculator'!$B$20)^KXT15)</f>
        <v>0</v>
      </c>
      <c r="KXU39" s="42">
        <f>IF(KXU26=" "," ",$B$39*(1+'Residential PV Calculator'!$B$20)^KXU15)</f>
        <v>0</v>
      </c>
      <c r="KXV39" s="42">
        <f>IF(KXV26=" "," ",$B$39*(1+'Residential PV Calculator'!$B$20)^KXV15)</f>
        <v>0</v>
      </c>
      <c r="KXW39" s="42">
        <f>IF(KXW26=" "," ",$B$39*(1+'Residential PV Calculator'!$B$20)^KXW15)</f>
        <v>0</v>
      </c>
      <c r="KXX39" s="42">
        <f>IF(KXX26=" "," ",$B$39*(1+'Residential PV Calculator'!$B$20)^KXX15)</f>
        <v>0</v>
      </c>
      <c r="KXY39" s="42">
        <f>IF(KXY26=" "," ",$B$39*(1+'Residential PV Calculator'!$B$20)^KXY15)</f>
        <v>0</v>
      </c>
      <c r="KXZ39" s="42">
        <f>IF(KXZ26=" "," ",$B$39*(1+'Residential PV Calculator'!$B$20)^KXZ15)</f>
        <v>0</v>
      </c>
      <c r="KYA39" s="42">
        <f>IF(KYA26=" "," ",$B$39*(1+'Residential PV Calculator'!$B$20)^KYA15)</f>
        <v>0</v>
      </c>
      <c r="KYB39" s="42">
        <f>IF(KYB26=" "," ",$B$39*(1+'Residential PV Calculator'!$B$20)^KYB15)</f>
        <v>0</v>
      </c>
      <c r="KYC39" s="42">
        <f>IF(KYC26=" "," ",$B$39*(1+'Residential PV Calculator'!$B$20)^KYC15)</f>
        <v>0</v>
      </c>
      <c r="KYD39" s="42">
        <f>IF(KYD26=" "," ",$B$39*(1+'Residential PV Calculator'!$B$20)^KYD15)</f>
        <v>0</v>
      </c>
      <c r="KYE39" s="42">
        <f>IF(KYE26=" "," ",$B$39*(1+'Residential PV Calculator'!$B$20)^KYE15)</f>
        <v>0</v>
      </c>
      <c r="KYF39" s="42">
        <f>IF(KYF26=" "," ",$B$39*(1+'Residential PV Calculator'!$B$20)^KYF15)</f>
        <v>0</v>
      </c>
      <c r="KYG39" s="42">
        <f>IF(KYG26=" "," ",$B$39*(1+'Residential PV Calculator'!$B$20)^KYG15)</f>
        <v>0</v>
      </c>
      <c r="KYH39" s="42">
        <f>IF(KYH26=" "," ",$B$39*(1+'Residential PV Calculator'!$B$20)^KYH15)</f>
        <v>0</v>
      </c>
      <c r="KYI39" s="42">
        <f>IF(KYI26=" "," ",$B$39*(1+'Residential PV Calculator'!$B$20)^KYI15)</f>
        <v>0</v>
      </c>
      <c r="KYJ39" s="42">
        <f>IF(KYJ26=" "," ",$B$39*(1+'Residential PV Calculator'!$B$20)^KYJ15)</f>
        <v>0</v>
      </c>
      <c r="KYK39" s="42">
        <f>IF(KYK26=" "," ",$B$39*(1+'Residential PV Calculator'!$B$20)^KYK15)</f>
        <v>0</v>
      </c>
      <c r="KYL39" s="42">
        <f>IF(KYL26=" "," ",$B$39*(1+'Residential PV Calculator'!$B$20)^KYL15)</f>
        <v>0</v>
      </c>
      <c r="KYM39" s="42">
        <f>IF(KYM26=" "," ",$B$39*(1+'Residential PV Calculator'!$B$20)^KYM15)</f>
        <v>0</v>
      </c>
      <c r="KYN39" s="42">
        <f>IF(KYN26=" "," ",$B$39*(1+'Residential PV Calculator'!$B$20)^KYN15)</f>
        <v>0</v>
      </c>
      <c r="KYO39" s="42">
        <f>IF(KYO26=" "," ",$B$39*(1+'Residential PV Calculator'!$B$20)^KYO15)</f>
        <v>0</v>
      </c>
      <c r="KYP39" s="42">
        <f>IF(KYP26=" "," ",$B$39*(1+'Residential PV Calculator'!$B$20)^KYP15)</f>
        <v>0</v>
      </c>
      <c r="KYQ39" s="42">
        <f>IF(KYQ26=" "," ",$B$39*(1+'Residential PV Calculator'!$B$20)^KYQ15)</f>
        <v>0</v>
      </c>
      <c r="KYR39" s="42">
        <f>IF(KYR26=" "," ",$B$39*(1+'Residential PV Calculator'!$B$20)^KYR15)</f>
        <v>0</v>
      </c>
      <c r="KYS39" s="42">
        <f>IF(KYS26=" "," ",$B$39*(1+'Residential PV Calculator'!$B$20)^KYS15)</f>
        <v>0</v>
      </c>
      <c r="KYT39" s="42">
        <f>IF(KYT26=" "," ",$B$39*(1+'Residential PV Calculator'!$B$20)^KYT15)</f>
        <v>0</v>
      </c>
      <c r="KYU39" s="42">
        <f>IF(KYU26=" "," ",$B$39*(1+'Residential PV Calculator'!$B$20)^KYU15)</f>
        <v>0</v>
      </c>
      <c r="KYV39" s="42">
        <f>IF(KYV26=" "," ",$B$39*(1+'Residential PV Calculator'!$B$20)^KYV15)</f>
        <v>0</v>
      </c>
      <c r="KYW39" s="42">
        <f>IF(KYW26=" "," ",$B$39*(1+'Residential PV Calculator'!$B$20)^KYW15)</f>
        <v>0</v>
      </c>
      <c r="KYX39" s="42">
        <f>IF(KYX26=" "," ",$B$39*(1+'Residential PV Calculator'!$B$20)^KYX15)</f>
        <v>0</v>
      </c>
      <c r="KYY39" s="42">
        <f>IF(KYY26=" "," ",$B$39*(1+'Residential PV Calculator'!$B$20)^KYY15)</f>
        <v>0</v>
      </c>
      <c r="KYZ39" s="42">
        <f>IF(KYZ26=" "," ",$B$39*(1+'Residential PV Calculator'!$B$20)^KYZ15)</f>
        <v>0</v>
      </c>
      <c r="KZA39" s="42">
        <f>IF(KZA26=" "," ",$B$39*(1+'Residential PV Calculator'!$B$20)^KZA15)</f>
        <v>0</v>
      </c>
      <c r="KZB39" s="42">
        <f>IF(KZB26=" "," ",$B$39*(1+'Residential PV Calculator'!$B$20)^KZB15)</f>
        <v>0</v>
      </c>
      <c r="KZC39" s="42">
        <f>IF(KZC26=" "," ",$B$39*(1+'Residential PV Calculator'!$B$20)^KZC15)</f>
        <v>0</v>
      </c>
      <c r="KZD39" s="42">
        <f>IF(KZD26=" "," ",$B$39*(1+'Residential PV Calculator'!$B$20)^KZD15)</f>
        <v>0</v>
      </c>
      <c r="KZE39" s="42">
        <f>IF(KZE26=" "," ",$B$39*(1+'Residential PV Calculator'!$B$20)^KZE15)</f>
        <v>0</v>
      </c>
      <c r="KZF39" s="42">
        <f>IF(KZF26=" "," ",$B$39*(1+'Residential PV Calculator'!$B$20)^KZF15)</f>
        <v>0</v>
      </c>
      <c r="KZG39" s="42">
        <f>IF(KZG26=" "," ",$B$39*(1+'Residential PV Calculator'!$B$20)^KZG15)</f>
        <v>0</v>
      </c>
      <c r="KZH39" s="42">
        <f>IF(KZH26=" "," ",$B$39*(1+'Residential PV Calculator'!$B$20)^KZH15)</f>
        <v>0</v>
      </c>
      <c r="KZI39" s="42">
        <f>IF(KZI26=" "," ",$B$39*(1+'Residential PV Calculator'!$B$20)^KZI15)</f>
        <v>0</v>
      </c>
      <c r="KZJ39" s="42">
        <f>IF(KZJ26=" "," ",$B$39*(1+'Residential PV Calculator'!$B$20)^KZJ15)</f>
        <v>0</v>
      </c>
      <c r="KZK39" s="42">
        <f>IF(KZK26=" "," ",$B$39*(1+'Residential PV Calculator'!$B$20)^KZK15)</f>
        <v>0</v>
      </c>
      <c r="KZL39" s="42">
        <f>IF(KZL26=" "," ",$B$39*(1+'Residential PV Calculator'!$B$20)^KZL15)</f>
        <v>0</v>
      </c>
      <c r="KZM39" s="42">
        <f>IF(KZM26=" "," ",$B$39*(1+'Residential PV Calculator'!$B$20)^KZM15)</f>
        <v>0</v>
      </c>
      <c r="KZN39" s="42">
        <f>IF(KZN26=" "," ",$B$39*(1+'Residential PV Calculator'!$B$20)^KZN15)</f>
        <v>0</v>
      </c>
      <c r="KZO39" s="42">
        <f>IF(KZO26=" "," ",$B$39*(1+'Residential PV Calculator'!$B$20)^KZO15)</f>
        <v>0</v>
      </c>
      <c r="KZP39" s="42">
        <f>IF(KZP26=" "," ",$B$39*(1+'Residential PV Calculator'!$B$20)^KZP15)</f>
        <v>0</v>
      </c>
      <c r="KZQ39" s="42">
        <f>IF(KZQ26=" "," ",$B$39*(1+'Residential PV Calculator'!$B$20)^KZQ15)</f>
        <v>0</v>
      </c>
      <c r="KZR39" s="42">
        <f>IF(KZR26=" "," ",$B$39*(1+'Residential PV Calculator'!$B$20)^KZR15)</f>
        <v>0</v>
      </c>
      <c r="KZS39" s="42">
        <f>IF(KZS26=" "," ",$B$39*(1+'Residential PV Calculator'!$B$20)^KZS15)</f>
        <v>0</v>
      </c>
      <c r="KZT39" s="42">
        <f>IF(KZT26=" "," ",$B$39*(1+'Residential PV Calculator'!$B$20)^KZT15)</f>
        <v>0</v>
      </c>
      <c r="KZU39" s="42">
        <f>IF(KZU26=" "," ",$B$39*(1+'Residential PV Calculator'!$B$20)^KZU15)</f>
        <v>0</v>
      </c>
      <c r="KZV39" s="42">
        <f>IF(KZV26=" "," ",$B$39*(1+'Residential PV Calculator'!$B$20)^KZV15)</f>
        <v>0</v>
      </c>
      <c r="KZW39" s="42">
        <f>IF(KZW26=" "," ",$B$39*(1+'Residential PV Calculator'!$B$20)^KZW15)</f>
        <v>0</v>
      </c>
      <c r="KZX39" s="42">
        <f>IF(KZX26=" "," ",$B$39*(1+'Residential PV Calculator'!$B$20)^KZX15)</f>
        <v>0</v>
      </c>
      <c r="KZY39" s="42">
        <f>IF(KZY26=" "," ",$B$39*(1+'Residential PV Calculator'!$B$20)^KZY15)</f>
        <v>0</v>
      </c>
      <c r="KZZ39" s="42">
        <f>IF(KZZ26=" "," ",$B$39*(1+'Residential PV Calculator'!$B$20)^KZZ15)</f>
        <v>0</v>
      </c>
      <c r="LAA39" s="42">
        <f>IF(LAA26=" "," ",$B$39*(1+'Residential PV Calculator'!$B$20)^LAA15)</f>
        <v>0</v>
      </c>
      <c r="LAB39" s="42">
        <f>IF(LAB26=" "," ",$B$39*(1+'Residential PV Calculator'!$B$20)^LAB15)</f>
        <v>0</v>
      </c>
      <c r="LAC39" s="42">
        <f>IF(LAC26=" "," ",$B$39*(1+'Residential PV Calculator'!$B$20)^LAC15)</f>
        <v>0</v>
      </c>
      <c r="LAD39" s="42">
        <f>IF(LAD26=" "," ",$B$39*(1+'Residential PV Calculator'!$B$20)^LAD15)</f>
        <v>0</v>
      </c>
      <c r="LAE39" s="42">
        <f>IF(LAE26=" "," ",$B$39*(1+'Residential PV Calculator'!$B$20)^LAE15)</f>
        <v>0</v>
      </c>
      <c r="LAF39" s="42">
        <f>IF(LAF26=" "," ",$B$39*(1+'Residential PV Calculator'!$B$20)^LAF15)</f>
        <v>0</v>
      </c>
      <c r="LAG39" s="42">
        <f>IF(LAG26=" "," ",$B$39*(1+'Residential PV Calculator'!$B$20)^LAG15)</f>
        <v>0</v>
      </c>
      <c r="LAH39" s="42">
        <f>IF(LAH26=" "," ",$B$39*(1+'Residential PV Calculator'!$B$20)^LAH15)</f>
        <v>0</v>
      </c>
      <c r="LAI39" s="42">
        <f>IF(LAI26=" "," ",$B$39*(1+'Residential PV Calculator'!$B$20)^LAI15)</f>
        <v>0</v>
      </c>
      <c r="LAJ39" s="42">
        <f>IF(LAJ26=" "," ",$B$39*(1+'Residential PV Calculator'!$B$20)^LAJ15)</f>
        <v>0</v>
      </c>
      <c r="LAK39" s="42">
        <f>IF(LAK26=" "," ",$B$39*(1+'Residential PV Calculator'!$B$20)^LAK15)</f>
        <v>0</v>
      </c>
      <c r="LAL39" s="42">
        <f>IF(LAL26=" "," ",$B$39*(1+'Residential PV Calculator'!$B$20)^LAL15)</f>
        <v>0</v>
      </c>
      <c r="LAM39" s="42">
        <f>IF(LAM26=" "," ",$B$39*(1+'Residential PV Calculator'!$B$20)^LAM15)</f>
        <v>0</v>
      </c>
      <c r="LAN39" s="42">
        <f>IF(LAN26=" "," ",$B$39*(1+'Residential PV Calculator'!$B$20)^LAN15)</f>
        <v>0</v>
      </c>
      <c r="LAO39" s="42">
        <f>IF(LAO26=" "," ",$B$39*(1+'Residential PV Calculator'!$B$20)^LAO15)</f>
        <v>0</v>
      </c>
      <c r="LAP39" s="42">
        <f>IF(LAP26=" "," ",$B$39*(1+'Residential PV Calculator'!$B$20)^LAP15)</f>
        <v>0</v>
      </c>
      <c r="LAQ39" s="42">
        <f>IF(LAQ26=" "," ",$B$39*(1+'Residential PV Calculator'!$B$20)^LAQ15)</f>
        <v>0</v>
      </c>
      <c r="LAR39" s="42">
        <f>IF(LAR26=" "," ",$B$39*(1+'Residential PV Calculator'!$B$20)^LAR15)</f>
        <v>0</v>
      </c>
      <c r="LAS39" s="42">
        <f>IF(LAS26=" "," ",$B$39*(1+'Residential PV Calculator'!$B$20)^LAS15)</f>
        <v>0</v>
      </c>
      <c r="LAT39" s="42">
        <f>IF(LAT26=" "," ",$B$39*(1+'Residential PV Calculator'!$B$20)^LAT15)</f>
        <v>0</v>
      </c>
      <c r="LAU39" s="42">
        <f>IF(LAU26=" "," ",$B$39*(1+'Residential PV Calculator'!$B$20)^LAU15)</f>
        <v>0</v>
      </c>
      <c r="LAV39" s="42">
        <f>IF(LAV26=" "," ",$B$39*(1+'Residential PV Calculator'!$B$20)^LAV15)</f>
        <v>0</v>
      </c>
      <c r="LAW39" s="42">
        <f>IF(LAW26=" "," ",$B$39*(1+'Residential PV Calculator'!$B$20)^LAW15)</f>
        <v>0</v>
      </c>
      <c r="LAX39" s="42">
        <f>IF(LAX26=" "," ",$B$39*(1+'Residential PV Calculator'!$B$20)^LAX15)</f>
        <v>0</v>
      </c>
      <c r="LAY39" s="42">
        <f>IF(LAY26=" "," ",$B$39*(1+'Residential PV Calculator'!$B$20)^LAY15)</f>
        <v>0</v>
      </c>
      <c r="LAZ39" s="42">
        <f>IF(LAZ26=" "," ",$B$39*(1+'Residential PV Calculator'!$B$20)^LAZ15)</f>
        <v>0</v>
      </c>
      <c r="LBA39" s="42">
        <f>IF(LBA26=" "," ",$B$39*(1+'Residential PV Calculator'!$B$20)^LBA15)</f>
        <v>0</v>
      </c>
      <c r="LBB39" s="42">
        <f>IF(LBB26=" "," ",$B$39*(1+'Residential PV Calculator'!$B$20)^LBB15)</f>
        <v>0</v>
      </c>
      <c r="LBC39" s="42">
        <f>IF(LBC26=" "," ",$B$39*(1+'Residential PV Calculator'!$B$20)^LBC15)</f>
        <v>0</v>
      </c>
      <c r="LBD39" s="42">
        <f>IF(LBD26=" "," ",$B$39*(1+'Residential PV Calculator'!$B$20)^LBD15)</f>
        <v>0</v>
      </c>
      <c r="LBE39" s="42">
        <f>IF(LBE26=" "," ",$B$39*(1+'Residential PV Calculator'!$B$20)^LBE15)</f>
        <v>0</v>
      </c>
      <c r="LBF39" s="42">
        <f>IF(LBF26=" "," ",$B$39*(1+'Residential PV Calculator'!$B$20)^LBF15)</f>
        <v>0</v>
      </c>
      <c r="LBG39" s="42">
        <f>IF(LBG26=" "," ",$B$39*(1+'Residential PV Calculator'!$B$20)^LBG15)</f>
        <v>0</v>
      </c>
      <c r="LBH39" s="42">
        <f>IF(LBH26=" "," ",$B$39*(1+'Residential PV Calculator'!$B$20)^LBH15)</f>
        <v>0</v>
      </c>
      <c r="LBI39" s="42">
        <f>IF(LBI26=" "," ",$B$39*(1+'Residential PV Calculator'!$B$20)^LBI15)</f>
        <v>0</v>
      </c>
      <c r="LBJ39" s="42">
        <f>IF(LBJ26=" "," ",$B$39*(1+'Residential PV Calculator'!$B$20)^LBJ15)</f>
        <v>0</v>
      </c>
      <c r="LBK39" s="42">
        <f>IF(LBK26=" "," ",$B$39*(1+'Residential PV Calculator'!$B$20)^LBK15)</f>
        <v>0</v>
      </c>
      <c r="LBL39" s="42">
        <f>IF(LBL26=" "," ",$B$39*(1+'Residential PV Calculator'!$B$20)^LBL15)</f>
        <v>0</v>
      </c>
      <c r="LBM39" s="42">
        <f>IF(LBM26=" "," ",$B$39*(1+'Residential PV Calculator'!$B$20)^LBM15)</f>
        <v>0</v>
      </c>
      <c r="LBN39" s="42">
        <f>IF(LBN26=" "," ",$B$39*(1+'Residential PV Calculator'!$B$20)^LBN15)</f>
        <v>0</v>
      </c>
      <c r="LBO39" s="42">
        <f>IF(LBO26=" "," ",$B$39*(1+'Residential PV Calculator'!$B$20)^LBO15)</f>
        <v>0</v>
      </c>
      <c r="LBP39" s="42">
        <f>IF(LBP26=" "," ",$B$39*(1+'Residential PV Calculator'!$B$20)^LBP15)</f>
        <v>0</v>
      </c>
      <c r="LBQ39" s="42">
        <f>IF(LBQ26=" "," ",$B$39*(1+'Residential PV Calculator'!$B$20)^LBQ15)</f>
        <v>0</v>
      </c>
      <c r="LBR39" s="42">
        <f>IF(LBR26=" "," ",$B$39*(1+'Residential PV Calculator'!$B$20)^LBR15)</f>
        <v>0</v>
      </c>
      <c r="LBS39" s="42">
        <f>IF(LBS26=" "," ",$B$39*(1+'Residential PV Calculator'!$B$20)^LBS15)</f>
        <v>0</v>
      </c>
      <c r="LBT39" s="42">
        <f>IF(LBT26=" "," ",$B$39*(1+'Residential PV Calculator'!$B$20)^LBT15)</f>
        <v>0</v>
      </c>
      <c r="LBU39" s="42">
        <f>IF(LBU26=" "," ",$B$39*(1+'Residential PV Calculator'!$B$20)^LBU15)</f>
        <v>0</v>
      </c>
      <c r="LBV39" s="42">
        <f>IF(LBV26=" "," ",$B$39*(1+'Residential PV Calculator'!$B$20)^LBV15)</f>
        <v>0</v>
      </c>
      <c r="LBW39" s="42">
        <f>IF(LBW26=" "," ",$B$39*(1+'Residential PV Calculator'!$B$20)^LBW15)</f>
        <v>0</v>
      </c>
      <c r="LBX39" s="42">
        <f>IF(LBX26=" "," ",$B$39*(1+'Residential PV Calculator'!$B$20)^LBX15)</f>
        <v>0</v>
      </c>
      <c r="LBY39" s="42">
        <f>IF(LBY26=" "," ",$B$39*(1+'Residential PV Calculator'!$B$20)^LBY15)</f>
        <v>0</v>
      </c>
      <c r="LBZ39" s="42">
        <f>IF(LBZ26=" "," ",$B$39*(1+'Residential PV Calculator'!$B$20)^LBZ15)</f>
        <v>0</v>
      </c>
      <c r="LCA39" s="42">
        <f>IF(LCA26=" "," ",$B$39*(1+'Residential PV Calculator'!$B$20)^LCA15)</f>
        <v>0</v>
      </c>
      <c r="LCB39" s="42">
        <f>IF(LCB26=" "," ",$B$39*(1+'Residential PV Calculator'!$B$20)^LCB15)</f>
        <v>0</v>
      </c>
      <c r="LCC39" s="42">
        <f>IF(LCC26=" "," ",$B$39*(1+'Residential PV Calculator'!$B$20)^LCC15)</f>
        <v>0</v>
      </c>
      <c r="LCD39" s="42">
        <f>IF(LCD26=" "," ",$B$39*(1+'Residential PV Calculator'!$B$20)^LCD15)</f>
        <v>0</v>
      </c>
      <c r="LCE39" s="42">
        <f>IF(LCE26=" "," ",$B$39*(1+'Residential PV Calculator'!$B$20)^LCE15)</f>
        <v>0</v>
      </c>
      <c r="LCF39" s="42">
        <f>IF(LCF26=" "," ",$B$39*(1+'Residential PV Calculator'!$B$20)^LCF15)</f>
        <v>0</v>
      </c>
      <c r="LCG39" s="42">
        <f>IF(LCG26=" "," ",$B$39*(1+'Residential PV Calculator'!$B$20)^LCG15)</f>
        <v>0</v>
      </c>
      <c r="LCH39" s="42">
        <f>IF(LCH26=" "," ",$B$39*(1+'Residential PV Calculator'!$B$20)^LCH15)</f>
        <v>0</v>
      </c>
      <c r="LCI39" s="42">
        <f>IF(LCI26=" "," ",$B$39*(1+'Residential PV Calculator'!$B$20)^LCI15)</f>
        <v>0</v>
      </c>
      <c r="LCJ39" s="42">
        <f>IF(LCJ26=" "," ",$B$39*(1+'Residential PV Calculator'!$B$20)^LCJ15)</f>
        <v>0</v>
      </c>
      <c r="LCK39" s="42">
        <f>IF(LCK26=" "," ",$B$39*(1+'Residential PV Calculator'!$B$20)^LCK15)</f>
        <v>0</v>
      </c>
      <c r="LCL39" s="42">
        <f>IF(LCL26=" "," ",$B$39*(1+'Residential PV Calculator'!$B$20)^LCL15)</f>
        <v>0</v>
      </c>
      <c r="LCM39" s="42">
        <f>IF(LCM26=" "," ",$B$39*(1+'Residential PV Calculator'!$B$20)^LCM15)</f>
        <v>0</v>
      </c>
      <c r="LCN39" s="42">
        <f>IF(LCN26=" "," ",$B$39*(1+'Residential PV Calculator'!$B$20)^LCN15)</f>
        <v>0</v>
      </c>
      <c r="LCO39" s="42">
        <f>IF(LCO26=" "," ",$B$39*(1+'Residential PV Calculator'!$B$20)^LCO15)</f>
        <v>0</v>
      </c>
      <c r="LCP39" s="42">
        <f>IF(LCP26=" "," ",$B$39*(1+'Residential PV Calculator'!$B$20)^LCP15)</f>
        <v>0</v>
      </c>
      <c r="LCQ39" s="42">
        <f>IF(LCQ26=" "," ",$B$39*(1+'Residential PV Calculator'!$B$20)^LCQ15)</f>
        <v>0</v>
      </c>
      <c r="LCR39" s="42">
        <f>IF(LCR26=" "," ",$B$39*(1+'Residential PV Calculator'!$B$20)^LCR15)</f>
        <v>0</v>
      </c>
      <c r="LCS39" s="42">
        <f>IF(LCS26=" "," ",$B$39*(1+'Residential PV Calculator'!$B$20)^LCS15)</f>
        <v>0</v>
      </c>
      <c r="LCT39" s="42">
        <f>IF(LCT26=" "," ",$B$39*(1+'Residential PV Calculator'!$B$20)^LCT15)</f>
        <v>0</v>
      </c>
      <c r="LCU39" s="42">
        <f>IF(LCU26=" "," ",$B$39*(1+'Residential PV Calculator'!$B$20)^LCU15)</f>
        <v>0</v>
      </c>
      <c r="LCV39" s="42">
        <f>IF(LCV26=" "," ",$B$39*(1+'Residential PV Calculator'!$B$20)^LCV15)</f>
        <v>0</v>
      </c>
      <c r="LCW39" s="42">
        <f>IF(LCW26=" "," ",$B$39*(1+'Residential PV Calculator'!$B$20)^LCW15)</f>
        <v>0</v>
      </c>
      <c r="LCX39" s="42">
        <f>IF(LCX26=" "," ",$B$39*(1+'Residential PV Calculator'!$B$20)^LCX15)</f>
        <v>0</v>
      </c>
      <c r="LCY39" s="42">
        <f>IF(LCY26=" "," ",$B$39*(1+'Residential PV Calculator'!$B$20)^LCY15)</f>
        <v>0</v>
      </c>
      <c r="LCZ39" s="42">
        <f>IF(LCZ26=" "," ",$B$39*(1+'Residential PV Calculator'!$B$20)^LCZ15)</f>
        <v>0</v>
      </c>
      <c r="LDA39" s="42">
        <f>IF(LDA26=" "," ",$B$39*(1+'Residential PV Calculator'!$B$20)^LDA15)</f>
        <v>0</v>
      </c>
      <c r="LDB39" s="42">
        <f>IF(LDB26=" "," ",$B$39*(1+'Residential PV Calculator'!$B$20)^LDB15)</f>
        <v>0</v>
      </c>
      <c r="LDC39" s="42">
        <f>IF(LDC26=" "," ",$B$39*(1+'Residential PV Calculator'!$B$20)^LDC15)</f>
        <v>0</v>
      </c>
      <c r="LDD39" s="42">
        <f>IF(LDD26=" "," ",$B$39*(1+'Residential PV Calculator'!$B$20)^LDD15)</f>
        <v>0</v>
      </c>
      <c r="LDE39" s="42">
        <f>IF(LDE26=" "," ",$B$39*(1+'Residential PV Calculator'!$B$20)^LDE15)</f>
        <v>0</v>
      </c>
      <c r="LDF39" s="42">
        <f>IF(LDF26=" "," ",$B$39*(1+'Residential PV Calculator'!$B$20)^LDF15)</f>
        <v>0</v>
      </c>
      <c r="LDG39" s="42">
        <f>IF(LDG26=" "," ",$B$39*(1+'Residential PV Calculator'!$B$20)^LDG15)</f>
        <v>0</v>
      </c>
      <c r="LDH39" s="42">
        <f>IF(LDH26=" "," ",$B$39*(1+'Residential PV Calculator'!$B$20)^LDH15)</f>
        <v>0</v>
      </c>
      <c r="LDI39" s="42">
        <f>IF(LDI26=" "," ",$B$39*(1+'Residential PV Calculator'!$B$20)^LDI15)</f>
        <v>0</v>
      </c>
      <c r="LDJ39" s="42">
        <f>IF(LDJ26=" "," ",$B$39*(1+'Residential PV Calculator'!$B$20)^LDJ15)</f>
        <v>0</v>
      </c>
      <c r="LDK39" s="42">
        <f>IF(LDK26=" "," ",$B$39*(1+'Residential PV Calculator'!$B$20)^LDK15)</f>
        <v>0</v>
      </c>
      <c r="LDL39" s="42">
        <f>IF(LDL26=" "," ",$B$39*(1+'Residential PV Calculator'!$B$20)^LDL15)</f>
        <v>0</v>
      </c>
      <c r="LDM39" s="42">
        <f>IF(LDM26=" "," ",$B$39*(1+'Residential PV Calculator'!$B$20)^LDM15)</f>
        <v>0</v>
      </c>
      <c r="LDN39" s="42">
        <f>IF(LDN26=" "," ",$B$39*(1+'Residential PV Calculator'!$B$20)^LDN15)</f>
        <v>0</v>
      </c>
      <c r="LDO39" s="42">
        <f>IF(LDO26=" "," ",$B$39*(1+'Residential PV Calculator'!$B$20)^LDO15)</f>
        <v>0</v>
      </c>
      <c r="LDP39" s="42">
        <f>IF(LDP26=" "," ",$B$39*(1+'Residential PV Calculator'!$B$20)^LDP15)</f>
        <v>0</v>
      </c>
      <c r="LDQ39" s="42">
        <f>IF(LDQ26=" "," ",$B$39*(1+'Residential PV Calculator'!$B$20)^LDQ15)</f>
        <v>0</v>
      </c>
      <c r="LDR39" s="42">
        <f>IF(LDR26=" "," ",$B$39*(1+'Residential PV Calculator'!$B$20)^LDR15)</f>
        <v>0</v>
      </c>
      <c r="LDS39" s="42">
        <f>IF(LDS26=" "," ",$B$39*(1+'Residential PV Calculator'!$B$20)^LDS15)</f>
        <v>0</v>
      </c>
      <c r="LDT39" s="42">
        <f>IF(LDT26=" "," ",$B$39*(1+'Residential PV Calculator'!$B$20)^LDT15)</f>
        <v>0</v>
      </c>
      <c r="LDU39" s="42">
        <f>IF(LDU26=" "," ",$B$39*(1+'Residential PV Calculator'!$B$20)^LDU15)</f>
        <v>0</v>
      </c>
      <c r="LDV39" s="42">
        <f>IF(LDV26=" "," ",$B$39*(1+'Residential PV Calculator'!$B$20)^LDV15)</f>
        <v>0</v>
      </c>
      <c r="LDW39" s="42">
        <f>IF(LDW26=" "," ",$B$39*(1+'Residential PV Calculator'!$B$20)^LDW15)</f>
        <v>0</v>
      </c>
      <c r="LDX39" s="42">
        <f>IF(LDX26=" "," ",$B$39*(1+'Residential PV Calculator'!$B$20)^LDX15)</f>
        <v>0</v>
      </c>
      <c r="LDY39" s="42">
        <f>IF(LDY26=" "," ",$B$39*(1+'Residential PV Calculator'!$B$20)^LDY15)</f>
        <v>0</v>
      </c>
      <c r="LDZ39" s="42">
        <f>IF(LDZ26=" "," ",$B$39*(1+'Residential PV Calculator'!$B$20)^LDZ15)</f>
        <v>0</v>
      </c>
      <c r="LEA39" s="42">
        <f>IF(LEA26=" "," ",$B$39*(1+'Residential PV Calculator'!$B$20)^LEA15)</f>
        <v>0</v>
      </c>
      <c r="LEB39" s="42">
        <f>IF(LEB26=" "," ",$B$39*(1+'Residential PV Calculator'!$B$20)^LEB15)</f>
        <v>0</v>
      </c>
      <c r="LEC39" s="42">
        <f>IF(LEC26=" "," ",$B$39*(1+'Residential PV Calculator'!$B$20)^LEC15)</f>
        <v>0</v>
      </c>
      <c r="LED39" s="42">
        <f>IF(LED26=" "," ",$B$39*(1+'Residential PV Calculator'!$B$20)^LED15)</f>
        <v>0</v>
      </c>
      <c r="LEE39" s="42">
        <f>IF(LEE26=" "," ",$B$39*(1+'Residential PV Calculator'!$B$20)^LEE15)</f>
        <v>0</v>
      </c>
      <c r="LEF39" s="42">
        <f>IF(LEF26=" "," ",$B$39*(1+'Residential PV Calculator'!$B$20)^LEF15)</f>
        <v>0</v>
      </c>
      <c r="LEG39" s="42">
        <f>IF(LEG26=" "," ",$B$39*(1+'Residential PV Calculator'!$B$20)^LEG15)</f>
        <v>0</v>
      </c>
      <c r="LEH39" s="42">
        <f>IF(LEH26=" "," ",$B$39*(1+'Residential PV Calculator'!$B$20)^LEH15)</f>
        <v>0</v>
      </c>
      <c r="LEI39" s="42">
        <f>IF(LEI26=" "," ",$B$39*(1+'Residential PV Calculator'!$B$20)^LEI15)</f>
        <v>0</v>
      </c>
      <c r="LEJ39" s="42">
        <f>IF(LEJ26=" "," ",$B$39*(1+'Residential PV Calculator'!$B$20)^LEJ15)</f>
        <v>0</v>
      </c>
      <c r="LEK39" s="42">
        <f>IF(LEK26=" "," ",$B$39*(1+'Residential PV Calculator'!$B$20)^LEK15)</f>
        <v>0</v>
      </c>
      <c r="LEL39" s="42">
        <f>IF(LEL26=" "," ",$B$39*(1+'Residential PV Calculator'!$B$20)^LEL15)</f>
        <v>0</v>
      </c>
      <c r="LEM39" s="42">
        <f>IF(LEM26=" "," ",$B$39*(1+'Residential PV Calculator'!$B$20)^LEM15)</f>
        <v>0</v>
      </c>
      <c r="LEN39" s="42">
        <f>IF(LEN26=" "," ",$B$39*(1+'Residential PV Calculator'!$B$20)^LEN15)</f>
        <v>0</v>
      </c>
      <c r="LEO39" s="42">
        <f>IF(LEO26=" "," ",$B$39*(1+'Residential PV Calculator'!$B$20)^LEO15)</f>
        <v>0</v>
      </c>
      <c r="LEP39" s="42">
        <f>IF(LEP26=" "," ",$B$39*(1+'Residential PV Calculator'!$B$20)^LEP15)</f>
        <v>0</v>
      </c>
      <c r="LEQ39" s="42">
        <f>IF(LEQ26=" "," ",$B$39*(1+'Residential PV Calculator'!$B$20)^LEQ15)</f>
        <v>0</v>
      </c>
      <c r="LER39" s="42">
        <f>IF(LER26=" "," ",$B$39*(1+'Residential PV Calculator'!$B$20)^LER15)</f>
        <v>0</v>
      </c>
      <c r="LES39" s="42">
        <f>IF(LES26=" "," ",$B$39*(1+'Residential PV Calculator'!$B$20)^LES15)</f>
        <v>0</v>
      </c>
      <c r="LET39" s="42">
        <f>IF(LET26=" "," ",$B$39*(1+'Residential PV Calculator'!$B$20)^LET15)</f>
        <v>0</v>
      </c>
      <c r="LEU39" s="42">
        <f>IF(LEU26=" "," ",$B$39*(1+'Residential PV Calculator'!$B$20)^LEU15)</f>
        <v>0</v>
      </c>
      <c r="LEV39" s="42">
        <f>IF(LEV26=" "," ",$B$39*(1+'Residential PV Calculator'!$B$20)^LEV15)</f>
        <v>0</v>
      </c>
      <c r="LEW39" s="42">
        <f>IF(LEW26=" "," ",$B$39*(1+'Residential PV Calculator'!$B$20)^LEW15)</f>
        <v>0</v>
      </c>
      <c r="LEX39" s="42">
        <f>IF(LEX26=" "," ",$B$39*(1+'Residential PV Calculator'!$B$20)^LEX15)</f>
        <v>0</v>
      </c>
      <c r="LEY39" s="42">
        <f>IF(LEY26=" "," ",$B$39*(1+'Residential PV Calculator'!$B$20)^LEY15)</f>
        <v>0</v>
      </c>
      <c r="LEZ39" s="42">
        <f>IF(LEZ26=" "," ",$B$39*(1+'Residential PV Calculator'!$B$20)^LEZ15)</f>
        <v>0</v>
      </c>
      <c r="LFA39" s="42">
        <f>IF(LFA26=" "," ",$B$39*(1+'Residential PV Calculator'!$B$20)^LFA15)</f>
        <v>0</v>
      </c>
      <c r="LFB39" s="42">
        <f>IF(LFB26=" "," ",$B$39*(1+'Residential PV Calculator'!$B$20)^LFB15)</f>
        <v>0</v>
      </c>
      <c r="LFC39" s="42">
        <f>IF(LFC26=" "," ",$B$39*(1+'Residential PV Calculator'!$B$20)^LFC15)</f>
        <v>0</v>
      </c>
      <c r="LFD39" s="42">
        <f>IF(LFD26=" "," ",$B$39*(1+'Residential PV Calculator'!$B$20)^LFD15)</f>
        <v>0</v>
      </c>
      <c r="LFE39" s="42">
        <f>IF(LFE26=" "," ",$B$39*(1+'Residential PV Calculator'!$B$20)^LFE15)</f>
        <v>0</v>
      </c>
      <c r="LFF39" s="42">
        <f>IF(LFF26=" "," ",$B$39*(1+'Residential PV Calculator'!$B$20)^LFF15)</f>
        <v>0</v>
      </c>
      <c r="LFG39" s="42">
        <f>IF(LFG26=" "," ",$B$39*(1+'Residential PV Calculator'!$B$20)^LFG15)</f>
        <v>0</v>
      </c>
      <c r="LFH39" s="42">
        <f>IF(LFH26=" "," ",$B$39*(1+'Residential PV Calculator'!$B$20)^LFH15)</f>
        <v>0</v>
      </c>
      <c r="LFI39" s="42">
        <f>IF(LFI26=" "," ",$B$39*(1+'Residential PV Calculator'!$B$20)^LFI15)</f>
        <v>0</v>
      </c>
      <c r="LFJ39" s="42">
        <f>IF(LFJ26=" "," ",$B$39*(1+'Residential PV Calculator'!$B$20)^LFJ15)</f>
        <v>0</v>
      </c>
      <c r="LFK39" s="42">
        <f>IF(LFK26=" "," ",$B$39*(1+'Residential PV Calculator'!$B$20)^LFK15)</f>
        <v>0</v>
      </c>
      <c r="LFL39" s="42">
        <f>IF(LFL26=" "," ",$B$39*(1+'Residential PV Calculator'!$B$20)^LFL15)</f>
        <v>0</v>
      </c>
      <c r="LFM39" s="42">
        <f>IF(LFM26=" "," ",$B$39*(1+'Residential PV Calculator'!$B$20)^LFM15)</f>
        <v>0</v>
      </c>
      <c r="LFN39" s="42">
        <f>IF(LFN26=" "," ",$B$39*(1+'Residential PV Calculator'!$B$20)^LFN15)</f>
        <v>0</v>
      </c>
      <c r="LFO39" s="42">
        <f>IF(LFO26=" "," ",$B$39*(1+'Residential PV Calculator'!$B$20)^LFO15)</f>
        <v>0</v>
      </c>
      <c r="LFP39" s="42">
        <f>IF(LFP26=" "," ",$B$39*(1+'Residential PV Calculator'!$B$20)^LFP15)</f>
        <v>0</v>
      </c>
      <c r="LFQ39" s="42">
        <f>IF(LFQ26=" "," ",$B$39*(1+'Residential PV Calculator'!$B$20)^LFQ15)</f>
        <v>0</v>
      </c>
      <c r="LFR39" s="42">
        <f>IF(LFR26=" "," ",$B$39*(1+'Residential PV Calculator'!$B$20)^LFR15)</f>
        <v>0</v>
      </c>
      <c r="LFS39" s="42">
        <f>IF(LFS26=" "," ",$B$39*(1+'Residential PV Calculator'!$B$20)^LFS15)</f>
        <v>0</v>
      </c>
      <c r="LFT39" s="42">
        <f>IF(LFT26=" "," ",$B$39*(1+'Residential PV Calculator'!$B$20)^LFT15)</f>
        <v>0</v>
      </c>
      <c r="LFU39" s="42">
        <f>IF(LFU26=" "," ",$B$39*(1+'Residential PV Calculator'!$B$20)^LFU15)</f>
        <v>0</v>
      </c>
      <c r="LFV39" s="42">
        <f>IF(LFV26=" "," ",$B$39*(1+'Residential PV Calculator'!$B$20)^LFV15)</f>
        <v>0</v>
      </c>
      <c r="LFW39" s="42">
        <f>IF(LFW26=" "," ",$B$39*(1+'Residential PV Calculator'!$B$20)^LFW15)</f>
        <v>0</v>
      </c>
      <c r="LFX39" s="42">
        <f>IF(LFX26=" "," ",$B$39*(1+'Residential PV Calculator'!$B$20)^LFX15)</f>
        <v>0</v>
      </c>
      <c r="LFY39" s="42">
        <f>IF(LFY26=" "," ",$B$39*(1+'Residential PV Calculator'!$B$20)^LFY15)</f>
        <v>0</v>
      </c>
      <c r="LFZ39" s="42">
        <f>IF(LFZ26=" "," ",$B$39*(1+'Residential PV Calculator'!$B$20)^LFZ15)</f>
        <v>0</v>
      </c>
      <c r="LGA39" s="42">
        <f>IF(LGA26=" "," ",$B$39*(1+'Residential PV Calculator'!$B$20)^LGA15)</f>
        <v>0</v>
      </c>
      <c r="LGB39" s="42">
        <f>IF(LGB26=" "," ",$B$39*(1+'Residential PV Calculator'!$B$20)^LGB15)</f>
        <v>0</v>
      </c>
      <c r="LGC39" s="42">
        <f>IF(LGC26=" "," ",$B$39*(1+'Residential PV Calculator'!$B$20)^LGC15)</f>
        <v>0</v>
      </c>
      <c r="LGD39" s="42">
        <f>IF(LGD26=" "," ",$B$39*(1+'Residential PV Calculator'!$B$20)^LGD15)</f>
        <v>0</v>
      </c>
      <c r="LGE39" s="42">
        <f>IF(LGE26=" "," ",$B$39*(1+'Residential PV Calculator'!$B$20)^LGE15)</f>
        <v>0</v>
      </c>
      <c r="LGF39" s="42">
        <f>IF(LGF26=" "," ",$B$39*(1+'Residential PV Calculator'!$B$20)^LGF15)</f>
        <v>0</v>
      </c>
      <c r="LGG39" s="42">
        <f>IF(LGG26=" "," ",$B$39*(1+'Residential PV Calculator'!$B$20)^LGG15)</f>
        <v>0</v>
      </c>
      <c r="LGH39" s="42">
        <f>IF(LGH26=" "," ",$B$39*(1+'Residential PV Calculator'!$B$20)^LGH15)</f>
        <v>0</v>
      </c>
      <c r="LGI39" s="42">
        <f>IF(LGI26=" "," ",$B$39*(1+'Residential PV Calculator'!$B$20)^LGI15)</f>
        <v>0</v>
      </c>
      <c r="LGJ39" s="42">
        <f>IF(LGJ26=" "," ",$B$39*(1+'Residential PV Calculator'!$B$20)^LGJ15)</f>
        <v>0</v>
      </c>
      <c r="LGK39" s="42">
        <f>IF(LGK26=" "," ",$B$39*(1+'Residential PV Calculator'!$B$20)^LGK15)</f>
        <v>0</v>
      </c>
      <c r="LGL39" s="42">
        <f>IF(LGL26=" "," ",$B$39*(1+'Residential PV Calculator'!$B$20)^LGL15)</f>
        <v>0</v>
      </c>
      <c r="LGM39" s="42">
        <f>IF(LGM26=" "," ",$B$39*(1+'Residential PV Calculator'!$B$20)^LGM15)</f>
        <v>0</v>
      </c>
      <c r="LGN39" s="42">
        <f>IF(LGN26=" "," ",$B$39*(1+'Residential PV Calculator'!$B$20)^LGN15)</f>
        <v>0</v>
      </c>
      <c r="LGO39" s="42">
        <f>IF(LGO26=" "," ",$B$39*(1+'Residential PV Calculator'!$B$20)^LGO15)</f>
        <v>0</v>
      </c>
      <c r="LGP39" s="42">
        <f>IF(LGP26=" "," ",$B$39*(1+'Residential PV Calculator'!$B$20)^LGP15)</f>
        <v>0</v>
      </c>
      <c r="LGQ39" s="42">
        <f>IF(LGQ26=" "," ",$B$39*(1+'Residential PV Calculator'!$B$20)^LGQ15)</f>
        <v>0</v>
      </c>
      <c r="LGR39" s="42">
        <f>IF(LGR26=" "," ",$B$39*(1+'Residential PV Calculator'!$B$20)^LGR15)</f>
        <v>0</v>
      </c>
      <c r="LGS39" s="42">
        <f>IF(LGS26=" "," ",$B$39*(1+'Residential PV Calculator'!$B$20)^LGS15)</f>
        <v>0</v>
      </c>
      <c r="LGT39" s="42">
        <f>IF(LGT26=" "," ",$B$39*(1+'Residential PV Calculator'!$B$20)^LGT15)</f>
        <v>0</v>
      </c>
      <c r="LGU39" s="42">
        <f>IF(LGU26=" "," ",$B$39*(1+'Residential PV Calculator'!$B$20)^LGU15)</f>
        <v>0</v>
      </c>
      <c r="LGV39" s="42">
        <f>IF(LGV26=" "," ",$B$39*(1+'Residential PV Calculator'!$B$20)^LGV15)</f>
        <v>0</v>
      </c>
      <c r="LGW39" s="42">
        <f>IF(LGW26=" "," ",$B$39*(1+'Residential PV Calculator'!$B$20)^LGW15)</f>
        <v>0</v>
      </c>
      <c r="LGX39" s="42">
        <f>IF(LGX26=" "," ",$B$39*(1+'Residential PV Calculator'!$B$20)^LGX15)</f>
        <v>0</v>
      </c>
      <c r="LGY39" s="42">
        <f>IF(LGY26=" "," ",$B$39*(1+'Residential PV Calculator'!$B$20)^LGY15)</f>
        <v>0</v>
      </c>
      <c r="LGZ39" s="42">
        <f>IF(LGZ26=" "," ",$B$39*(1+'Residential PV Calculator'!$B$20)^LGZ15)</f>
        <v>0</v>
      </c>
      <c r="LHA39" s="42">
        <f>IF(LHA26=" "," ",$B$39*(1+'Residential PV Calculator'!$B$20)^LHA15)</f>
        <v>0</v>
      </c>
      <c r="LHB39" s="42">
        <f>IF(LHB26=" "," ",$B$39*(1+'Residential PV Calculator'!$B$20)^LHB15)</f>
        <v>0</v>
      </c>
      <c r="LHC39" s="42">
        <f>IF(LHC26=" "," ",$B$39*(1+'Residential PV Calculator'!$B$20)^LHC15)</f>
        <v>0</v>
      </c>
      <c r="LHD39" s="42">
        <f>IF(LHD26=" "," ",$B$39*(1+'Residential PV Calculator'!$B$20)^LHD15)</f>
        <v>0</v>
      </c>
      <c r="LHE39" s="42">
        <f>IF(LHE26=" "," ",$B$39*(1+'Residential PV Calculator'!$B$20)^LHE15)</f>
        <v>0</v>
      </c>
      <c r="LHF39" s="42">
        <f>IF(LHF26=" "," ",$B$39*(1+'Residential PV Calculator'!$B$20)^LHF15)</f>
        <v>0</v>
      </c>
      <c r="LHG39" s="42">
        <f>IF(LHG26=" "," ",$B$39*(1+'Residential PV Calculator'!$B$20)^LHG15)</f>
        <v>0</v>
      </c>
      <c r="LHH39" s="42">
        <f>IF(LHH26=" "," ",$B$39*(1+'Residential PV Calculator'!$B$20)^LHH15)</f>
        <v>0</v>
      </c>
      <c r="LHI39" s="42">
        <f>IF(LHI26=" "," ",$B$39*(1+'Residential PV Calculator'!$B$20)^LHI15)</f>
        <v>0</v>
      </c>
      <c r="LHJ39" s="42">
        <f>IF(LHJ26=" "," ",$B$39*(1+'Residential PV Calculator'!$B$20)^LHJ15)</f>
        <v>0</v>
      </c>
      <c r="LHK39" s="42">
        <f>IF(LHK26=" "," ",$B$39*(1+'Residential PV Calculator'!$B$20)^LHK15)</f>
        <v>0</v>
      </c>
      <c r="LHL39" s="42">
        <f>IF(LHL26=" "," ",$B$39*(1+'Residential PV Calculator'!$B$20)^LHL15)</f>
        <v>0</v>
      </c>
      <c r="LHM39" s="42">
        <f>IF(LHM26=" "," ",$B$39*(1+'Residential PV Calculator'!$B$20)^LHM15)</f>
        <v>0</v>
      </c>
      <c r="LHN39" s="42">
        <f>IF(LHN26=" "," ",$B$39*(1+'Residential PV Calculator'!$B$20)^LHN15)</f>
        <v>0</v>
      </c>
      <c r="LHO39" s="42">
        <f>IF(LHO26=" "," ",$B$39*(1+'Residential PV Calculator'!$B$20)^LHO15)</f>
        <v>0</v>
      </c>
      <c r="LHP39" s="42">
        <f>IF(LHP26=" "," ",$B$39*(1+'Residential PV Calculator'!$B$20)^LHP15)</f>
        <v>0</v>
      </c>
      <c r="LHQ39" s="42">
        <f>IF(LHQ26=" "," ",$B$39*(1+'Residential PV Calculator'!$B$20)^LHQ15)</f>
        <v>0</v>
      </c>
      <c r="LHR39" s="42">
        <f>IF(LHR26=" "," ",$B$39*(1+'Residential PV Calculator'!$B$20)^LHR15)</f>
        <v>0</v>
      </c>
      <c r="LHS39" s="42">
        <f>IF(LHS26=" "," ",$B$39*(1+'Residential PV Calculator'!$B$20)^LHS15)</f>
        <v>0</v>
      </c>
      <c r="LHT39" s="42">
        <f>IF(LHT26=" "," ",$B$39*(1+'Residential PV Calculator'!$B$20)^LHT15)</f>
        <v>0</v>
      </c>
      <c r="LHU39" s="42">
        <f>IF(LHU26=" "," ",$B$39*(1+'Residential PV Calculator'!$B$20)^LHU15)</f>
        <v>0</v>
      </c>
      <c r="LHV39" s="42">
        <f>IF(LHV26=" "," ",$B$39*(1+'Residential PV Calculator'!$B$20)^LHV15)</f>
        <v>0</v>
      </c>
      <c r="LHW39" s="42">
        <f>IF(LHW26=" "," ",$B$39*(1+'Residential PV Calculator'!$B$20)^LHW15)</f>
        <v>0</v>
      </c>
      <c r="LHX39" s="42">
        <f>IF(LHX26=" "," ",$B$39*(1+'Residential PV Calculator'!$B$20)^LHX15)</f>
        <v>0</v>
      </c>
      <c r="LHY39" s="42">
        <f>IF(LHY26=" "," ",$B$39*(1+'Residential PV Calculator'!$B$20)^LHY15)</f>
        <v>0</v>
      </c>
      <c r="LHZ39" s="42">
        <f>IF(LHZ26=" "," ",$B$39*(1+'Residential PV Calculator'!$B$20)^LHZ15)</f>
        <v>0</v>
      </c>
      <c r="LIA39" s="42">
        <f>IF(LIA26=" "," ",$B$39*(1+'Residential PV Calculator'!$B$20)^LIA15)</f>
        <v>0</v>
      </c>
      <c r="LIB39" s="42">
        <f>IF(LIB26=" "," ",$B$39*(1+'Residential PV Calculator'!$B$20)^LIB15)</f>
        <v>0</v>
      </c>
      <c r="LIC39" s="42">
        <f>IF(LIC26=" "," ",$B$39*(1+'Residential PV Calculator'!$B$20)^LIC15)</f>
        <v>0</v>
      </c>
      <c r="LID39" s="42">
        <f>IF(LID26=" "," ",$B$39*(1+'Residential PV Calculator'!$B$20)^LID15)</f>
        <v>0</v>
      </c>
      <c r="LIE39" s="42">
        <f>IF(LIE26=" "," ",$B$39*(1+'Residential PV Calculator'!$B$20)^LIE15)</f>
        <v>0</v>
      </c>
      <c r="LIF39" s="42">
        <f>IF(LIF26=" "," ",$B$39*(1+'Residential PV Calculator'!$B$20)^LIF15)</f>
        <v>0</v>
      </c>
      <c r="LIG39" s="42">
        <f>IF(LIG26=" "," ",$B$39*(1+'Residential PV Calculator'!$B$20)^LIG15)</f>
        <v>0</v>
      </c>
      <c r="LIH39" s="42">
        <f>IF(LIH26=" "," ",$B$39*(1+'Residential PV Calculator'!$B$20)^LIH15)</f>
        <v>0</v>
      </c>
      <c r="LII39" s="42">
        <f>IF(LII26=" "," ",$B$39*(1+'Residential PV Calculator'!$B$20)^LII15)</f>
        <v>0</v>
      </c>
      <c r="LIJ39" s="42">
        <f>IF(LIJ26=" "," ",$B$39*(1+'Residential PV Calculator'!$B$20)^LIJ15)</f>
        <v>0</v>
      </c>
      <c r="LIK39" s="42">
        <f>IF(LIK26=" "," ",$B$39*(1+'Residential PV Calculator'!$B$20)^LIK15)</f>
        <v>0</v>
      </c>
      <c r="LIL39" s="42">
        <f>IF(LIL26=" "," ",$B$39*(1+'Residential PV Calculator'!$B$20)^LIL15)</f>
        <v>0</v>
      </c>
      <c r="LIM39" s="42">
        <f>IF(LIM26=" "," ",$B$39*(1+'Residential PV Calculator'!$B$20)^LIM15)</f>
        <v>0</v>
      </c>
      <c r="LIN39" s="42">
        <f>IF(LIN26=" "," ",$B$39*(1+'Residential PV Calculator'!$B$20)^LIN15)</f>
        <v>0</v>
      </c>
      <c r="LIO39" s="42">
        <f>IF(LIO26=" "," ",$B$39*(1+'Residential PV Calculator'!$B$20)^LIO15)</f>
        <v>0</v>
      </c>
      <c r="LIP39" s="42">
        <f>IF(LIP26=" "," ",$B$39*(1+'Residential PV Calculator'!$B$20)^LIP15)</f>
        <v>0</v>
      </c>
      <c r="LIQ39" s="42">
        <f>IF(LIQ26=" "," ",$B$39*(1+'Residential PV Calculator'!$B$20)^LIQ15)</f>
        <v>0</v>
      </c>
      <c r="LIR39" s="42">
        <f>IF(LIR26=" "," ",$B$39*(1+'Residential PV Calculator'!$B$20)^LIR15)</f>
        <v>0</v>
      </c>
      <c r="LIS39" s="42">
        <f>IF(LIS26=" "," ",$B$39*(1+'Residential PV Calculator'!$B$20)^LIS15)</f>
        <v>0</v>
      </c>
      <c r="LIT39" s="42">
        <f>IF(LIT26=" "," ",$B$39*(1+'Residential PV Calculator'!$B$20)^LIT15)</f>
        <v>0</v>
      </c>
      <c r="LIU39" s="42">
        <f>IF(LIU26=" "," ",$B$39*(1+'Residential PV Calculator'!$B$20)^LIU15)</f>
        <v>0</v>
      </c>
      <c r="LIV39" s="42">
        <f>IF(LIV26=" "," ",$B$39*(1+'Residential PV Calculator'!$B$20)^LIV15)</f>
        <v>0</v>
      </c>
      <c r="LIW39" s="42">
        <f>IF(LIW26=" "," ",$B$39*(1+'Residential PV Calculator'!$B$20)^LIW15)</f>
        <v>0</v>
      </c>
      <c r="LIX39" s="42">
        <f>IF(LIX26=" "," ",$B$39*(1+'Residential PV Calculator'!$B$20)^LIX15)</f>
        <v>0</v>
      </c>
      <c r="LIY39" s="42">
        <f>IF(LIY26=" "," ",$B$39*(1+'Residential PV Calculator'!$B$20)^LIY15)</f>
        <v>0</v>
      </c>
      <c r="LIZ39" s="42">
        <f>IF(LIZ26=" "," ",$B$39*(1+'Residential PV Calculator'!$B$20)^LIZ15)</f>
        <v>0</v>
      </c>
      <c r="LJA39" s="42">
        <f>IF(LJA26=" "," ",$B$39*(1+'Residential PV Calculator'!$B$20)^LJA15)</f>
        <v>0</v>
      </c>
      <c r="LJB39" s="42">
        <f>IF(LJB26=" "," ",$B$39*(1+'Residential PV Calculator'!$B$20)^LJB15)</f>
        <v>0</v>
      </c>
      <c r="LJC39" s="42">
        <f>IF(LJC26=" "," ",$B$39*(1+'Residential PV Calculator'!$B$20)^LJC15)</f>
        <v>0</v>
      </c>
      <c r="LJD39" s="42">
        <f>IF(LJD26=" "," ",$B$39*(1+'Residential PV Calculator'!$B$20)^LJD15)</f>
        <v>0</v>
      </c>
      <c r="LJE39" s="42">
        <f>IF(LJE26=" "," ",$B$39*(1+'Residential PV Calculator'!$B$20)^LJE15)</f>
        <v>0</v>
      </c>
      <c r="LJF39" s="42">
        <f>IF(LJF26=" "," ",$B$39*(1+'Residential PV Calculator'!$B$20)^LJF15)</f>
        <v>0</v>
      </c>
      <c r="LJG39" s="42">
        <f>IF(LJG26=" "," ",$B$39*(1+'Residential PV Calculator'!$B$20)^LJG15)</f>
        <v>0</v>
      </c>
      <c r="LJH39" s="42">
        <f>IF(LJH26=" "," ",$B$39*(1+'Residential PV Calculator'!$B$20)^LJH15)</f>
        <v>0</v>
      </c>
      <c r="LJI39" s="42">
        <f>IF(LJI26=" "," ",$B$39*(1+'Residential PV Calculator'!$B$20)^LJI15)</f>
        <v>0</v>
      </c>
      <c r="LJJ39" s="42">
        <f>IF(LJJ26=" "," ",$B$39*(1+'Residential PV Calculator'!$B$20)^LJJ15)</f>
        <v>0</v>
      </c>
      <c r="LJK39" s="42">
        <f>IF(LJK26=" "," ",$B$39*(1+'Residential PV Calculator'!$B$20)^LJK15)</f>
        <v>0</v>
      </c>
      <c r="LJL39" s="42">
        <f>IF(LJL26=" "," ",$B$39*(1+'Residential PV Calculator'!$B$20)^LJL15)</f>
        <v>0</v>
      </c>
      <c r="LJM39" s="42">
        <f>IF(LJM26=" "," ",$B$39*(1+'Residential PV Calculator'!$B$20)^LJM15)</f>
        <v>0</v>
      </c>
      <c r="LJN39" s="42">
        <f>IF(LJN26=" "," ",$B$39*(1+'Residential PV Calculator'!$B$20)^LJN15)</f>
        <v>0</v>
      </c>
      <c r="LJO39" s="42">
        <f>IF(LJO26=" "," ",$B$39*(1+'Residential PV Calculator'!$B$20)^LJO15)</f>
        <v>0</v>
      </c>
      <c r="LJP39" s="42">
        <f>IF(LJP26=" "," ",$B$39*(1+'Residential PV Calculator'!$B$20)^LJP15)</f>
        <v>0</v>
      </c>
      <c r="LJQ39" s="42">
        <f>IF(LJQ26=" "," ",$B$39*(1+'Residential PV Calculator'!$B$20)^LJQ15)</f>
        <v>0</v>
      </c>
      <c r="LJR39" s="42">
        <f>IF(LJR26=" "," ",$B$39*(1+'Residential PV Calculator'!$B$20)^LJR15)</f>
        <v>0</v>
      </c>
      <c r="LJS39" s="42">
        <f>IF(LJS26=" "," ",$B$39*(1+'Residential PV Calculator'!$B$20)^LJS15)</f>
        <v>0</v>
      </c>
      <c r="LJT39" s="42">
        <f>IF(LJT26=" "," ",$B$39*(1+'Residential PV Calculator'!$B$20)^LJT15)</f>
        <v>0</v>
      </c>
      <c r="LJU39" s="42">
        <f>IF(LJU26=" "," ",$B$39*(1+'Residential PV Calculator'!$B$20)^LJU15)</f>
        <v>0</v>
      </c>
      <c r="LJV39" s="42">
        <f>IF(LJV26=" "," ",$B$39*(1+'Residential PV Calculator'!$B$20)^LJV15)</f>
        <v>0</v>
      </c>
      <c r="LJW39" s="42">
        <f>IF(LJW26=" "," ",$B$39*(1+'Residential PV Calculator'!$B$20)^LJW15)</f>
        <v>0</v>
      </c>
      <c r="LJX39" s="42">
        <f>IF(LJX26=" "," ",$B$39*(1+'Residential PV Calculator'!$B$20)^LJX15)</f>
        <v>0</v>
      </c>
      <c r="LJY39" s="42">
        <f>IF(LJY26=" "," ",$B$39*(1+'Residential PV Calculator'!$B$20)^LJY15)</f>
        <v>0</v>
      </c>
      <c r="LJZ39" s="42">
        <f>IF(LJZ26=" "," ",$B$39*(1+'Residential PV Calculator'!$B$20)^LJZ15)</f>
        <v>0</v>
      </c>
      <c r="LKA39" s="42">
        <f>IF(LKA26=" "," ",$B$39*(1+'Residential PV Calculator'!$B$20)^LKA15)</f>
        <v>0</v>
      </c>
      <c r="LKB39" s="42">
        <f>IF(LKB26=" "," ",$B$39*(1+'Residential PV Calculator'!$B$20)^LKB15)</f>
        <v>0</v>
      </c>
      <c r="LKC39" s="42">
        <f>IF(LKC26=" "," ",$B$39*(1+'Residential PV Calculator'!$B$20)^LKC15)</f>
        <v>0</v>
      </c>
      <c r="LKD39" s="42">
        <f>IF(LKD26=" "," ",$B$39*(1+'Residential PV Calculator'!$B$20)^LKD15)</f>
        <v>0</v>
      </c>
      <c r="LKE39" s="42">
        <f>IF(LKE26=" "," ",$B$39*(1+'Residential PV Calculator'!$B$20)^LKE15)</f>
        <v>0</v>
      </c>
      <c r="LKF39" s="42">
        <f>IF(LKF26=" "," ",$B$39*(1+'Residential PV Calculator'!$B$20)^LKF15)</f>
        <v>0</v>
      </c>
      <c r="LKG39" s="42">
        <f>IF(LKG26=" "," ",$B$39*(1+'Residential PV Calculator'!$B$20)^LKG15)</f>
        <v>0</v>
      </c>
      <c r="LKH39" s="42">
        <f>IF(LKH26=" "," ",$B$39*(1+'Residential PV Calculator'!$B$20)^LKH15)</f>
        <v>0</v>
      </c>
      <c r="LKI39" s="42">
        <f>IF(LKI26=" "," ",$B$39*(1+'Residential PV Calculator'!$B$20)^LKI15)</f>
        <v>0</v>
      </c>
      <c r="LKJ39" s="42">
        <f>IF(LKJ26=" "," ",$B$39*(1+'Residential PV Calculator'!$B$20)^LKJ15)</f>
        <v>0</v>
      </c>
      <c r="LKK39" s="42">
        <f>IF(LKK26=" "," ",$B$39*(1+'Residential PV Calculator'!$B$20)^LKK15)</f>
        <v>0</v>
      </c>
      <c r="LKL39" s="42">
        <f>IF(LKL26=" "," ",$B$39*(1+'Residential PV Calculator'!$B$20)^LKL15)</f>
        <v>0</v>
      </c>
      <c r="LKM39" s="42">
        <f>IF(LKM26=" "," ",$B$39*(1+'Residential PV Calculator'!$B$20)^LKM15)</f>
        <v>0</v>
      </c>
      <c r="LKN39" s="42">
        <f>IF(LKN26=" "," ",$B$39*(1+'Residential PV Calculator'!$B$20)^LKN15)</f>
        <v>0</v>
      </c>
      <c r="LKO39" s="42">
        <f>IF(LKO26=" "," ",$B$39*(1+'Residential PV Calculator'!$B$20)^LKO15)</f>
        <v>0</v>
      </c>
      <c r="LKP39" s="42">
        <f>IF(LKP26=" "," ",$B$39*(1+'Residential PV Calculator'!$B$20)^LKP15)</f>
        <v>0</v>
      </c>
      <c r="LKQ39" s="42">
        <f>IF(LKQ26=" "," ",$B$39*(1+'Residential PV Calculator'!$B$20)^LKQ15)</f>
        <v>0</v>
      </c>
      <c r="LKR39" s="42">
        <f>IF(LKR26=" "," ",$B$39*(1+'Residential PV Calculator'!$B$20)^LKR15)</f>
        <v>0</v>
      </c>
      <c r="LKS39" s="42">
        <f>IF(LKS26=" "," ",$B$39*(1+'Residential PV Calculator'!$B$20)^LKS15)</f>
        <v>0</v>
      </c>
      <c r="LKT39" s="42">
        <f>IF(LKT26=" "," ",$B$39*(1+'Residential PV Calculator'!$B$20)^LKT15)</f>
        <v>0</v>
      </c>
      <c r="LKU39" s="42">
        <f>IF(LKU26=" "," ",$B$39*(1+'Residential PV Calculator'!$B$20)^LKU15)</f>
        <v>0</v>
      </c>
      <c r="LKV39" s="42">
        <f>IF(LKV26=" "," ",$B$39*(1+'Residential PV Calculator'!$B$20)^LKV15)</f>
        <v>0</v>
      </c>
      <c r="LKW39" s="42">
        <f>IF(LKW26=" "," ",$B$39*(1+'Residential PV Calculator'!$B$20)^LKW15)</f>
        <v>0</v>
      </c>
      <c r="LKX39" s="42">
        <f>IF(LKX26=" "," ",$B$39*(1+'Residential PV Calculator'!$B$20)^LKX15)</f>
        <v>0</v>
      </c>
      <c r="LKY39" s="42">
        <f>IF(LKY26=" "," ",$B$39*(1+'Residential PV Calculator'!$B$20)^LKY15)</f>
        <v>0</v>
      </c>
      <c r="LKZ39" s="42">
        <f>IF(LKZ26=" "," ",$B$39*(1+'Residential PV Calculator'!$B$20)^LKZ15)</f>
        <v>0</v>
      </c>
      <c r="LLA39" s="42">
        <f>IF(LLA26=" "," ",$B$39*(1+'Residential PV Calculator'!$B$20)^LLA15)</f>
        <v>0</v>
      </c>
      <c r="LLB39" s="42">
        <f>IF(LLB26=" "," ",$B$39*(1+'Residential PV Calculator'!$B$20)^LLB15)</f>
        <v>0</v>
      </c>
      <c r="LLC39" s="42">
        <f>IF(LLC26=" "," ",$B$39*(1+'Residential PV Calculator'!$B$20)^LLC15)</f>
        <v>0</v>
      </c>
      <c r="LLD39" s="42">
        <f>IF(LLD26=" "," ",$B$39*(1+'Residential PV Calculator'!$B$20)^LLD15)</f>
        <v>0</v>
      </c>
      <c r="LLE39" s="42">
        <f>IF(LLE26=" "," ",$B$39*(1+'Residential PV Calculator'!$B$20)^LLE15)</f>
        <v>0</v>
      </c>
      <c r="LLF39" s="42">
        <f>IF(LLF26=" "," ",$B$39*(1+'Residential PV Calculator'!$B$20)^LLF15)</f>
        <v>0</v>
      </c>
      <c r="LLG39" s="42">
        <f>IF(LLG26=" "," ",$B$39*(1+'Residential PV Calculator'!$B$20)^LLG15)</f>
        <v>0</v>
      </c>
      <c r="LLH39" s="42">
        <f>IF(LLH26=" "," ",$B$39*(1+'Residential PV Calculator'!$B$20)^LLH15)</f>
        <v>0</v>
      </c>
      <c r="LLI39" s="42">
        <f>IF(LLI26=" "," ",$B$39*(1+'Residential PV Calculator'!$B$20)^LLI15)</f>
        <v>0</v>
      </c>
      <c r="LLJ39" s="42">
        <f>IF(LLJ26=" "," ",$B$39*(1+'Residential PV Calculator'!$B$20)^LLJ15)</f>
        <v>0</v>
      </c>
      <c r="LLK39" s="42">
        <f>IF(LLK26=" "," ",$B$39*(1+'Residential PV Calculator'!$B$20)^LLK15)</f>
        <v>0</v>
      </c>
      <c r="LLL39" s="42">
        <f>IF(LLL26=" "," ",$B$39*(1+'Residential PV Calculator'!$B$20)^LLL15)</f>
        <v>0</v>
      </c>
      <c r="LLM39" s="42">
        <f>IF(LLM26=" "," ",$B$39*(1+'Residential PV Calculator'!$B$20)^LLM15)</f>
        <v>0</v>
      </c>
      <c r="LLN39" s="42">
        <f>IF(LLN26=" "," ",$B$39*(1+'Residential PV Calculator'!$B$20)^LLN15)</f>
        <v>0</v>
      </c>
      <c r="LLO39" s="42">
        <f>IF(LLO26=" "," ",$B$39*(1+'Residential PV Calculator'!$B$20)^LLO15)</f>
        <v>0</v>
      </c>
      <c r="LLP39" s="42">
        <f>IF(LLP26=" "," ",$B$39*(1+'Residential PV Calculator'!$B$20)^LLP15)</f>
        <v>0</v>
      </c>
      <c r="LLQ39" s="42">
        <f>IF(LLQ26=" "," ",$B$39*(1+'Residential PV Calculator'!$B$20)^LLQ15)</f>
        <v>0</v>
      </c>
      <c r="LLR39" s="42">
        <f>IF(LLR26=" "," ",$B$39*(1+'Residential PV Calculator'!$B$20)^LLR15)</f>
        <v>0</v>
      </c>
      <c r="LLS39" s="42">
        <f>IF(LLS26=" "," ",$B$39*(1+'Residential PV Calculator'!$B$20)^LLS15)</f>
        <v>0</v>
      </c>
      <c r="LLT39" s="42">
        <f>IF(LLT26=" "," ",$B$39*(1+'Residential PV Calculator'!$B$20)^LLT15)</f>
        <v>0</v>
      </c>
      <c r="LLU39" s="42">
        <f>IF(LLU26=" "," ",$B$39*(1+'Residential PV Calculator'!$B$20)^LLU15)</f>
        <v>0</v>
      </c>
      <c r="LLV39" s="42">
        <f>IF(LLV26=" "," ",$B$39*(1+'Residential PV Calculator'!$B$20)^LLV15)</f>
        <v>0</v>
      </c>
      <c r="LLW39" s="42">
        <f>IF(LLW26=" "," ",$B$39*(1+'Residential PV Calculator'!$B$20)^LLW15)</f>
        <v>0</v>
      </c>
      <c r="LLX39" s="42">
        <f>IF(LLX26=" "," ",$B$39*(1+'Residential PV Calculator'!$B$20)^LLX15)</f>
        <v>0</v>
      </c>
      <c r="LLY39" s="42">
        <f>IF(LLY26=" "," ",$B$39*(1+'Residential PV Calculator'!$B$20)^LLY15)</f>
        <v>0</v>
      </c>
      <c r="LLZ39" s="42">
        <f>IF(LLZ26=" "," ",$B$39*(1+'Residential PV Calculator'!$B$20)^LLZ15)</f>
        <v>0</v>
      </c>
      <c r="LMA39" s="42">
        <f>IF(LMA26=" "," ",$B$39*(1+'Residential PV Calculator'!$B$20)^LMA15)</f>
        <v>0</v>
      </c>
      <c r="LMB39" s="42">
        <f>IF(LMB26=" "," ",$B$39*(1+'Residential PV Calculator'!$B$20)^LMB15)</f>
        <v>0</v>
      </c>
      <c r="LMC39" s="42">
        <f>IF(LMC26=" "," ",$B$39*(1+'Residential PV Calculator'!$B$20)^LMC15)</f>
        <v>0</v>
      </c>
      <c r="LMD39" s="42">
        <f>IF(LMD26=" "," ",$B$39*(1+'Residential PV Calculator'!$B$20)^LMD15)</f>
        <v>0</v>
      </c>
      <c r="LME39" s="42">
        <f>IF(LME26=" "," ",$B$39*(1+'Residential PV Calculator'!$B$20)^LME15)</f>
        <v>0</v>
      </c>
      <c r="LMF39" s="42">
        <f>IF(LMF26=" "," ",$B$39*(1+'Residential PV Calculator'!$B$20)^LMF15)</f>
        <v>0</v>
      </c>
      <c r="LMG39" s="42">
        <f>IF(LMG26=" "," ",$B$39*(1+'Residential PV Calculator'!$B$20)^LMG15)</f>
        <v>0</v>
      </c>
      <c r="LMH39" s="42">
        <f>IF(LMH26=" "," ",$B$39*(1+'Residential PV Calculator'!$B$20)^LMH15)</f>
        <v>0</v>
      </c>
      <c r="LMI39" s="42">
        <f>IF(LMI26=" "," ",$B$39*(1+'Residential PV Calculator'!$B$20)^LMI15)</f>
        <v>0</v>
      </c>
      <c r="LMJ39" s="42">
        <f>IF(LMJ26=" "," ",$B$39*(1+'Residential PV Calculator'!$B$20)^LMJ15)</f>
        <v>0</v>
      </c>
      <c r="LMK39" s="42">
        <f>IF(LMK26=" "," ",$B$39*(1+'Residential PV Calculator'!$B$20)^LMK15)</f>
        <v>0</v>
      </c>
      <c r="LML39" s="42">
        <f>IF(LML26=" "," ",$B$39*(1+'Residential PV Calculator'!$B$20)^LML15)</f>
        <v>0</v>
      </c>
      <c r="LMM39" s="42">
        <f>IF(LMM26=" "," ",$B$39*(1+'Residential PV Calculator'!$B$20)^LMM15)</f>
        <v>0</v>
      </c>
      <c r="LMN39" s="42">
        <f>IF(LMN26=" "," ",$B$39*(1+'Residential PV Calculator'!$B$20)^LMN15)</f>
        <v>0</v>
      </c>
      <c r="LMO39" s="42">
        <f>IF(LMO26=" "," ",$B$39*(1+'Residential PV Calculator'!$B$20)^LMO15)</f>
        <v>0</v>
      </c>
      <c r="LMP39" s="42">
        <f>IF(LMP26=" "," ",$B$39*(1+'Residential PV Calculator'!$B$20)^LMP15)</f>
        <v>0</v>
      </c>
      <c r="LMQ39" s="42">
        <f>IF(LMQ26=" "," ",$B$39*(1+'Residential PV Calculator'!$B$20)^LMQ15)</f>
        <v>0</v>
      </c>
      <c r="LMR39" s="42">
        <f>IF(LMR26=" "," ",$B$39*(1+'Residential PV Calculator'!$B$20)^LMR15)</f>
        <v>0</v>
      </c>
      <c r="LMS39" s="42">
        <f>IF(LMS26=" "," ",$B$39*(1+'Residential PV Calculator'!$B$20)^LMS15)</f>
        <v>0</v>
      </c>
      <c r="LMT39" s="42">
        <f>IF(LMT26=" "," ",$B$39*(1+'Residential PV Calculator'!$B$20)^LMT15)</f>
        <v>0</v>
      </c>
      <c r="LMU39" s="42">
        <f>IF(LMU26=" "," ",$B$39*(1+'Residential PV Calculator'!$B$20)^LMU15)</f>
        <v>0</v>
      </c>
      <c r="LMV39" s="42">
        <f>IF(LMV26=" "," ",$B$39*(1+'Residential PV Calculator'!$B$20)^LMV15)</f>
        <v>0</v>
      </c>
      <c r="LMW39" s="42">
        <f>IF(LMW26=" "," ",$B$39*(1+'Residential PV Calculator'!$B$20)^LMW15)</f>
        <v>0</v>
      </c>
      <c r="LMX39" s="42">
        <f>IF(LMX26=" "," ",$B$39*(1+'Residential PV Calculator'!$B$20)^LMX15)</f>
        <v>0</v>
      </c>
      <c r="LMY39" s="42">
        <f>IF(LMY26=" "," ",$B$39*(1+'Residential PV Calculator'!$B$20)^LMY15)</f>
        <v>0</v>
      </c>
      <c r="LMZ39" s="42">
        <f>IF(LMZ26=" "," ",$B$39*(1+'Residential PV Calculator'!$B$20)^LMZ15)</f>
        <v>0</v>
      </c>
      <c r="LNA39" s="42">
        <f>IF(LNA26=" "," ",$B$39*(1+'Residential PV Calculator'!$B$20)^LNA15)</f>
        <v>0</v>
      </c>
      <c r="LNB39" s="42">
        <f>IF(LNB26=" "," ",$B$39*(1+'Residential PV Calculator'!$B$20)^LNB15)</f>
        <v>0</v>
      </c>
      <c r="LNC39" s="42">
        <f>IF(LNC26=" "," ",$B$39*(1+'Residential PV Calculator'!$B$20)^LNC15)</f>
        <v>0</v>
      </c>
      <c r="LND39" s="42">
        <f>IF(LND26=" "," ",$B$39*(1+'Residential PV Calculator'!$B$20)^LND15)</f>
        <v>0</v>
      </c>
      <c r="LNE39" s="42">
        <f>IF(LNE26=" "," ",$B$39*(1+'Residential PV Calculator'!$B$20)^LNE15)</f>
        <v>0</v>
      </c>
      <c r="LNF39" s="42">
        <f>IF(LNF26=" "," ",$B$39*(1+'Residential PV Calculator'!$B$20)^LNF15)</f>
        <v>0</v>
      </c>
      <c r="LNG39" s="42">
        <f>IF(LNG26=" "," ",$B$39*(1+'Residential PV Calculator'!$B$20)^LNG15)</f>
        <v>0</v>
      </c>
      <c r="LNH39" s="42">
        <f>IF(LNH26=" "," ",$B$39*(1+'Residential PV Calculator'!$B$20)^LNH15)</f>
        <v>0</v>
      </c>
      <c r="LNI39" s="42">
        <f>IF(LNI26=" "," ",$B$39*(1+'Residential PV Calculator'!$B$20)^LNI15)</f>
        <v>0</v>
      </c>
      <c r="LNJ39" s="42">
        <f>IF(LNJ26=" "," ",$B$39*(1+'Residential PV Calculator'!$B$20)^LNJ15)</f>
        <v>0</v>
      </c>
      <c r="LNK39" s="42">
        <f>IF(LNK26=" "," ",$B$39*(1+'Residential PV Calculator'!$B$20)^LNK15)</f>
        <v>0</v>
      </c>
      <c r="LNL39" s="42">
        <f>IF(LNL26=" "," ",$B$39*(1+'Residential PV Calculator'!$B$20)^LNL15)</f>
        <v>0</v>
      </c>
      <c r="LNM39" s="42">
        <f>IF(LNM26=" "," ",$B$39*(1+'Residential PV Calculator'!$B$20)^LNM15)</f>
        <v>0</v>
      </c>
      <c r="LNN39" s="42">
        <f>IF(LNN26=" "," ",$B$39*(1+'Residential PV Calculator'!$B$20)^LNN15)</f>
        <v>0</v>
      </c>
      <c r="LNO39" s="42">
        <f>IF(LNO26=" "," ",$B$39*(1+'Residential PV Calculator'!$B$20)^LNO15)</f>
        <v>0</v>
      </c>
      <c r="LNP39" s="42">
        <f>IF(LNP26=" "," ",$B$39*(1+'Residential PV Calculator'!$B$20)^LNP15)</f>
        <v>0</v>
      </c>
      <c r="LNQ39" s="42">
        <f>IF(LNQ26=" "," ",$B$39*(1+'Residential PV Calculator'!$B$20)^LNQ15)</f>
        <v>0</v>
      </c>
      <c r="LNR39" s="42">
        <f>IF(LNR26=" "," ",$B$39*(1+'Residential PV Calculator'!$B$20)^LNR15)</f>
        <v>0</v>
      </c>
      <c r="LNS39" s="42">
        <f>IF(LNS26=" "," ",$B$39*(1+'Residential PV Calculator'!$B$20)^LNS15)</f>
        <v>0</v>
      </c>
      <c r="LNT39" s="42">
        <f>IF(LNT26=" "," ",$B$39*(1+'Residential PV Calculator'!$B$20)^LNT15)</f>
        <v>0</v>
      </c>
      <c r="LNU39" s="42">
        <f>IF(LNU26=" "," ",$B$39*(1+'Residential PV Calculator'!$B$20)^LNU15)</f>
        <v>0</v>
      </c>
      <c r="LNV39" s="42">
        <f>IF(LNV26=" "," ",$B$39*(1+'Residential PV Calculator'!$B$20)^LNV15)</f>
        <v>0</v>
      </c>
      <c r="LNW39" s="42">
        <f>IF(LNW26=" "," ",$B$39*(1+'Residential PV Calculator'!$B$20)^LNW15)</f>
        <v>0</v>
      </c>
      <c r="LNX39" s="42">
        <f>IF(LNX26=" "," ",$B$39*(1+'Residential PV Calculator'!$B$20)^LNX15)</f>
        <v>0</v>
      </c>
      <c r="LNY39" s="42">
        <f>IF(LNY26=" "," ",$B$39*(1+'Residential PV Calculator'!$B$20)^LNY15)</f>
        <v>0</v>
      </c>
      <c r="LNZ39" s="42">
        <f>IF(LNZ26=" "," ",$B$39*(1+'Residential PV Calculator'!$B$20)^LNZ15)</f>
        <v>0</v>
      </c>
      <c r="LOA39" s="42">
        <f>IF(LOA26=" "," ",$B$39*(1+'Residential PV Calculator'!$B$20)^LOA15)</f>
        <v>0</v>
      </c>
      <c r="LOB39" s="42">
        <f>IF(LOB26=" "," ",$B$39*(1+'Residential PV Calculator'!$B$20)^LOB15)</f>
        <v>0</v>
      </c>
      <c r="LOC39" s="42">
        <f>IF(LOC26=" "," ",$B$39*(1+'Residential PV Calculator'!$B$20)^LOC15)</f>
        <v>0</v>
      </c>
      <c r="LOD39" s="42">
        <f>IF(LOD26=" "," ",$B$39*(1+'Residential PV Calculator'!$B$20)^LOD15)</f>
        <v>0</v>
      </c>
      <c r="LOE39" s="42">
        <f>IF(LOE26=" "," ",$B$39*(1+'Residential PV Calculator'!$B$20)^LOE15)</f>
        <v>0</v>
      </c>
      <c r="LOF39" s="42">
        <f>IF(LOF26=" "," ",$B$39*(1+'Residential PV Calculator'!$B$20)^LOF15)</f>
        <v>0</v>
      </c>
      <c r="LOG39" s="42">
        <f>IF(LOG26=" "," ",$B$39*(1+'Residential PV Calculator'!$B$20)^LOG15)</f>
        <v>0</v>
      </c>
      <c r="LOH39" s="42">
        <f>IF(LOH26=" "," ",$B$39*(1+'Residential PV Calculator'!$B$20)^LOH15)</f>
        <v>0</v>
      </c>
      <c r="LOI39" s="42">
        <f>IF(LOI26=" "," ",$B$39*(1+'Residential PV Calculator'!$B$20)^LOI15)</f>
        <v>0</v>
      </c>
      <c r="LOJ39" s="42">
        <f>IF(LOJ26=" "," ",$B$39*(1+'Residential PV Calculator'!$B$20)^LOJ15)</f>
        <v>0</v>
      </c>
      <c r="LOK39" s="42">
        <f>IF(LOK26=" "," ",$B$39*(1+'Residential PV Calculator'!$B$20)^LOK15)</f>
        <v>0</v>
      </c>
      <c r="LOL39" s="42">
        <f>IF(LOL26=" "," ",$B$39*(1+'Residential PV Calculator'!$B$20)^LOL15)</f>
        <v>0</v>
      </c>
      <c r="LOM39" s="42">
        <f>IF(LOM26=" "," ",$B$39*(1+'Residential PV Calculator'!$B$20)^LOM15)</f>
        <v>0</v>
      </c>
      <c r="LON39" s="42">
        <f>IF(LON26=" "," ",$B$39*(1+'Residential PV Calculator'!$B$20)^LON15)</f>
        <v>0</v>
      </c>
      <c r="LOO39" s="42">
        <f>IF(LOO26=" "," ",$B$39*(1+'Residential PV Calculator'!$B$20)^LOO15)</f>
        <v>0</v>
      </c>
      <c r="LOP39" s="42">
        <f>IF(LOP26=" "," ",$B$39*(1+'Residential PV Calculator'!$B$20)^LOP15)</f>
        <v>0</v>
      </c>
      <c r="LOQ39" s="42">
        <f>IF(LOQ26=" "," ",$B$39*(1+'Residential PV Calculator'!$B$20)^LOQ15)</f>
        <v>0</v>
      </c>
      <c r="LOR39" s="42">
        <f>IF(LOR26=" "," ",$B$39*(1+'Residential PV Calculator'!$B$20)^LOR15)</f>
        <v>0</v>
      </c>
      <c r="LOS39" s="42">
        <f>IF(LOS26=" "," ",$B$39*(1+'Residential PV Calculator'!$B$20)^LOS15)</f>
        <v>0</v>
      </c>
      <c r="LOT39" s="42">
        <f>IF(LOT26=" "," ",$B$39*(1+'Residential PV Calculator'!$B$20)^LOT15)</f>
        <v>0</v>
      </c>
      <c r="LOU39" s="42">
        <f>IF(LOU26=" "," ",$B$39*(1+'Residential PV Calculator'!$B$20)^LOU15)</f>
        <v>0</v>
      </c>
      <c r="LOV39" s="42">
        <f>IF(LOV26=" "," ",$B$39*(1+'Residential PV Calculator'!$B$20)^LOV15)</f>
        <v>0</v>
      </c>
      <c r="LOW39" s="42">
        <f>IF(LOW26=" "," ",$B$39*(1+'Residential PV Calculator'!$B$20)^LOW15)</f>
        <v>0</v>
      </c>
      <c r="LOX39" s="42">
        <f>IF(LOX26=" "," ",$B$39*(1+'Residential PV Calculator'!$B$20)^LOX15)</f>
        <v>0</v>
      </c>
      <c r="LOY39" s="42">
        <f>IF(LOY26=" "," ",$B$39*(1+'Residential PV Calculator'!$B$20)^LOY15)</f>
        <v>0</v>
      </c>
      <c r="LOZ39" s="42">
        <f>IF(LOZ26=" "," ",$B$39*(1+'Residential PV Calculator'!$B$20)^LOZ15)</f>
        <v>0</v>
      </c>
      <c r="LPA39" s="42">
        <f>IF(LPA26=" "," ",$B$39*(1+'Residential PV Calculator'!$B$20)^LPA15)</f>
        <v>0</v>
      </c>
      <c r="LPB39" s="42">
        <f>IF(LPB26=" "," ",$B$39*(1+'Residential PV Calculator'!$B$20)^LPB15)</f>
        <v>0</v>
      </c>
      <c r="LPC39" s="42">
        <f>IF(LPC26=" "," ",$B$39*(1+'Residential PV Calculator'!$B$20)^LPC15)</f>
        <v>0</v>
      </c>
      <c r="LPD39" s="42">
        <f>IF(LPD26=" "," ",$B$39*(1+'Residential PV Calculator'!$B$20)^LPD15)</f>
        <v>0</v>
      </c>
      <c r="LPE39" s="42">
        <f>IF(LPE26=" "," ",$B$39*(1+'Residential PV Calculator'!$B$20)^LPE15)</f>
        <v>0</v>
      </c>
      <c r="LPF39" s="42">
        <f>IF(LPF26=" "," ",$B$39*(1+'Residential PV Calculator'!$B$20)^LPF15)</f>
        <v>0</v>
      </c>
      <c r="LPG39" s="42">
        <f>IF(LPG26=" "," ",$B$39*(1+'Residential PV Calculator'!$B$20)^LPG15)</f>
        <v>0</v>
      </c>
      <c r="LPH39" s="42">
        <f>IF(LPH26=" "," ",$B$39*(1+'Residential PV Calculator'!$B$20)^LPH15)</f>
        <v>0</v>
      </c>
      <c r="LPI39" s="42">
        <f>IF(LPI26=" "," ",$B$39*(1+'Residential PV Calculator'!$B$20)^LPI15)</f>
        <v>0</v>
      </c>
      <c r="LPJ39" s="42">
        <f>IF(LPJ26=" "," ",$B$39*(1+'Residential PV Calculator'!$B$20)^LPJ15)</f>
        <v>0</v>
      </c>
      <c r="LPK39" s="42">
        <f>IF(LPK26=" "," ",$B$39*(1+'Residential PV Calculator'!$B$20)^LPK15)</f>
        <v>0</v>
      </c>
      <c r="LPL39" s="42">
        <f>IF(LPL26=" "," ",$B$39*(1+'Residential PV Calculator'!$B$20)^LPL15)</f>
        <v>0</v>
      </c>
      <c r="LPM39" s="42">
        <f>IF(LPM26=" "," ",$B$39*(1+'Residential PV Calculator'!$B$20)^LPM15)</f>
        <v>0</v>
      </c>
      <c r="LPN39" s="42">
        <f>IF(LPN26=" "," ",$B$39*(1+'Residential PV Calculator'!$B$20)^LPN15)</f>
        <v>0</v>
      </c>
      <c r="LPO39" s="42">
        <f>IF(LPO26=" "," ",$B$39*(1+'Residential PV Calculator'!$B$20)^LPO15)</f>
        <v>0</v>
      </c>
      <c r="LPP39" s="42">
        <f>IF(LPP26=" "," ",$B$39*(1+'Residential PV Calculator'!$B$20)^LPP15)</f>
        <v>0</v>
      </c>
      <c r="LPQ39" s="42">
        <f>IF(LPQ26=" "," ",$B$39*(1+'Residential PV Calculator'!$B$20)^LPQ15)</f>
        <v>0</v>
      </c>
      <c r="LPR39" s="42">
        <f>IF(LPR26=" "," ",$B$39*(1+'Residential PV Calculator'!$B$20)^LPR15)</f>
        <v>0</v>
      </c>
      <c r="LPS39" s="42">
        <f>IF(LPS26=" "," ",$B$39*(1+'Residential PV Calculator'!$B$20)^LPS15)</f>
        <v>0</v>
      </c>
      <c r="LPT39" s="42">
        <f>IF(LPT26=" "," ",$B$39*(1+'Residential PV Calculator'!$B$20)^LPT15)</f>
        <v>0</v>
      </c>
      <c r="LPU39" s="42">
        <f>IF(LPU26=" "," ",$B$39*(1+'Residential PV Calculator'!$B$20)^LPU15)</f>
        <v>0</v>
      </c>
      <c r="LPV39" s="42">
        <f>IF(LPV26=" "," ",$B$39*(1+'Residential PV Calculator'!$B$20)^LPV15)</f>
        <v>0</v>
      </c>
      <c r="LPW39" s="42">
        <f>IF(LPW26=" "," ",$B$39*(1+'Residential PV Calculator'!$B$20)^LPW15)</f>
        <v>0</v>
      </c>
      <c r="LPX39" s="42">
        <f>IF(LPX26=" "," ",$B$39*(1+'Residential PV Calculator'!$B$20)^LPX15)</f>
        <v>0</v>
      </c>
      <c r="LPY39" s="42">
        <f>IF(LPY26=" "," ",$B$39*(1+'Residential PV Calculator'!$B$20)^LPY15)</f>
        <v>0</v>
      </c>
      <c r="LPZ39" s="42">
        <f>IF(LPZ26=" "," ",$B$39*(1+'Residential PV Calculator'!$B$20)^LPZ15)</f>
        <v>0</v>
      </c>
      <c r="LQA39" s="42">
        <f>IF(LQA26=" "," ",$B$39*(1+'Residential PV Calculator'!$B$20)^LQA15)</f>
        <v>0</v>
      </c>
      <c r="LQB39" s="42">
        <f>IF(LQB26=" "," ",$B$39*(1+'Residential PV Calculator'!$B$20)^LQB15)</f>
        <v>0</v>
      </c>
      <c r="LQC39" s="42">
        <f>IF(LQC26=" "," ",$B$39*(1+'Residential PV Calculator'!$B$20)^LQC15)</f>
        <v>0</v>
      </c>
      <c r="LQD39" s="42">
        <f>IF(LQD26=" "," ",$B$39*(1+'Residential PV Calculator'!$B$20)^LQD15)</f>
        <v>0</v>
      </c>
      <c r="LQE39" s="42">
        <f>IF(LQE26=" "," ",$B$39*(1+'Residential PV Calculator'!$B$20)^LQE15)</f>
        <v>0</v>
      </c>
      <c r="LQF39" s="42">
        <f>IF(LQF26=" "," ",$B$39*(1+'Residential PV Calculator'!$B$20)^LQF15)</f>
        <v>0</v>
      </c>
      <c r="LQG39" s="42">
        <f>IF(LQG26=" "," ",$B$39*(1+'Residential PV Calculator'!$B$20)^LQG15)</f>
        <v>0</v>
      </c>
      <c r="LQH39" s="42">
        <f>IF(LQH26=" "," ",$B$39*(1+'Residential PV Calculator'!$B$20)^LQH15)</f>
        <v>0</v>
      </c>
      <c r="LQI39" s="42">
        <f>IF(LQI26=" "," ",$B$39*(1+'Residential PV Calculator'!$B$20)^LQI15)</f>
        <v>0</v>
      </c>
      <c r="LQJ39" s="42">
        <f>IF(LQJ26=" "," ",$B$39*(1+'Residential PV Calculator'!$B$20)^LQJ15)</f>
        <v>0</v>
      </c>
      <c r="LQK39" s="42">
        <f>IF(LQK26=" "," ",$B$39*(1+'Residential PV Calculator'!$B$20)^LQK15)</f>
        <v>0</v>
      </c>
      <c r="LQL39" s="42">
        <f>IF(LQL26=" "," ",$B$39*(1+'Residential PV Calculator'!$B$20)^LQL15)</f>
        <v>0</v>
      </c>
      <c r="LQM39" s="42">
        <f>IF(LQM26=" "," ",$B$39*(1+'Residential PV Calculator'!$B$20)^LQM15)</f>
        <v>0</v>
      </c>
      <c r="LQN39" s="42">
        <f>IF(LQN26=" "," ",$B$39*(1+'Residential PV Calculator'!$B$20)^LQN15)</f>
        <v>0</v>
      </c>
      <c r="LQO39" s="42">
        <f>IF(LQO26=" "," ",$B$39*(1+'Residential PV Calculator'!$B$20)^LQO15)</f>
        <v>0</v>
      </c>
      <c r="LQP39" s="42">
        <f>IF(LQP26=" "," ",$B$39*(1+'Residential PV Calculator'!$B$20)^LQP15)</f>
        <v>0</v>
      </c>
      <c r="LQQ39" s="42">
        <f>IF(LQQ26=" "," ",$B$39*(1+'Residential PV Calculator'!$B$20)^LQQ15)</f>
        <v>0</v>
      </c>
      <c r="LQR39" s="42">
        <f>IF(LQR26=" "," ",$B$39*(1+'Residential PV Calculator'!$B$20)^LQR15)</f>
        <v>0</v>
      </c>
      <c r="LQS39" s="42">
        <f>IF(LQS26=" "," ",$B$39*(1+'Residential PV Calculator'!$B$20)^LQS15)</f>
        <v>0</v>
      </c>
      <c r="LQT39" s="42">
        <f>IF(LQT26=" "," ",$B$39*(1+'Residential PV Calculator'!$B$20)^LQT15)</f>
        <v>0</v>
      </c>
      <c r="LQU39" s="42">
        <f>IF(LQU26=" "," ",$B$39*(1+'Residential PV Calculator'!$B$20)^LQU15)</f>
        <v>0</v>
      </c>
      <c r="LQV39" s="42">
        <f>IF(LQV26=" "," ",$B$39*(1+'Residential PV Calculator'!$B$20)^LQV15)</f>
        <v>0</v>
      </c>
      <c r="LQW39" s="42">
        <f>IF(LQW26=" "," ",$B$39*(1+'Residential PV Calculator'!$B$20)^LQW15)</f>
        <v>0</v>
      </c>
      <c r="LQX39" s="42">
        <f>IF(LQX26=" "," ",$B$39*(1+'Residential PV Calculator'!$B$20)^LQX15)</f>
        <v>0</v>
      </c>
      <c r="LQY39" s="42">
        <f>IF(LQY26=" "," ",$B$39*(1+'Residential PV Calculator'!$B$20)^LQY15)</f>
        <v>0</v>
      </c>
      <c r="LQZ39" s="42">
        <f>IF(LQZ26=" "," ",$B$39*(1+'Residential PV Calculator'!$B$20)^LQZ15)</f>
        <v>0</v>
      </c>
      <c r="LRA39" s="42">
        <f>IF(LRA26=" "," ",$B$39*(1+'Residential PV Calculator'!$B$20)^LRA15)</f>
        <v>0</v>
      </c>
      <c r="LRB39" s="42">
        <f>IF(LRB26=" "," ",$B$39*(1+'Residential PV Calculator'!$B$20)^LRB15)</f>
        <v>0</v>
      </c>
      <c r="LRC39" s="42">
        <f>IF(LRC26=" "," ",$B$39*(1+'Residential PV Calculator'!$B$20)^LRC15)</f>
        <v>0</v>
      </c>
      <c r="LRD39" s="42">
        <f>IF(LRD26=" "," ",$B$39*(1+'Residential PV Calculator'!$B$20)^LRD15)</f>
        <v>0</v>
      </c>
      <c r="LRE39" s="42">
        <f>IF(LRE26=" "," ",$B$39*(1+'Residential PV Calculator'!$B$20)^LRE15)</f>
        <v>0</v>
      </c>
      <c r="LRF39" s="42">
        <f>IF(LRF26=" "," ",$B$39*(1+'Residential PV Calculator'!$B$20)^LRF15)</f>
        <v>0</v>
      </c>
      <c r="LRG39" s="42">
        <f>IF(LRG26=" "," ",$B$39*(1+'Residential PV Calculator'!$B$20)^LRG15)</f>
        <v>0</v>
      </c>
      <c r="LRH39" s="42">
        <f>IF(LRH26=" "," ",$B$39*(1+'Residential PV Calculator'!$B$20)^LRH15)</f>
        <v>0</v>
      </c>
      <c r="LRI39" s="42">
        <f>IF(LRI26=" "," ",$B$39*(1+'Residential PV Calculator'!$B$20)^LRI15)</f>
        <v>0</v>
      </c>
      <c r="LRJ39" s="42">
        <f>IF(LRJ26=" "," ",$B$39*(1+'Residential PV Calculator'!$B$20)^LRJ15)</f>
        <v>0</v>
      </c>
      <c r="LRK39" s="42">
        <f>IF(LRK26=" "," ",$B$39*(1+'Residential PV Calculator'!$B$20)^LRK15)</f>
        <v>0</v>
      </c>
      <c r="LRL39" s="42">
        <f>IF(LRL26=" "," ",$B$39*(1+'Residential PV Calculator'!$B$20)^LRL15)</f>
        <v>0</v>
      </c>
      <c r="LRM39" s="42">
        <f>IF(LRM26=" "," ",$B$39*(1+'Residential PV Calculator'!$B$20)^LRM15)</f>
        <v>0</v>
      </c>
      <c r="LRN39" s="42">
        <f>IF(LRN26=" "," ",$B$39*(1+'Residential PV Calculator'!$B$20)^LRN15)</f>
        <v>0</v>
      </c>
      <c r="LRO39" s="42">
        <f>IF(LRO26=" "," ",$B$39*(1+'Residential PV Calculator'!$B$20)^LRO15)</f>
        <v>0</v>
      </c>
      <c r="LRP39" s="42">
        <f>IF(LRP26=" "," ",$B$39*(1+'Residential PV Calculator'!$B$20)^LRP15)</f>
        <v>0</v>
      </c>
      <c r="LRQ39" s="42">
        <f>IF(LRQ26=" "," ",$B$39*(1+'Residential PV Calculator'!$B$20)^LRQ15)</f>
        <v>0</v>
      </c>
      <c r="LRR39" s="42">
        <f>IF(LRR26=" "," ",$B$39*(1+'Residential PV Calculator'!$B$20)^LRR15)</f>
        <v>0</v>
      </c>
      <c r="LRS39" s="42">
        <f>IF(LRS26=" "," ",$B$39*(1+'Residential PV Calculator'!$B$20)^LRS15)</f>
        <v>0</v>
      </c>
      <c r="LRT39" s="42">
        <f>IF(LRT26=" "," ",$B$39*(1+'Residential PV Calculator'!$B$20)^LRT15)</f>
        <v>0</v>
      </c>
      <c r="LRU39" s="42">
        <f>IF(LRU26=" "," ",$B$39*(1+'Residential PV Calculator'!$B$20)^LRU15)</f>
        <v>0</v>
      </c>
      <c r="LRV39" s="42">
        <f>IF(LRV26=" "," ",$B$39*(1+'Residential PV Calculator'!$B$20)^LRV15)</f>
        <v>0</v>
      </c>
      <c r="LRW39" s="42">
        <f>IF(LRW26=" "," ",$B$39*(1+'Residential PV Calculator'!$B$20)^LRW15)</f>
        <v>0</v>
      </c>
      <c r="LRX39" s="42">
        <f>IF(LRX26=" "," ",$B$39*(1+'Residential PV Calculator'!$B$20)^LRX15)</f>
        <v>0</v>
      </c>
      <c r="LRY39" s="42">
        <f>IF(LRY26=" "," ",$B$39*(1+'Residential PV Calculator'!$B$20)^LRY15)</f>
        <v>0</v>
      </c>
      <c r="LRZ39" s="42">
        <f>IF(LRZ26=" "," ",$B$39*(1+'Residential PV Calculator'!$B$20)^LRZ15)</f>
        <v>0</v>
      </c>
      <c r="LSA39" s="42">
        <f>IF(LSA26=" "," ",$B$39*(1+'Residential PV Calculator'!$B$20)^LSA15)</f>
        <v>0</v>
      </c>
      <c r="LSB39" s="42">
        <f>IF(LSB26=" "," ",$B$39*(1+'Residential PV Calculator'!$B$20)^LSB15)</f>
        <v>0</v>
      </c>
      <c r="LSC39" s="42">
        <f>IF(LSC26=" "," ",$B$39*(1+'Residential PV Calculator'!$B$20)^LSC15)</f>
        <v>0</v>
      </c>
      <c r="LSD39" s="42">
        <f>IF(LSD26=" "," ",$B$39*(1+'Residential PV Calculator'!$B$20)^LSD15)</f>
        <v>0</v>
      </c>
      <c r="LSE39" s="42">
        <f>IF(LSE26=" "," ",$B$39*(1+'Residential PV Calculator'!$B$20)^LSE15)</f>
        <v>0</v>
      </c>
      <c r="LSF39" s="42">
        <f>IF(LSF26=" "," ",$B$39*(1+'Residential PV Calculator'!$B$20)^LSF15)</f>
        <v>0</v>
      </c>
      <c r="LSG39" s="42">
        <f>IF(LSG26=" "," ",$B$39*(1+'Residential PV Calculator'!$B$20)^LSG15)</f>
        <v>0</v>
      </c>
      <c r="LSH39" s="42">
        <f>IF(LSH26=" "," ",$B$39*(1+'Residential PV Calculator'!$B$20)^LSH15)</f>
        <v>0</v>
      </c>
      <c r="LSI39" s="42">
        <f>IF(LSI26=" "," ",$B$39*(1+'Residential PV Calculator'!$B$20)^LSI15)</f>
        <v>0</v>
      </c>
      <c r="LSJ39" s="42">
        <f>IF(LSJ26=" "," ",$B$39*(1+'Residential PV Calculator'!$B$20)^LSJ15)</f>
        <v>0</v>
      </c>
      <c r="LSK39" s="42">
        <f>IF(LSK26=" "," ",$B$39*(1+'Residential PV Calculator'!$B$20)^LSK15)</f>
        <v>0</v>
      </c>
      <c r="LSL39" s="42">
        <f>IF(LSL26=" "," ",$B$39*(1+'Residential PV Calculator'!$B$20)^LSL15)</f>
        <v>0</v>
      </c>
      <c r="LSM39" s="42">
        <f>IF(LSM26=" "," ",$B$39*(1+'Residential PV Calculator'!$B$20)^LSM15)</f>
        <v>0</v>
      </c>
      <c r="LSN39" s="42">
        <f>IF(LSN26=" "," ",$B$39*(1+'Residential PV Calculator'!$B$20)^LSN15)</f>
        <v>0</v>
      </c>
      <c r="LSO39" s="42">
        <f>IF(LSO26=" "," ",$B$39*(1+'Residential PV Calculator'!$B$20)^LSO15)</f>
        <v>0</v>
      </c>
      <c r="LSP39" s="42">
        <f>IF(LSP26=" "," ",$B$39*(1+'Residential PV Calculator'!$B$20)^LSP15)</f>
        <v>0</v>
      </c>
      <c r="LSQ39" s="42">
        <f>IF(LSQ26=" "," ",$B$39*(1+'Residential PV Calculator'!$B$20)^LSQ15)</f>
        <v>0</v>
      </c>
      <c r="LSR39" s="42">
        <f>IF(LSR26=" "," ",$B$39*(1+'Residential PV Calculator'!$B$20)^LSR15)</f>
        <v>0</v>
      </c>
      <c r="LSS39" s="42">
        <f>IF(LSS26=" "," ",$B$39*(1+'Residential PV Calculator'!$B$20)^LSS15)</f>
        <v>0</v>
      </c>
      <c r="LST39" s="42">
        <f>IF(LST26=" "," ",$B$39*(1+'Residential PV Calculator'!$B$20)^LST15)</f>
        <v>0</v>
      </c>
      <c r="LSU39" s="42">
        <f>IF(LSU26=" "," ",$B$39*(1+'Residential PV Calculator'!$B$20)^LSU15)</f>
        <v>0</v>
      </c>
      <c r="LSV39" s="42">
        <f>IF(LSV26=" "," ",$B$39*(1+'Residential PV Calculator'!$B$20)^LSV15)</f>
        <v>0</v>
      </c>
      <c r="LSW39" s="42">
        <f>IF(LSW26=" "," ",$B$39*(1+'Residential PV Calculator'!$B$20)^LSW15)</f>
        <v>0</v>
      </c>
      <c r="LSX39" s="42">
        <f>IF(LSX26=" "," ",$B$39*(1+'Residential PV Calculator'!$B$20)^LSX15)</f>
        <v>0</v>
      </c>
      <c r="LSY39" s="42">
        <f>IF(LSY26=" "," ",$B$39*(1+'Residential PV Calculator'!$B$20)^LSY15)</f>
        <v>0</v>
      </c>
      <c r="LSZ39" s="42">
        <f>IF(LSZ26=" "," ",$B$39*(1+'Residential PV Calculator'!$B$20)^LSZ15)</f>
        <v>0</v>
      </c>
      <c r="LTA39" s="42">
        <f>IF(LTA26=" "," ",$B$39*(1+'Residential PV Calculator'!$B$20)^LTA15)</f>
        <v>0</v>
      </c>
      <c r="LTB39" s="42">
        <f>IF(LTB26=" "," ",$B$39*(1+'Residential PV Calculator'!$B$20)^LTB15)</f>
        <v>0</v>
      </c>
      <c r="LTC39" s="42">
        <f>IF(LTC26=" "," ",$B$39*(1+'Residential PV Calculator'!$B$20)^LTC15)</f>
        <v>0</v>
      </c>
      <c r="LTD39" s="42">
        <f>IF(LTD26=" "," ",$B$39*(1+'Residential PV Calculator'!$B$20)^LTD15)</f>
        <v>0</v>
      </c>
      <c r="LTE39" s="42">
        <f>IF(LTE26=" "," ",$B$39*(1+'Residential PV Calculator'!$B$20)^LTE15)</f>
        <v>0</v>
      </c>
      <c r="LTF39" s="42">
        <f>IF(LTF26=" "," ",$B$39*(1+'Residential PV Calculator'!$B$20)^LTF15)</f>
        <v>0</v>
      </c>
      <c r="LTG39" s="42">
        <f>IF(LTG26=" "," ",$B$39*(1+'Residential PV Calculator'!$B$20)^LTG15)</f>
        <v>0</v>
      </c>
      <c r="LTH39" s="42">
        <f>IF(LTH26=" "," ",$B$39*(1+'Residential PV Calculator'!$B$20)^LTH15)</f>
        <v>0</v>
      </c>
      <c r="LTI39" s="42">
        <f>IF(LTI26=" "," ",$B$39*(1+'Residential PV Calculator'!$B$20)^LTI15)</f>
        <v>0</v>
      </c>
      <c r="LTJ39" s="42">
        <f>IF(LTJ26=" "," ",$B$39*(1+'Residential PV Calculator'!$B$20)^LTJ15)</f>
        <v>0</v>
      </c>
      <c r="LTK39" s="42">
        <f>IF(LTK26=" "," ",$B$39*(1+'Residential PV Calculator'!$B$20)^LTK15)</f>
        <v>0</v>
      </c>
      <c r="LTL39" s="42">
        <f>IF(LTL26=" "," ",$B$39*(1+'Residential PV Calculator'!$B$20)^LTL15)</f>
        <v>0</v>
      </c>
      <c r="LTM39" s="42">
        <f>IF(LTM26=" "," ",$B$39*(1+'Residential PV Calculator'!$B$20)^LTM15)</f>
        <v>0</v>
      </c>
      <c r="LTN39" s="42">
        <f>IF(LTN26=" "," ",$B$39*(1+'Residential PV Calculator'!$B$20)^LTN15)</f>
        <v>0</v>
      </c>
      <c r="LTO39" s="42">
        <f>IF(LTO26=" "," ",$B$39*(1+'Residential PV Calculator'!$B$20)^LTO15)</f>
        <v>0</v>
      </c>
      <c r="LTP39" s="42">
        <f>IF(LTP26=" "," ",$B$39*(1+'Residential PV Calculator'!$B$20)^LTP15)</f>
        <v>0</v>
      </c>
      <c r="LTQ39" s="42">
        <f>IF(LTQ26=" "," ",$B$39*(1+'Residential PV Calculator'!$B$20)^LTQ15)</f>
        <v>0</v>
      </c>
      <c r="LTR39" s="42">
        <f>IF(LTR26=" "," ",$B$39*(1+'Residential PV Calculator'!$B$20)^LTR15)</f>
        <v>0</v>
      </c>
      <c r="LTS39" s="42">
        <f>IF(LTS26=" "," ",$B$39*(1+'Residential PV Calculator'!$B$20)^LTS15)</f>
        <v>0</v>
      </c>
      <c r="LTT39" s="42">
        <f>IF(LTT26=" "," ",$B$39*(1+'Residential PV Calculator'!$B$20)^LTT15)</f>
        <v>0</v>
      </c>
      <c r="LTU39" s="42">
        <f>IF(LTU26=" "," ",$B$39*(1+'Residential PV Calculator'!$B$20)^LTU15)</f>
        <v>0</v>
      </c>
      <c r="LTV39" s="42">
        <f>IF(LTV26=" "," ",$B$39*(1+'Residential PV Calculator'!$B$20)^LTV15)</f>
        <v>0</v>
      </c>
      <c r="LTW39" s="42">
        <f>IF(LTW26=" "," ",$B$39*(1+'Residential PV Calculator'!$B$20)^LTW15)</f>
        <v>0</v>
      </c>
      <c r="LTX39" s="42">
        <f>IF(LTX26=" "," ",$B$39*(1+'Residential PV Calculator'!$B$20)^LTX15)</f>
        <v>0</v>
      </c>
      <c r="LTY39" s="42">
        <f>IF(LTY26=" "," ",$B$39*(1+'Residential PV Calculator'!$B$20)^LTY15)</f>
        <v>0</v>
      </c>
      <c r="LTZ39" s="42">
        <f>IF(LTZ26=" "," ",$B$39*(1+'Residential PV Calculator'!$B$20)^LTZ15)</f>
        <v>0</v>
      </c>
      <c r="LUA39" s="42">
        <f>IF(LUA26=" "," ",$B$39*(1+'Residential PV Calculator'!$B$20)^LUA15)</f>
        <v>0</v>
      </c>
      <c r="LUB39" s="42">
        <f>IF(LUB26=" "," ",$B$39*(1+'Residential PV Calculator'!$B$20)^LUB15)</f>
        <v>0</v>
      </c>
      <c r="LUC39" s="42">
        <f>IF(LUC26=" "," ",$B$39*(1+'Residential PV Calculator'!$B$20)^LUC15)</f>
        <v>0</v>
      </c>
      <c r="LUD39" s="42">
        <f>IF(LUD26=" "," ",$B$39*(1+'Residential PV Calculator'!$B$20)^LUD15)</f>
        <v>0</v>
      </c>
      <c r="LUE39" s="42">
        <f>IF(LUE26=" "," ",$B$39*(1+'Residential PV Calculator'!$B$20)^LUE15)</f>
        <v>0</v>
      </c>
      <c r="LUF39" s="42">
        <f>IF(LUF26=" "," ",$B$39*(1+'Residential PV Calculator'!$B$20)^LUF15)</f>
        <v>0</v>
      </c>
      <c r="LUG39" s="42">
        <f>IF(LUG26=" "," ",$B$39*(1+'Residential PV Calculator'!$B$20)^LUG15)</f>
        <v>0</v>
      </c>
      <c r="LUH39" s="42">
        <f>IF(LUH26=" "," ",$B$39*(1+'Residential PV Calculator'!$B$20)^LUH15)</f>
        <v>0</v>
      </c>
      <c r="LUI39" s="42">
        <f>IF(LUI26=" "," ",$B$39*(1+'Residential PV Calculator'!$B$20)^LUI15)</f>
        <v>0</v>
      </c>
      <c r="LUJ39" s="42">
        <f>IF(LUJ26=" "," ",$B$39*(1+'Residential PV Calculator'!$B$20)^LUJ15)</f>
        <v>0</v>
      </c>
      <c r="LUK39" s="42">
        <f>IF(LUK26=" "," ",$B$39*(1+'Residential PV Calculator'!$B$20)^LUK15)</f>
        <v>0</v>
      </c>
      <c r="LUL39" s="42">
        <f>IF(LUL26=" "," ",$B$39*(1+'Residential PV Calculator'!$B$20)^LUL15)</f>
        <v>0</v>
      </c>
      <c r="LUM39" s="42">
        <f>IF(LUM26=" "," ",$B$39*(1+'Residential PV Calculator'!$B$20)^LUM15)</f>
        <v>0</v>
      </c>
      <c r="LUN39" s="42">
        <f>IF(LUN26=" "," ",$B$39*(1+'Residential PV Calculator'!$B$20)^LUN15)</f>
        <v>0</v>
      </c>
      <c r="LUO39" s="42">
        <f>IF(LUO26=" "," ",$B$39*(1+'Residential PV Calculator'!$B$20)^LUO15)</f>
        <v>0</v>
      </c>
      <c r="LUP39" s="42">
        <f>IF(LUP26=" "," ",$B$39*(1+'Residential PV Calculator'!$B$20)^LUP15)</f>
        <v>0</v>
      </c>
      <c r="LUQ39" s="42">
        <f>IF(LUQ26=" "," ",$B$39*(1+'Residential PV Calculator'!$B$20)^LUQ15)</f>
        <v>0</v>
      </c>
      <c r="LUR39" s="42">
        <f>IF(LUR26=" "," ",$B$39*(1+'Residential PV Calculator'!$B$20)^LUR15)</f>
        <v>0</v>
      </c>
      <c r="LUS39" s="42">
        <f>IF(LUS26=" "," ",$B$39*(1+'Residential PV Calculator'!$B$20)^LUS15)</f>
        <v>0</v>
      </c>
      <c r="LUT39" s="42">
        <f>IF(LUT26=" "," ",$B$39*(1+'Residential PV Calculator'!$B$20)^LUT15)</f>
        <v>0</v>
      </c>
      <c r="LUU39" s="42">
        <f>IF(LUU26=" "," ",$B$39*(1+'Residential PV Calculator'!$B$20)^LUU15)</f>
        <v>0</v>
      </c>
      <c r="LUV39" s="42">
        <f>IF(LUV26=" "," ",$B$39*(1+'Residential PV Calculator'!$B$20)^LUV15)</f>
        <v>0</v>
      </c>
      <c r="LUW39" s="42">
        <f>IF(LUW26=" "," ",$B$39*(1+'Residential PV Calculator'!$B$20)^LUW15)</f>
        <v>0</v>
      </c>
      <c r="LUX39" s="42">
        <f>IF(LUX26=" "," ",$B$39*(1+'Residential PV Calculator'!$B$20)^LUX15)</f>
        <v>0</v>
      </c>
      <c r="LUY39" s="42">
        <f>IF(LUY26=" "," ",$B$39*(1+'Residential PV Calculator'!$B$20)^LUY15)</f>
        <v>0</v>
      </c>
      <c r="LUZ39" s="42">
        <f>IF(LUZ26=" "," ",$B$39*(1+'Residential PV Calculator'!$B$20)^LUZ15)</f>
        <v>0</v>
      </c>
      <c r="LVA39" s="42">
        <f>IF(LVA26=" "," ",$B$39*(1+'Residential PV Calculator'!$B$20)^LVA15)</f>
        <v>0</v>
      </c>
      <c r="LVB39" s="42">
        <f>IF(LVB26=" "," ",$B$39*(1+'Residential PV Calculator'!$B$20)^LVB15)</f>
        <v>0</v>
      </c>
      <c r="LVC39" s="42">
        <f>IF(LVC26=" "," ",$B$39*(1+'Residential PV Calculator'!$B$20)^LVC15)</f>
        <v>0</v>
      </c>
      <c r="LVD39" s="42">
        <f>IF(LVD26=" "," ",$B$39*(1+'Residential PV Calculator'!$B$20)^LVD15)</f>
        <v>0</v>
      </c>
      <c r="LVE39" s="42">
        <f>IF(LVE26=" "," ",$B$39*(1+'Residential PV Calculator'!$B$20)^LVE15)</f>
        <v>0</v>
      </c>
      <c r="LVF39" s="42">
        <f>IF(LVF26=" "," ",$B$39*(1+'Residential PV Calculator'!$B$20)^LVF15)</f>
        <v>0</v>
      </c>
      <c r="LVG39" s="42">
        <f>IF(LVG26=" "," ",$B$39*(1+'Residential PV Calculator'!$B$20)^LVG15)</f>
        <v>0</v>
      </c>
      <c r="LVH39" s="42">
        <f>IF(LVH26=" "," ",$B$39*(1+'Residential PV Calculator'!$B$20)^LVH15)</f>
        <v>0</v>
      </c>
      <c r="LVI39" s="42">
        <f>IF(LVI26=" "," ",$B$39*(1+'Residential PV Calculator'!$B$20)^LVI15)</f>
        <v>0</v>
      </c>
      <c r="LVJ39" s="42">
        <f>IF(LVJ26=" "," ",$B$39*(1+'Residential PV Calculator'!$B$20)^LVJ15)</f>
        <v>0</v>
      </c>
      <c r="LVK39" s="42">
        <f>IF(LVK26=" "," ",$B$39*(1+'Residential PV Calculator'!$B$20)^LVK15)</f>
        <v>0</v>
      </c>
      <c r="LVL39" s="42">
        <f>IF(LVL26=" "," ",$B$39*(1+'Residential PV Calculator'!$B$20)^LVL15)</f>
        <v>0</v>
      </c>
      <c r="LVM39" s="42">
        <f>IF(LVM26=" "," ",$B$39*(1+'Residential PV Calculator'!$B$20)^LVM15)</f>
        <v>0</v>
      </c>
      <c r="LVN39" s="42">
        <f>IF(LVN26=" "," ",$B$39*(1+'Residential PV Calculator'!$B$20)^LVN15)</f>
        <v>0</v>
      </c>
      <c r="LVO39" s="42">
        <f>IF(LVO26=" "," ",$B$39*(1+'Residential PV Calculator'!$B$20)^LVO15)</f>
        <v>0</v>
      </c>
      <c r="LVP39" s="42">
        <f>IF(LVP26=" "," ",$B$39*(1+'Residential PV Calculator'!$B$20)^LVP15)</f>
        <v>0</v>
      </c>
      <c r="LVQ39" s="42">
        <f>IF(LVQ26=" "," ",$B$39*(1+'Residential PV Calculator'!$B$20)^LVQ15)</f>
        <v>0</v>
      </c>
      <c r="LVR39" s="42">
        <f>IF(LVR26=" "," ",$B$39*(1+'Residential PV Calculator'!$B$20)^LVR15)</f>
        <v>0</v>
      </c>
      <c r="LVS39" s="42">
        <f>IF(LVS26=" "," ",$B$39*(1+'Residential PV Calculator'!$B$20)^LVS15)</f>
        <v>0</v>
      </c>
      <c r="LVT39" s="42">
        <f>IF(LVT26=" "," ",$B$39*(1+'Residential PV Calculator'!$B$20)^LVT15)</f>
        <v>0</v>
      </c>
      <c r="LVU39" s="42">
        <f>IF(LVU26=" "," ",$B$39*(1+'Residential PV Calculator'!$B$20)^LVU15)</f>
        <v>0</v>
      </c>
      <c r="LVV39" s="42">
        <f>IF(LVV26=" "," ",$B$39*(1+'Residential PV Calculator'!$B$20)^LVV15)</f>
        <v>0</v>
      </c>
      <c r="LVW39" s="42">
        <f>IF(LVW26=" "," ",$B$39*(1+'Residential PV Calculator'!$B$20)^LVW15)</f>
        <v>0</v>
      </c>
      <c r="LVX39" s="42">
        <f>IF(LVX26=" "," ",$B$39*(1+'Residential PV Calculator'!$B$20)^LVX15)</f>
        <v>0</v>
      </c>
      <c r="LVY39" s="42">
        <f>IF(LVY26=" "," ",$B$39*(1+'Residential PV Calculator'!$B$20)^LVY15)</f>
        <v>0</v>
      </c>
      <c r="LVZ39" s="42">
        <f>IF(LVZ26=" "," ",$B$39*(1+'Residential PV Calculator'!$B$20)^LVZ15)</f>
        <v>0</v>
      </c>
      <c r="LWA39" s="42">
        <f>IF(LWA26=" "," ",$B$39*(1+'Residential PV Calculator'!$B$20)^LWA15)</f>
        <v>0</v>
      </c>
      <c r="LWB39" s="42">
        <f>IF(LWB26=" "," ",$B$39*(1+'Residential PV Calculator'!$B$20)^LWB15)</f>
        <v>0</v>
      </c>
      <c r="LWC39" s="42">
        <f>IF(LWC26=" "," ",$B$39*(1+'Residential PV Calculator'!$B$20)^LWC15)</f>
        <v>0</v>
      </c>
      <c r="LWD39" s="42">
        <f>IF(LWD26=" "," ",$B$39*(1+'Residential PV Calculator'!$B$20)^LWD15)</f>
        <v>0</v>
      </c>
      <c r="LWE39" s="42">
        <f>IF(LWE26=" "," ",$B$39*(1+'Residential PV Calculator'!$B$20)^LWE15)</f>
        <v>0</v>
      </c>
      <c r="LWF39" s="42">
        <f>IF(LWF26=" "," ",$B$39*(1+'Residential PV Calculator'!$B$20)^LWF15)</f>
        <v>0</v>
      </c>
      <c r="LWG39" s="42">
        <f>IF(LWG26=" "," ",$B$39*(1+'Residential PV Calculator'!$B$20)^LWG15)</f>
        <v>0</v>
      </c>
      <c r="LWH39" s="42">
        <f>IF(LWH26=" "," ",$B$39*(1+'Residential PV Calculator'!$B$20)^LWH15)</f>
        <v>0</v>
      </c>
      <c r="LWI39" s="42">
        <f>IF(LWI26=" "," ",$B$39*(1+'Residential PV Calculator'!$B$20)^LWI15)</f>
        <v>0</v>
      </c>
      <c r="LWJ39" s="42">
        <f>IF(LWJ26=" "," ",$B$39*(1+'Residential PV Calculator'!$B$20)^LWJ15)</f>
        <v>0</v>
      </c>
      <c r="LWK39" s="42">
        <f>IF(LWK26=" "," ",$B$39*(1+'Residential PV Calculator'!$B$20)^LWK15)</f>
        <v>0</v>
      </c>
      <c r="LWL39" s="42">
        <f>IF(LWL26=" "," ",$B$39*(1+'Residential PV Calculator'!$B$20)^LWL15)</f>
        <v>0</v>
      </c>
      <c r="LWM39" s="42">
        <f>IF(LWM26=" "," ",$B$39*(1+'Residential PV Calculator'!$B$20)^LWM15)</f>
        <v>0</v>
      </c>
      <c r="LWN39" s="42">
        <f>IF(LWN26=" "," ",$B$39*(1+'Residential PV Calculator'!$B$20)^LWN15)</f>
        <v>0</v>
      </c>
      <c r="LWO39" s="42">
        <f>IF(LWO26=" "," ",$B$39*(1+'Residential PV Calculator'!$B$20)^LWO15)</f>
        <v>0</v>
      </c>
      <c r="LWP39" s="42">
        <f>IF(LWP26=" "," ",$B$39*(1+'Residential PV Calculator'!$B$20)^LWP15)</f>
        <v>0</v>
      </c>
      <c r="LWQ39" s="42">
        <f>IF(LWQ26=" "," ",$B$39*(1+'Residential PV Calculator'!$B$20)^LWQ15)</f>
        <v>0</v>
      </c>
      <c r="LWR39" s="42">
        <f>IF(LWR26=" "," ",$B$39*(1+'Residential PV Calculator'!$B$20)^LWR15)</f>
        <v>0</v>
      </c>
      <c r="LWS39" s="42">
        <f>IF(LWS26=" "," ",$B$39*(1+'Residential PV Calculator'!$B$20)^LWS15)</f>
        <v>0</v>
      </c>
      <c r="LWT39" s="42">
        <f>IF(LWT26=" "," ",$B$39*(1+'Residential PV Calculator'!$B$20)^LWT15)</f>
        <v>0</v>
      </c>
      <c r="LWU39" s="42">
        <f>IF(LWU26=" "," ",$B$39*(1+'Residential PV Calculator'!$B$20)^LWU15)</f>
        <v>0</v>
      </c>
      <c r="LWV39" s="42">
        <f>IF(LWV26=" "," ",$B$39*(1+'Residential PV Calculator'!$B$20)^LWV15)</f>
        <v>0</v>
      </c>
      <c r="LWW39" s="42">
        <f>IF(LWW26=" "," ",$B$39*(1+'Residential PV Calculator'!$B$20)^LWW15)</f>
        <v>0</v>
      </c>
      <c r="LWX39" s="42">
        <f>IF(LWX26=" "," ",$B$39*(1+'Residential PV Calculator'!$B$20)^LWX15)</f>
        <v>0</v>
      </c>
      <c r="LWY39" s="42">
        <f>IF(LWY26=" "," ",$B$39*(1+'Residential PV Calculator'!$B$20)^LWY15)</f>
        <v>0</v>
      </c>
      <c r="LWZ39" s="42">
        <f>IF(LWZ26=" "," ",$B$39*(1+'Residential PV Calculator'!$B$20)^LWZ15)</f>
        <v>0</v>
      </c>
      <c r="LXA39" s="42">
        <f>IF(LXA26=" "," ",$B$39*(1+'Residential PV Calculator'!$B$20)^LXA15)</f>
        <v>0</v>
      </c>
      <c r="LXB39" s="42">
        <f>IF(LXB26=" "," ",$B$39*(1+'Residential PV Calculator'!$B$20)^LXB15)</f>
        <v>0</v>
      </c>
      <c r="LXC39" s="42">
        <f>IF(LXC26=" "," ",$B$39*(1+'Residential PV Calculator'!$B$20)^LXC15)</f>
        <v>0</v>
      </c>
      <c r="LXD39" s="42">
        <f>IF(LXD26=" "," ",$B$39*(1+'Residential PV Calculator'!$B$20)^LXD15)</f>
        <v>0</v>
      </c>
      <c r="LXE39" s="42">
        <f>IF(LXE26=" "," ",$B$39*(1+'Residential PV Calculator'!$B$20)^LXE15)</f>
        <v>0</v>
      </c>
      <c r="LXF39" s="42">
        <f>IF(LXF26=" "," ",$B$39*(1+'Residential PV Calculator'!$B$20)^LXF15)</f>
        <v>0</v>
      </c>
      <c r="LXG39" s="42">
        <f>IF(LXG26=" "," ",$B$39*(1+'Residential PV Calculator'!$B$20)^LXG15)</f>
        <v>0</v>
      </c>
      <c r="LXH39" s="42">
        <f>IF(LXH26=" "," ",$B$39*(1+'Residential PV Calculator'!$B$20)^LXH15)</f>
        <v>0</v>
      </c>
      <c r="LXI39" s="42">
        <f>IF(LXI26=" "," ",$B$39*(1+'Residential PV Calculator'!$B$20)^LXI15)</f>
        <v>0</v>
      </c>
      <c r="LXJ39" s="42">
        <f>IF(LXJ26=" "," ",$B$39*(1+'Residential PV Calculator'!$B$20)^LXJ15)</f>
        <v>0</v>
      </c>
      <c r="LXK39" s="42">
        <f>IF(LXK26=" "," ",$B$39*(1+'Residential PV Calculator'!$B$20)^LXK15)</f>
        <v>0</v>
      </c>
      <c r="LXL39" s="42">
        <f>IF(LXL26=" "," ",$B$39*(1+'Residential PV Calculator'!$B$20)^LXL15)</f>
        <v>0</v>
      </c>
      <c r="LXM39" s="42">
        <f>IF(LXM26=" "," ",$B$39*(1+'Residential PV Calculator'!$B$20)^LXM15)</f>
        <v>0</v>
      </c>
      <c r="LXN39" s="42">
        <f>IF(LXN26=" "," ",$B$39*(1+'Residential PV Calculator'!$B$20)^LXN15)</f>
        <v>0</v>
      </c>
      <c r="LXO39" s="42">
        <f>IF(LXO26=" "," ",$B$39*(1+'Residential PV Calculator'!$B$20)^LXO15)</f>
        <v>0</v>
      </c>
      <c r="LXP39" s="42">
        <f>IF(LXP26=" "," ",$B$39*(1+'Residential PV Calculator'!$B$20)^LXP15)</f>
        <v>0</v>
      </c>
      <c r="LXQ39" s="42">
        <f>IF(LXQ26=" "," ",$B$39*(1+'Residential PV Calculator'!$B$20)^LXQ15)</f>
        <v>0</v>
      </c>
      <c r="LXR39" s="42">
        <f>IF(LXR26=" "," ",$B$39*(1+'Residential PV Calculator'!$B$20)^LXR15)</f>
        <v>0</v>
      </c>
      <c r="LXS39" s="42">
        <f>IF(LXS26=" "," ",$B$39*(1+'Residential PV Calculator'!$B$20)^LXS15)</f>
        <v>0</v>
      </c>
      <c r="LXT39" s="42">
        <f>IF(LXT26=" "," ",$B$39*(1+'Residential PV Calculator'!$B$20)^LXT15)</f>
        <v>0</v>
      </c>
      <c r="LXU39" s="42">
        <f>IF(LXU26=" "," ",$B$39*(1+'Residential PV Calculator'!$B$20)^LXU15)</f>
        <v>0</v>
      </c>
      <c r="LXV39" s="42">
        <f>IF(LXV26=" "," ",$B$39*(1+'Residential PV Calculator'!$B$20)^LXV15)</f>
        <v>0</v>
      </c>
      <c r="LXW39" s="42">
        <f>IF(LXW26=" "," ",$B$39*(1+'Residential PV Calculator'!$B$20)^LXW15)</f>
        <v>0</v>
      </c>
      <c r="LXX39" s="42">
        <f>IF(LXX26=" "," ",$B$39*(1+'Residential PV Calculator'!$B$20)^LXX15)</f>
        <v>0</v>
      </c>
      <c r="LXY39" s="42">
        <f>IF(LXY26=" "," ",$B$39*(1+'Residential PV Calculator'!$B$20)^LXY15)</f>
        <v>0</v>
      </c>
      <c r="LXZ39" s="42">
        <f>IF(LXZ26=" "," ",$B$39*(1+'Residential PV Calculator'!$B$20)^LXZ15)</f>
        <v>0</v>
      </c>
      <c r="LYA39" s="42">
        <f>IF(LYA26=" "," ",$B$39*(1+'Residential PV Calculator'!$B$20)^LYA15)</f>
        <v>0</v>
      </c>
      <c r="LYB39" s="42">
        <f>IF(LYB26=" "," ",$B$39*(1+'Residential PV Calculator'!$B$20)^LYB15)</f>
        <v>0</v>
      </c>
      <c r="LYC39" s="42">
        <f>IF(LYC26=" "," ",$B$39*(1+'Residential PV Calculator'!$B$20)^LYC15)</f>
        <v>0</v>
      </c>
      <c r="LYD39" s="42">
        <f>IF(LYD26=" "," ",$B$39*(1+'Residential PV Calculator'!$B$20)^LYD15)</f>
        <v>0</v>
      </c>
      <c r="LYE39" s="42">
        <f>IF(LYE26=" "," ",$B$39*(1+'Residential PV Calculator'!$B$20)^LYE15)</f>
        <v>0</v>
      </c>
      <c r="LYF39" s="42">
        <f>IF(LYF26=" "," ",$B$39*(1+'Residential PV Calculator'!$B$20)^LYF15)</f>
        <v>0</v>
      </c>
      <c r="LYG39" s="42">
        <f>IF(LYG26=" "," ",$B$39*(1+'Residential PV Calculator'!$B$20)^LYG15)</f>
        <v>0</v>
      </c>
      <c r="LYH39" s="42">
        <f>IF(LYH26=" "," ",$B$39*(1+'Residential PV Calculator'!$B$20)^LYH15)</f>
        <v>0</v>
      </c>
      <c r="LYI39" s="42">
        <f>IF(LYI26=" "," ",$B$39*(1+'Residential PV Calculator'!$B$20)^LYI15)</f>
        <v>0</v>
      </c>
      <c r="LYJ39" s="42">
        <f>IF(LYJ26=" "," ",$B$39*(1+'Residential PV Calculator'!$B$20)^LYJ15)</f>
        <v>0</v>
      </c>
      <c r="LYK39" s="42">
        <f>IF(LYK26=" "," ",$B$39*(1+'Residential PV Calculator'!$B$20)^LYK15)</f>
        <v>0</v>
      </c>
      <c r="LYL39" s="42">
        <f>IF(LYL26=" "," ",$B$39*(1+'Residential PV Calculator'!$B$20)^LYL15)</f>
        <v>0</v>
      </c>
      <c r="LYM39" s="42">
        <f>IF(LYM26=" "," ",$B$39*(1+'Residential PV Calculator'!$B$20)^LYM15)</f>
        <v>0</v>
      </c>
      <c r="LYN39" s="42">
        <f>IF(LYN26=" "," ",$B$39*(1+'Residential PV Calculator'!$B$20)^LYN15)</f>
        <v>0</v>
      </c>
      <c r="LYO39" s="42">
        <f>IF(LYO26=" "," ",$B$39*(1+'Residential PV Calculator'!$B$20)^LYO15)</f>
        <v>0</v>
      </c>
      <c r="LYP39" s="42">
        <f>IF(LYP26=" "," ",$B$39*(1+'Residential PV Calculator'!$B$20)^LYP15)</f>
        <v>0</v>
      </c>
      <c r="LYQ39" s="42">
        <f>IF(LYQ26=" "," ",$B$39*(1+'Residential PV Calculator'!$B$20)^LYQ15)</f>
        <v>0</v>
      </c>
      <c r="LYR39" s="42">
        <f>IF(LYR26=" "," ",$B$39*(1+'Residential PV Calculator'!$B$20)^LYR15)</f>
        <v>0</v>
      </c>
      <c r="LYS39" s="42">
        <f>IF(LYS26=" "," ",$B$39*(1+'Residential PV Calculator'!$B$20)^LYS15)</f>
        <v>0</v>
      </c>
      <c r="LYT39" s="42">
        <f>IF(LYT26=" "," ",$B$39*(1+'Residential PV Calculator'!$B$20)^LYT15)</f>
        <v>0</v>
      </c>
      <c r="LYU39" s="42">
        <f>IF(LYU26=" "," ",$B$39*(1+'Residential PV Calculator'!$B$20)^LYU15)</f>
        <v>0</v>
      </c>
      <c r="LYV39" s="42">
        <f>IF(LYV26=" "," ",$B$39*(1+'Residential PV Calculator'!$B$20)^LYV15)</f>
        <v>0</v>
      </c>
      <c r="LYW39" s="42">
        <f>IF(LYW26=" "," ",$B$39*(1+'Residential PV Calculator'!$B$20)^LYW15)</f>
        <v>0</v>
      </c>
      <c r="LYX39" s="42">
        <f>IF(LYX26=" "," ",$B$39*(1+'Residential PV Calculator'!$B$20)^LYX15)</f>
        <v>0</v>
      </c>
      <c r="LYY39" s="42">
        <f>IF(LYY26=" "," ",$B$39*(1+'Residential PV Calculator'!$B$20)^LYY15)</f>
        <v>0</v>
      </c>
      <c r="LYZ39" s="42">
        <f>IF(LYZ26=" "," ",$B$39*(1+'Residential PV Calculator'!$B$20)^LYZ15)</f>
        <v>0</v>
      </c>
      <c r="LZA39" s="42">
        <f>IF(LZA26=" "," ",$B$39*(1+'Residential PV Calculator'!$B$20)^LZA15)</f>
        <v>0</v>
      </c>
      <c r="LZB39" s="42">
        <f>IF(LZB26=" "," ",$B$39*(1+'Residential PV Calculator'!$B$20)^LZB15)</f>
        <v>0</v>
      </c>
      <c r="LZC39" s="42">
        <f>IF(LZC26=" "," ",$B$39*(1+'Residential PV Calculator'!$B$20)^LZC15)</f>
        <v>0</v>
      </c>
      <c r="LZD39" s="42">
        <f>IF(LZD26=" "," ",$B$39*(1+'Residential PV Calculator'!$B$20)^LZD15)</f>
        <v>0</v>
      </c>
      <c r="LZE39" s="42">
        <f>IF(LZE26=" "," ",$B$39*(1+'Residential PV Calculator'!$B$20)^LZE15)</f>
        <v>0</v>
      </c>
      <c r="LZF39" s="42">
        <f>IF(LZF26=" "," ",$B$39*(1+'Residential PV Calculator'!$B$20)^LZF15)</f>
        <v>0</v>
      </c>
      <c r="LZG39" s="42">
        <f>IF(LZG26=" "," ",$B$39*(1+'Residential PV Calculator'!$B$20)^LZG15)</f>
        <v>0</v>
      </c>
      <c r="LZH39" s="42">
        <f>IF(LZH26=" "," ",$B$39*(1+'Residential PV Calculator'!$B$20)^LZH15)</f>
        <v>0</v>
      </c>
      <c r="LZI39" s="42">
        <f>IF(LZI26=" "," ",$B$39*(1+'Residential PV Calculator'!$B$20)^LZI15)</f>
        <v>0</v>
      </c>
      <c r="LZJ39" s="42">
        <f>IF(LZJ26=" "," ",$B$39*(1+'Residential PV Calculator'!$B$20)^LZJ15)</f>
        <v>0</v>
      </c>
      <c r="LZK39" s="42">
        <f>IF(LZK26=" "," ",$B$39*(1+'Residential PV Calculator'!$B$20)^LZK15)</f>
        <v>0</v>
      </c>
      <c r="LZL39" s="42">
        <f>IF(LZL26=" "," ",$B$39*(1+'Residential PV Calculator'!$B$20)^LZL15)</f>
        <v>0</v>
      </c>
      <c r="LZM39" s="42">
        <f>IF(LZM26=" "," ",$B$39*(1+'Residential PV Calculator'!$B$20)^LZM15)</f>
        <v>0</v>
      </c>
      <c r="LZN39" s="42">
        <f>IF(LZN26=" "," ",$B$39*(1+'Residential PV Calculator'!$B$20)^LZN15)</f>
        <v>0</v>
      </c>
      <c r="LZO39" s="42">
        <f>IF(LZO26=" "," ",$B$39*(1+'Residential PV Calculator'!$B$20)^LZO15)</f>
        <v>0</v>
      </c>
      <c r="LZP39" s="42">
        <f>IF(LZP26=" "," ",$B$39*(1+'Residential PV Calculator'!$B$20)^LZP15)</f>
        <v>0</v>
      </c>
      <c r="LZQ39" s="42">
        <f>IF(LZQ26=" "," ",$B$39*(1+'Residential PV Calculator'!$B$20)^LZQ15)</f>
        <v>0</v>
      </c>
      <c r="LZR39" s="42">
        <f>IF(LZR26=" "," ",$B$39*(1+'Residential PV Calculator'!$B$20)^LZR15)</f>
        <v>0</v>
      </c>
      <c r="LZS39" s="42">
        <f>IF(LZS26=" "," ",$B$39*(1+'Residential PV Calculator'!$B$20)^LZS15)</f>
        <v>0</v>
      </c>
      <c r="LZT39" s="42">
        <f>IF(LZT26=" "," ",$B$39*(1+'Residential PV Calculator'!$B$20)^LZT15)</f>
        <v>0</v>
      </c>
      <c r="LZU39" s="42">
        <f>IF(LZU26=" "," ",$B$39*(1+'Residential PV Calculator'!$B$20)^LZU15)</f>
        <v>0</v>
      </c>
      <c r="LZV39" s="42">
        <f>IF(LZV26=" "," ",$B$39*(1+'Residential PV Calculator'!$B$20)^LZV15)</f>
        <v>0</v>
      </c>
      <c r="LZW39" s="42">
        <f>IF(LZW26=" "," ",$B$39*(1+'Residential PV Calculator'!$B$20)^LZW15)</f>
        <v>0</v>
      </c>
      <c r="LZX39" s="42">
        <f>IF(LZX26=" "," ",$B$39*(1+'Residential PV Calculator'!$B$20)^LZX15)</f>
        <v>0</v>
      </c>
      <c r="LZY39" s="42">
        <f>IF(LZY26=" "," ",$B$39*(1+'Residential PV Calculator'!$B$20)^LZY15)</f>
        <v>0</v>
      </c>
      <c r="LZZ39" s="42">
        <f>IF(LZZ26=" "," ",$B$39*(1+'Residential PV Calculator'!$B$20)^LZZ15)</f>
        <v>0</v>
      </c>
      <c r="MAA39" s="42">
        <f>IF(MAA26=" "," ",$B$39*(1+'Residential PV Calculator'!$B$20)^MAA15)</f>
        <v>0</v>
      </c>
      <c r="MAB39" s="42">
        <f>IF(MAB26=" "," ",$B$39*(1+'Residential PV Calculator'!$B$20)^MAB15)</f>
        <v>0</v>
      </c>
      <c r="MAC39" s="42">
        <f>IF(MAC26=" "," ",$B$39*(1+'Residential PV Calculator'!$B$20)^MAC15)</f>
        <v>0</v>
      </c>
      <c r="MAD39" s="42">
        <f>IF(MAD26=" "," ",$B$39*(1+'Residential PV Calculator'!$B$20)^MAD15)</f>
        <v>0</v>
      </c>
      <c r="MAE39" s="42">
        <f>IF(MAE26=" "," ",$B$39*(1+'Residential PV Calculator'!$B$20)^MAE15)</f>
        <v>0</v>
      </c>
      <c r="MAF39" s="42">
        <f>IF(MAF26=" "," ",$B$39*(1+'Residential PV Calculator'!$B$20)^MAF15)</f>
        <v>0</v>
      </c>
      <c r="MAG39" s="42">
        <f>IF(MAG26=" "," ",$B$39*(1+'Residential PV Calculator'!$B$20)^MAG15)</f>
        <v>0</v>
      </c>
      <c r="MAH39" s="42">
        <f>IF(MAH26=" "," ",$B$39*(1+'Residential PV Calculator'!$B$20)^MAH15)</f>
        <v>0</v>
      </c>
      <c r="MAI39" s="42">
        <f>IF(MAI26=" "," ",$B$39*(1+'Residential PV Calculator'!$B$20)^MAI15)</f>
        <v>0</v>
      </c>
      <c r="MAJ39" s="42">
        <f>IF(MAJ26=" "," ",$B$39*(1+'Residential PV Calculator'!$B$20)^MAJ15)</f>
        <v>0</v>
      </c>
      <c r="MAK39" s="42">
        <f>IF(MAK26=" "," ",$B$39*(1+'Residential PV Calculator'!$B$20)^MAK15)</f>
        <v>0</v>
      </c>
      <c r="MAL39" s="42">
        <f>IF(MAL26=" "," ",$B$39*(1+'Residential PV Calculator'!$B$20)^MAL15)</f>
        <v>0</v>
      </c>
      <c r="MAM39" s="42">
        <f>IF(MAM26=" "," ",$B$39*(1+'Residential PV Calculator'!$B$20)^MAM15)</f>
        <v>0</v>
      </c>
      <c r="MAN39" s="42">
        <f>IF(MAN26=" "," ",$B$39*(1+'Residential PV Calculator'!$B$20)^MAN15)</f>
        <v>0</v>
      </c>
      <c r="MAO39" s="42">
        <f>IF(MAO26=" "," ",$B$39*(1+'Residential PV Calculator'!$B$20)^MAO15)</f>
        <v>0</v>
      </c>
      <c r="MAP39" s="42">
        <f>IF(MAP26=" "," ",$B$39*(1+'Residential PV Calculator'!$B$20)^MAP15)</f>
        <v>0</v>
      </c>
      <c r="MAQ39" s="42">
        <f>IF(MAQ26=" "," ",$B$39*(1+'Residential PV Calculator'!$B$20)^MAQ15)</f>
        <v>0</v>
      </c>
      <c r="MAR39" s="42">
        <f>IF(MAR26=" "," ",$B$39*(1+'Residential PV Calculator'!$B$20)^MAR15)</f>
        <v>0</v>
      </c>
      <c r="MAS39" s="42">
        <f>IF(MAS26=" "," ",$B$39*(1+'Residential PV Calculator'!$B$20)^MAS15)</f>
        <v>0</v>
      </c>
      <c r="MAT39" s="42">
        <f>IF(MAT26=" "," ",$B$39*(1+'Residential PV Calculator'!$B$20)^MAT15)</f>
        <v>0</v>
      </c>
      <c r="MAU39" s="42">
        <f>IF(MAU26=" "," ",$B$39*(1+'Residential PV Calculator'!$B$20)^MAU15)</f>
        <v>0</v>
      </c>
      <c r="MAV39" s="42">
        <f>IF(MAV26=" "," ",$B$39*(1+'Residential PV Calculator'!$B$20)^MAV15)</f>
        <v>0</v>
      </c>
      <c r="MAW39" s="42">
        <f>IF(MAW26=" "," ",$B$39*(1+'Residential PV Calculator'!$B$20)^MAW15)</f>
        <v>0</v>
      </c>
      <c r="MAX39" s="42">
        <f>IF(MAX26=" "," ",$B$39*(1+'Residential PV Calculator'!$B$20)^MAX15)</f>
        <v>0</v>
      </c>
      <c r="MAY39" s="42">
        <f>IF(MAY26=" "," ",$B$39*(1+'Residential PV Calculator'!$B$20)^MAY15)</f>
        <v>0</v>
      </c>
      <c r="MAZ39" s="42">
        <f>IF(MAZ26=" "," ",$B$39*(1+'Residential PV Calculator'!$B$20)^MAZ15)</f>
        <v>0</v>
      </c>
      <c r="MBA39" s="42">
        <f>IF(MBA26=" "," ",$B$39*(1+'Residential PV Calculator'!$B$20)^MBA15)</f>
        <v>0</v>
      </c>
      <c r="MBB39" s="42">
        <f>IF(MBB26=" "," ",$B$39*(1+'Residential PV Calculator'!$B$20)^MBB15)</f>
        <v>0</v>
      </c>
      <c r="MBC39" s="42">
        <f>IF(MBC26=" "," ",$B$39*(1+'Residential PV Calculator'!$B$20)^MBC15)</f>
        <v>0</v>
      </c>
      <c r="MBD39" s="42">
        <f>IF(MBD26=" "," ",$B$39*(1+'Residential PV Calculator'!$B$20)^MBD15)</f>
        <v>0</v>
      </c>
      <c r="MBE39" s="42">
        <f>IF(MBE26=" "," ",$B$39*(1+'Residential PV Calculator'!$B$20)^MBE15)</f>
        <v>0</v>
      </c>
      <c r="MBF39" s="42">
        <f>IF(MBF26=" "," ",$B$39*(1+'Residential PV Calculator'!$B$20)^MBF15)</f>
        <v>0</v>
      </c>
      <c r="MBG39" s="42">
        <f>IF(MBG26=" "," ",$B$39*(1+'Residential PV Calculator'!$B$20)^MBG15)</f>
        <v>0</v>
      </c>
      <c r="MBH39" s="42">
        <f>IF(MBH26=" "," ",$B$39*(1+'Residential PV Calculator'!$B$20)^MBH15)</f>
        <v>0</v>
      </c>
      <c r="MBI39" s="42">
        <f>IF(MBI26=" "," ",$B$39*(1+'Residential PV Calculator'!$B$20)^MBI15)</f>
        <v>0</v>
      </c>
      <c r="MBJ39" s="42">
        <f>IF(MBJ26=" "," ",$B$39*(1+'Residential PV Calculator'!$B$20)^MBJ15)</f>
        <v>0</v>
      </c>
      <c r="MBK39" s="42">
        <f>IF(MBK26=" "," ",$B$39*(1+'Residential PV Calculator'!$B$20)^MBK15)</f>
        <v>0</v>
      </c>
      <c r="MBL39" s="42">
        <f>IF(MBL26=" "," ",$B$39*(1+'Residential PV Calculator'!$B$20)^MBL15)</f>
        <v>0</v>
      </c>
      <c r="MBM39" s="42">
        <f>IF(MBM26=" "," ",$B$39*(1+'Residential PV Calculator'!$B$20)^MBM15)</f>
        <v>0</v>
      </c>
      <c r="MBN39" s="42">
        <f>IF(MBN26=" "," ",$B$39*(1+'Residential PV Calculator'!$B$20)^MBN15)</f>
        <v>0</v>
      </c>
      <c r="MBO39" s="42">
        <f>IF(MBO26=" "," ",$B$39*(1+'Residential PV Calculator'!$B$20)^MBO15)</f>
        <v>0</v>
      </c>
      <c r="MBP39" s="42">
        <f>IF(MBP26=" "," ",$B$39*(1+'Residential PV Calculator'!$B$20)^MBP15)</f>
        <v>0</v>
      </c>
      <c r="MBQ39" s="42">
        <f>IF(MBQ26=" "," ",$B$39*(1+'Residential PV Calculator'!$B$20)^MBQ15)</f>
        <v>0</v>
      </c>
      <c r="MBR39" s="42">
        <f>IF(MBR26=" "," ",$B$39*(1+'Residential PV Calculator'!$B$20)^MBR15)</f>
        <v>0</v>
      </c>
      <c r="MBS39" s="42">
        <f>IF(MBS26=" "," ",$B$39*(1+'Residential PV Calculator'!$B$20)^MBS15)</f>
        <v>0</v>
      </c>
      <c r="MBT39" s="42">
        <f>IF(MBT26=" "," ",$B$39*(1+'Residential PV Calculator'!$B$20)^MBT15)</f>
        <v>0</v>
      </c>
      <c r="MBU39" s="42">
        <f>IF(MBU26=" "," ",$B$39*(1+'Residential PV Calculator'!$B$20)^MBU15)</f>
        <v>0</v>
      </c>
      <c r="MBV39" s="42">
        <f>IF(MBV26=" "," ",$B$39*(1+'Residential PV Calculator'!$B$20)^MBV15)</f>
        <v>0</v>
      </c>
      <c r="MBW39" s="42">
        <f>IF(MBW26=" "," ",$B$39*(1+'Residential PV Calculator'!$B$20)^MBW15)</f>
        <v>0</v>
      </c>
      <c r="MBX39" s="42">
        <f>IF(MBX26=" "," ",$B$39*(1+'Residential PV Calculator'!$B$20)^MBX15)</f>
        <v>0</v>
      </c>
      <c r="MBY39" s="42">
        <f>IF(MBY26=" "," ",$B$39*(1+'Residential PV Calculator'!$B$20)^MBY15)</f>
        <v>0</v>
      </c>
      <c r="MBZ39" s="42">
        <f>IF(MBZ26=" "," ",$B$39*(1+'Residential PV Calculator'!$B$20)^MBZ15)</f>
        <v>0</v>
      </c>
      <c r="MCA39" s="42">
        <f>IF(MCA26=" "," ",$B$39*(1+'Residential PV Calculator'!$B$20)^MCA15)</f>
        <v>0</v>
      </c>
      <c r="MCB39" s="42">
        <f>IF(MCB26=" "," ",$B$39*(1+'Residential PV Calculator'!$B$20)^MCB15)</f>
        <v>0</v>
      </c>
      <c r="MCC39" s="42">
        <f>IF(MCC26=" "," ",$B$39*(1+'Residential PV Calculator'!$B$20)^MCC15)</f>
        <v>0</v>
      </c>
      <c r="MCD39" s="42">
        <f>IF(MCD26=" "," ",$B$39*(1+'Residential PV Calculator'!$B$20)^MCD15)</f>
        <v>0</v>
      </c>
      <c r="MCE39" s="42">
        <f>IF(MCE26=" "," ",$B$39*(1+'Residential PV Calculator'!$B$20)^MCE15)</f>
        <v>0</v>
      </c>
      <c r="MCF39" s="42">
        <f>IF(MCF26=" "," ",$B$39*(1+'Residential PV Calculator'!$B$20)^MCF15)</f>
        <v>0</v>
      </c>
      <c r="MCG39" s="42">
        <f>IF(MCG26=" "," ",$B$39*(1+'Residential PV Calculator'!$B$20)^MCG15)</f>
        <v>0</v>
      </c>
      <c r="MCH39" s="42">
        <f>IF(MCH26=" "," ",$B$39*(1+'Residential PV Calculator'!$B$20)^MCH15)</f>
        <v>0</v>
      </c>
      <c r="MCI39" s="42">
        <f>IF(MCI26=" "," ",$B$39*(1+'Residential PV Calculator'!$B$20)^MCI15)</f>
        <v>0</v>
      </c>
      <c r="MCJ39" s="42">
        <f>IF(MCJ26=" "," ",$B$39*(1+'Residential PV Calculator'!$B$20)^MCJ15)</f>
        <v>0</v>
      </c>
      <c r="MCK39" s="42">
        <f>IF(MCK26=" "," ",$B$39*(1+'Residential PV Calculator'!$B$20)^MCK15)</f>
        <v>0</v>
      </c>
      <c r="MCL39" s="42">
        <f>IF(MCL26=" "," ",$B$39*(1+'Residential PV Calculator'!$B$20)^MCL15)</f>
        <v>0</v>
      </c>
      <c r="MCM39" s="42">
        <f>IF(MCM26=" "," ",$B$39*(1+'Residential PV Calculator'!$B$20)^MCM15)</f>
        <v>0</v>
      </c>
      <c r="MCN39" s="42">
        <f>IF(MCN26=" "," ",$B$39*(1+'Residential PV Calculator'!$B$20)^MCN15)</f>
        <v>0</v>
      </c>
      <c r="MCO39" s="42">
        <f>IF(MCO26=" "," ",$B$39*(1+'Residential PV Calculator'!$B$20)^MCO15)</f>
        <v>0</v>
      </c>
      <c r="MCP39" s="42">
        <f>IF(MCP26=" "," ",$B$39*(1+'Residential PV Calculator'!$B$20)^MCP15)</f>
        <v>0</v>
      </c>
      <c r="MCQ39" s="42">
        <f>IF(MCQ26=" "," ",$B$39*(1+'Residential PV Calculator'!$B$20)^MCQ15)</f>
        <v>0</v>
      </c>
      <c r="MCR39" s="42">
        <f>IF(MCR26=" "," ",$B$39*(1+'Residential PV Calculator'!$B$20)^MCR15)</f>
        <v>0</v>
      </c>
      <c r="MCS39" s="42">
        <f>IF(MCS26=" "," ",$B$39*(1+'Residential PV Calculator'!$B$20)^MCS15)</f>
        <v>0</v>
      </c>
      <c r="MCT39" s="42">
        <f>IF(MCT26=" "," ",$B$39*(1+'Residential PV Calculator'!$B$20)^MCT15)</f>
        <v>0</v>
      </c>
      <c r="MCU39" s="42">
        <f>IF(MCU26=" "," ",$B$39*(1+'Residential PV Calculator'!$B$20)^MCU15)</f>
        <v>0</v>
      </c>
      <c r="MCV39" s="42">
        <f>IF(MCV26=" "," ",$B$39*(1+'Residential PV Calculator'!$B$20)^MCV15)</f>
        <v>0</v>
      </c>
      <c r="MCW39" s="42">
        <f>IF(MCW26=" "," ",$B$39*(1+'Residential PV Calculator'!$B$20)^MCW15)</f>
        <v>0</v>
      </c>
      <c r="MCX39" s="42">
        <f>IF(MCX26=" "," ",$B$39*(1+'Residential PV Calculator'!$B$20)^MCX15)</f>
        <v>0</v>
      </c>
      <c r="MCY39" s="42">
        <f>IF(MCY26=" "," ",$B$39*(1+'Residential PV Calculator'!$B$20)^MCY15)</f>
        <v>0</v>
      </c>
      <c r="MCZ39" s="42">
        <f>IF(MCZ26=" "," ",$B$39*(1+'Residential PV Calculator'!$B$20)^MCZ15)</f>
        <v>0</v>
      </c>
      <c r="MDA39" s="42">
        <f>IF(MDA26=" "," ",$B$39*(1+'Residential PV Calculator'!$B$20)^MDA15)</f>
        <v>0</v>
      </c>
      <c r="MDB39" s="42">
        <f>IF(MDB26=" "," ",$B$39*(1+'Residential PV Calculator'!$B$20)^MDB15)</f>
        <v>0</v>
      </c>
      <c r="MDC39" s="42">
        <f>IF(MDC26=" "," ",$B$39*(1+'Residential PV Calculator'!$B$20)^MDC15)</f>
        <v>0</v>
      </c>
      <c r="MDD39" s="42">
        <f>IF(MDD26=" "," ",$B$39*(1+'Residential PV Calculator'!$B$20)^MDD15)</f>
        <v>0</v>
      </c>
      <c r="MDE39" s="42">
        <f>IF(MDE26=" "," ",$B$39*(1+'Residential PV Calculator'!$B$20)^MDE15)</f>
        <v>0</v>
      </c>
      <c r="MDF39" s="42">
        <f>IF(MDF26=" "," ",$B$39*(1+'Residential PV Calculator'!$B$20)^MDF15)</f>
        <v>0</v>
      </c>
      <c r="MDG39" s="42">
        <f>IF(MDG26=" "," ",$B$39*(1+'Residential PV Calculator'!$B$20)^MDG15)</f>
        <v>0</v>
      </c>
      <c r="MDH39" s="42">
        <f>IF(MDH26=" "," ",$B$39*(1+'Residential PV Calculator'!$B$20)^MDH15)</f>
        <v>0</v>
      </c>
      <c r="MDI39" s="42">
        <f>IF(MDI26=" "," ",$B$39*(1+'Residential PV Calculator'!$B$20)^MDI15)</f>
        <v>0</v>
      </c>
      <c r="MDJ39" s="42">
        <f>IF(MDJ26=" "," ",$B$39*(1+'Residential PV Calculator'!$B$20)^MDJ15)</f>
        <v>0</v>
      </c>
      <c r="MDK39" s="42">
        <f>IF(MDK26=" "," ",$B$39*(1+'Residential PV Calculator'!$B$20)^MDK15)</f>
        <v>0</v>
      </c>
      <c r="MDL39" s="42">
        <f>IF(MDL26=" "," ",$B$39*(1+'Residential PV Calculator'!$B$20)^MDL15)</f>
        <v>0</v>
      </c>
      <c r="MDM39" s="42">
        <f>IF(MDM26=" "," ",$B$39*(1+'Residential PV Calculator'!$B$20)^MDM15)</f>
        <v>0</v>
      </c>
      <c r="MDN39" s="42">
        <f>IF(MDN26=" "," ",$B$39*(1+'Residential PV Calculator'!$B$20)^MDN15)</f>
        <v>0</v>
      </c>
      <c r="MDO39" s="42">
        <f>IF(MDO26=" "," ",$B$39*(1+'Residential PV Calculator'!$B$20)^MDO15)</f>
        <v>0</v>
      </c>
      <c r="MDP39" s="42">
        <f>IF(MDP26=" "," ",$B$39*(1+'Residential PV Calculator'!$B$20)^MDP15)</f>
        <v>0</v>
      </c>
      <c r="MDQ39" s="42">
        <f>IF(MDQ26=" "," ",$B$39*(1+'Residential PV Calculator'!$B$20)^MDQ15)</f>
        <v>0</v>
      </c>
      <c r="MDR39" s="42">
        <f>IF(MDR26=" "," ",$B$39*(1+'Residential PV Calculator'!$B$20)^MDR15)</f>
        <v>0</v>
      </c>
      <c r="MDS39" s="42">
        <f>IF(MDS26=" "," ",$B$39*(1+'Residential PV Calculator'!$B$20)^MDS15)</f>
        <v>0</v>
      </c>
      <c r="MDT39" s="42">
        <f>IF(MDT26=" "," ",$B$39*(1+'Residential PV Calculator'!$B$20)^MDT15)</f>
        <v>0</v>
      </c>
      <c r="MDU39" s="42">
        <f>IF(MDU26=" "," ",$B$39*(1+'Residential PV Calculator'!$B$20)^MDU15)</f>
        <v>0</v>
      </c>
      <c r="MDV39" s="42">
        <f>IF(MDV26=" "," ",$B$39*(1+'Residential PV Calculator'!$B$20)^MDV15)</f>
        <v>0</v>
      </c>
      <c r="MDW39" s="42">
        <f>IF(MDW26=" "," ",$B$39*(1+'Residential PV Calculator'!$B$20)^MDW15)</f>
        <v>0</v>
      </c>
      <c r="MDX39" s="42">
        <f>IF(MDX26=" "," ",$B$39*(1+'Residential PV Calculator'!$B$20)^MDX15)</f>
        <v>0</v>
      </c>
      <c r="MDY39" s="42">
        <f>IF(MDY26=" "," ",$B$39*(1+'Residential PV Calculator'!$B$20)^MDY15)</f>
        <v>0</v>
      </c>
      <c r="MDZ39" s="42">
        <f>IF(MDZ26=" "," ",$B$39*(1+'Residential PV Calculator'!$B$20)^MDZ15)</f>
        <v>0</v>
      </c>
      <c r="MEA39" s="42">
        <f>IF(MEA26=" "," ",$B$39*(1+'Residential PV Calculator'!$B$20)^MEA15)</f>
        <v>0</v>
      </c>
      <c r="MEB39" s="42">
        <f>IF(MEB26=" "," ",$B$39*(1+'Residential PV Calculator'!$B$20)^MEB15)</f>
        <v>0</v>
      </c>
      <c r="MEC39" s="42">
        <f>IF(MEC26=" "," ",$B$39*(1+'Residential PV Calculator'!$B$20)^MEC15)</f>
        <v>0</v>
      </c>
      <c r="MED39" s="42">
        <f>IF(MED26=" "," ",$B$39*(1+'Residential PV Calculator'!$B$20)^MED15)</f>
        <v>0</v>
      </c>
      <c r="MEE39" s="42">
        <f>IF(MEE26=" "," ",$B$39*(1+'Residential PV Calculator'!$B$20)^MEE15)</f>
        <v>0</v>
      </c>
      <c r="MEF39" s="42">
        <f>IF(MEF26=" "," ",$B$39*(1+'Residential PV Calculator'!$B$20)^MEF15)</f>
        <v>0</v>
      </c>
      <c r="MEG39" s="42">
        <f>IF(MEG26=" "," ",$B$39*(1+'Residential PV Calculator'!$B$20)^MEG15)</f>
        <v>0</v>
      </c>
      <c r="MEH39" s="42">
        <f>IF(MEH26=" "," ",$B$39*(1+'Residential PV Calculator'!$B$20)^MEH15)</f>
        <v>0</v>
      </c>
      <c r="MEI39" s="42">
        <f>IF(MEI26=" "," ",$B$39*(1+'Residential PV Calculator'!$B$20)^MEI15)</f>
        <v>0</v>
      </c>
      <c r="MEJ39" s="42">
        <f>IF(MEJ26=" "," ",$B$39*(1+'Residential PV Calculator'!$B$20)^MEJ15)</f>
        <v>0</v>
      </c>
      <c r="MEK39" s="42">
        <f>IF(MEK26=" "," ",$B$39*(1+'Residential PV Calculator'!$B$20)^MEK15)</f>
        <v>0</v>
      </c>
      <c r="MEL39" s="42">
        <f>IF(MEL26=" "," ",$B$39*(1+'Residential PV Calculator'!$B$20)^MEL15)</f>
        <v>0</v>
      </c>
      <c r="MEM39" s="42">
        <f>IF(MEM26=" "," ",$B$39*(1+'Residential PV Calculator'!$B$20)^MEM15)</f>
        <v>0</v>
      </c>
      <c r="MEN39" s="42">
        <f>IF(MEN26=" "," ",$B$39*(1+'Residential PV Calculator'!$B$20)^MEN15)</f>
        <v>0</v>
      </c>
      <c r="MEO39" s="42">
        <f>IF(MEO26=" "," ",$B$39*(1+'Residential PV Calculator'!$B$20)^MEO15)</f>
        <v>0</v>
      </c>
      <c r="MEP39" s="42">
        <f>IF(MEP26=" "," ",$B$39*(1+'Residential PV Calculator'!$B$20)^MEP15)</f>
        <v>0</v>
      </c>
      <c r="MEQ39" s="42">
        <f>IF(MEQ26=" "," ",$B$39*(1+'Residential PV Calculator'!$B$20)^MEQ15)</f>
        <v>0</v>
      </c>
      <c r="MER39" s="42">
        <f>IF(MER26=" "," ",$B$39*(1+'Residential PV Calculator'!$B$20)^MER15)</f>
        <v>0</v>
      </c>
      <c r="MES39" s="42">
        <f>IF(MES26=" "," ",$B$39*(1+'Residential PV Calculator'!$B$20)^MES15)</f>
        <v>0</v>
      </c>
      <c r="MET39" s="42">
        <f>IF(MET26=" "," ",$B$39*(1+'Residential PV Calculator'!$B$20)^MET15)</f>
        <v>0</v>
      </c>
      <c r="MEU39" s="42">
        <f>IF(MEU26=" "," ",$B$39*(1+'Residential PV Calculator'!$B$20)^MEU15)</f>
        <v>0</v>
      </c>
      <c r="MEV39" s="42">
        <f>IF(MEV26=" "," ",$B$39*(1+'Residential PV Calculator'!$B$20)^MEV15)</f>
        <v>0</v>
      </c>
      <c r="MEW39" s="42">
        <f>IF(MEW26=" "," ",$B$39*(1+'Residential PV Calculator'!$B$20)^MEW15)</f>
        <v>0</v>
      </c>
      <c r="MEX39" s="42">
        <f>IF(MEX26=" "," ",$B$39*(1+'Residential PV Calculator'!$B$20)^MEX15)</f>
        <v>0</v>
      </c>
      <c r="MEY39" s="42">
        <f>IF(MEY26=" "," ",$B$39*(1+'Residential PV Calculator'!$B$20)^MEY15)</f>
        <v>0</v>
      </c>
      <c r="MEZ39" s="42">
        <f>IF(MEZ26=" "," ",$B$39*(1+'Residential PV Calculator'!$B$20)^MEZ15)</f>
        <v>0</v>
      </c>
      <c r="MFA39" s="42">
        <f>IF(MFA26=" "," ",$B$39*(1+'Residential PV Calculator'!$B$20)^MFA15)</f>
        <v>0</v>
      </c>
      <c r="MFB39" s="42">
        <f>IF(MFB26=" "," ",$B$39*(1+'Residential PV Calculator'!$B$20)^MFB15)</f>
        <v>0</v>
      </c>
      <c r="MFC39" s="42">
        <f>IF(MFC26=" "," ",$B$39*(1+'Residential PV Calculator'!$B$20)^MFC15)</f>
        <v>0</v>
      </c>
      <c r="MFD39" s="42">
        <f>IF(MFD26=" "," ",$B$39*(1+'Residential PV Calculator'!$B$20)^MFD15)</f>
        <v>0</v>
      </c>
      <c r="MFE39" s="42">
        <f>IF(MFE26=" "," ",$B$39*(1+'Residential PV Calculator'!$B$20)^MFE15)</f>
        <v>0</v>
      </c>
      <c r="MFF39" s="42">
        <f>IF(MFF26=" "," ",$B$39*(1+'Residential PV Calculator'!$B$20)^MFF15)</f>
        <v>0</v>
      </c>
      <c r="MFG39" s="42">
        <f>IF(MFG26=" "," ",$B$39*(1+'Residential PV Calculator'!$B$20)^MFG15)</f>
        <v>0</v>
      </c>
      <c r="MFH39" s="42">
        <f>IF(MFH26=" "," ",$B$39*(1+'Residential PV Calculator'!$B$20)^MFH15)</f>
        <v>0</v>
      </c>
      <c r="MFI39" s="42">
        <f>IF(MFI26=" "," ",$B$39*(1+'Residential PV Calculator'!$B$20)^MFI15)</f>
        <v>0</v>
      </c>
      <c r="MFJ39" s="42">
        <f>IF(MFJ26=" "," ",$B$39*(1+'Residential PV Calculator'!$B$20)^MFJ15)</f>
        <v>0</v>
      </c>
      <c r="MFK39" s="42">
        <f>IF(MFK26=" "," ",$B$39*(1+'Residential PV Calculator'!$B$20)^MFK15)</f>
        <v>0</v>
      </c>
      <c r="MFL39" s="42">
        <f>IF(MFL26=" "," ",$B$39*(1+'Residential PV Calculator'!$B$20)^MFL15)</f>
        <v>0</v>
      </c>
      <c r="MFM39" s="42">
        <f>IF(MFM26=" "," ",$B$39*(1+'Residential PV Calculator'!$B$20)^MFM15)</f>
        <v>0</v>
      </c>
      <c r="MFN39" s="42">
        <f>IF(MFN26=" "," ",$B$39*(1+'Residential PV Calculator'!$B$20)^MFN15)</f>
        <v>0</v>
      </c>
      <c r="MFO39" s="42">
        <f>IF(MFO26=" "," ",$B$39*(1+'Residential PV Calculator'!$B$20)^MFO15)</f>
        <v>0</v>
      </c>
      <c r="MFP39" s="42">
        <f>IF(MFP26=" "," ",$B$39*(1+'Residential PV Calculator'!$B$20)^MFP15)</f>
        <v>0</v>
      </c>
      <c r="MFQ39" s="42">
        <f>IF(MFQ26=" "," ",$B$39*(1+'Residential PV Calculator'!$B$20)^MFQ15)</f>
        <v>0</v>
      </c>
      <c r="MFR39" s="42">
        <f>IF(MFR26=" "," ",$B$39*(1+'Residential PV Calculator'!$B$20)^MFR15)</f>
        <v>0</v>
      </c>
      <c r="MFS39" s="42">
        <f>IF(MFS26=" "," ",$B$39*(1+'Residential PV Calculator'!$B$20)^MFS15)</f>
        <v>0</v>
      </c>
      <c r="MFT39" s="42">
        <f>IF(MFT26=" "," ",$B$39*(1+'Residential PV Calculator'!$B$20)^MFT15)</f>
        <v>0</v>
      </c>
      <c r="MFU39" s="42">
        <f>IF(MFU26=" "," ",$B$39*(1+'Residential PV Calculator'!$B$20)^MFU15)</f>
        <v>0</v>
      </c>
      <c r="MFV39" s="42">
        <f>IF(MFV26=" "," ",$B$39*(1+'Residential PV Calculator'!$B$20)^MFV15)</f>
        <v>0</v>
      </c>
      <c r="MFW39" s="42">
        <f>IF(MFW26=" "," ",$B$39*(1+'Residential PV Calculator'!$B$20)^MFW15)</f>
        <v>0</v>
      </c>
      <c r="MFX39" s="42">
        <f>IF(MFX26=" "," ",$B$39*(1+'Residential PV Calculator'!$B$20)^MFX15)</f>
        <v>0</v>
      </c>
      <c r="MFY39" s="42">
        <f>IF(MFY26=" "," ",$B$39*(1+'Residential PV Calculator'!$B$20)^MFY15)</f>
        <v>0</v>
      </c>
      <c r="MFZ39" s="42">
        <f>IF(MFZ26=" "," ",$B$39*(1+'Residential PV Calculator'!$B$20)^MFZ15)</f>
        <v>0</v>
      </c>
      <c r="MGA39" s="42">
        <f>IF(MGA26=" "," ",$B$39*(1+'Residential PV Calculator'!$B$20)^MGA15)</f>
        <v>0</v>
      </c>
      <c r="MGB39" s="42">
        <f>IF(MGB26=" "," ",$B$39*(1+'Residential PV Calculator'!$B$20)^MGB15)</f>
        <v>0</v>
      </c>
      <c r="MGC39" s="42">
        <f>IF(MGC26=" "," ",$B$39*(1+'Residential PV Calculator'!$B$20)^MGC15)</f>
        <v>0</v>
      </c>
      <c r="MGD39" s="42">
        <f>IF(MGD26=" "," ",$B$39*(1+'Residential PV Calculator'!$B$20)^MGD15)</f>
        <v>0</v>
      </c>
      <c r="MGE39" s="42">
        <f>IF(MGE26=" "," ",$B$39*(1+'Residential PV Calculator'!$B$20)^MGE15)</f>
        <v>0</v>
      </c>
      <c r="MGF39" s="42">
        <f>IF(MGF26=" "," ",$B$39*(1+'Residential PV Calculator'!$B$20)^MGF15)</f>
        <v>0</v>
      </c>
      <c r="MGG39" s="42">
        <f>IF(MGG26=" "," ",$B$39*(1+'Residential PV Calculator'!$B$20)^MGG15)</f>
        <v>0</v>
      </c>
      <c r="MGH39" s="42">
        <f>IF(MGH26=" "," ",$B$39*(1+'Residential PV Calculator'!$B$20)^MGH15)</f>
        <v>0</v>
      </c>
      <c r="MGI39" s="42">
        <f>IF(MGI26=" "," ",$B$39*(1+'Residential PV Calculator'!$B$20)^MGI15)</f>
        <v>0</v>
      </c>
      <c r="MGJ39" s="42">
        <f>IF(MGJ26=" "," ",$B$39*(1+'Residential PV Calculator'!$B$20)^MGJ15)</f>
        <v>0</v>
      </c>
      <c r="MGK39" s="42">
        <f>IF(MGK26=" "," ",$B$39*(1+'Residential PV Calculator'!$B$20)^MGK15)</f>
        <v>0</v>
      </c>
      <c r="MGL39" s="42">
        <f>IF(MGL26=" "," ",$B$39*(1+'Residential PV Calculator'!$B$20)^MGL15)</f>
        <v>0</v>
      </c>
      <c r="MGM39" s="42">
        <f>IF(MGM26=" "," ",$B$39*(1+'Residential PV Calculator'!$B$20)^MGM15)</f>
        <v>0</v>
      </c>
      <c r="MGN39" s="42">
        <f>IF(MGN26=" "," ",$B$39*(1+'Residential PV Calculator'!$B$20)^MGN15)</f>
        <v>0</v>
      </c>
      <c r="MGO39" s="42">
        <f>IF(MGO26=" "," ",$B$39*(1+'Residential PV Calculator'!$B$20)^MGO15)</f>
        <v>0</v>
      </c>
      <c r="MGP39" s="42">
        <f>IF(MGP26=" "," ",$B$39*(1+'Residential PV Calculator'!$B$20)^MGP15)</f>
        <v>0</v>
      </c>
      <c r="MGQ39" s="42">
        <f>IF(MGQ26=" "," ",$B$39*(1+'Residential PV Calculator'!$B$20)^MGQ15)</f>
        <v>0</v>
      </c>
      <c r="MGR39" s="42">
        <f>IF(MGR26=" "," ",$B$39*(1+'Residential PV Calculator'!$B$20)^MGR15)</f>
        <v>0</v>
      </c>
      <c r="MGS39" s="42">
        <f>IF(MGS26=" "," ",$B$39*(1+'Residential PV Calculator'!$B$20)^MGS15)</f>
        <v>0</v>
      </c>
      <c r="MGT39" s="42">
        <f>IF(MGT26=" "," ",$B$39*(1+'Residential PV Calculator'!$B$20)^MGT15)</f>
        <v>0</v>
      </c>
      <c r="MGU39" s="42">
        <f>IF(MGU26=" "," ",$B$39*(1+'Residential PV Calculator'!$B$20)^MGU15)</f>
        <v>0</v>
      </c>
      <c r="MGV39" s="42">
        <f>IF(MGV26=" "," ",$B$39*(1+'Residential PV Calculator'!$B$20)^MGV15)</f>
        <v>0</v>
      </c>
      <c r="MGW39" s="42">
        <f>IF(MGW26=" "," ",$B$39*(1+'Residential PV Calculator'!$B$20)^MGW15)</f>
        <v>0</v>
      </c>
      <c r="MGX39" s="42">
        <f>IF(MGX26=" "," ",$B$39*(1+'Residential PV Calculator'!$B$20)^MGX15)</f>
        <v>0</v>
      </c>
      <c r="MGY39" s="42">
        <f>IF(MGY26=" "," ",$B$39*(1+'Residential PV Calculator'!$B$20)^MGY15)</f>
        <v>0</v>
      </c>
      <c r="MGZ39" s="42">
        <f>IF(MGZ26=" "," ",$B$39*(1+'Residential PV Calculator'!$B$20)^MGZ15)</f>
        <v>0</v>
      </c>
      <c r="MHA39" s="42">
        <f>IF(MHA26=" "," ",$B$39*(1+'Residential PV Calculator'!$B$20)^MHA15)</f>
        <v>0</v>
      </c>
      <c r="MHB39" s="42">
        <f>IF(MHB26=" "," ",$B$39*(1+'Residential PV Calculator'!$B$20)^MHB15)</f>
        <v>0</v>
      </c>
      <c r="MHC39" s="42">
        <f>IF(MHC26=" "," ",$B$39*(1+'Residential PV Calculator'!$B$20)^MHC15)</f>
        <v>0</v>
      </c>
      <c r="MHD39" s="42">
        <f>IF(MHD26=" "," ",$B$39*(1+'Residential PV Calculator'!$B$20)^MHD15)</f>
        <v>0</v>
      </c>
      <c r="MHE39" s="42">
        <f>IF(MHE26=" "," ",$B$39*(1+'Residential PV Calculator'!$B$20)^MHE15)</f>
        <v>0</v>
      </c>
      <c r="MHF39" s="42">
        <f>IF(MHF26=" "," ",$B$39*(1+'Residential PV Calculator'!$B$20)^MHF15)</f>
        <v>0</v>
      </c>
      <c r="MHG39" s="42">
        <f>IF(MHG26=" "," ",$B$39*(1+'Residential PV Calculator'!$B$20)^MHG15)</f>
        <v>0</v>
      </c>
      <c r="MHH39" s="42">
        <f>IF(MHH26=" "," ",$B$39*(1+'Residential PV Calculator'!$B$20)^MHH15)</f>
        <v>0</v>
      </c>
      <c r="MHI39" s="42">
        <f>IF(MHI26=" "," ",$B$39*(1+'Residential PV Calculator'!$B$20)^MHI15)</f>
        <v>0</v>
      </c>
      <c r="MHJ39" s="42">
        <f>IF(MHJ26=" "," ",$B$39*(1+'Residential PV Calculator'!$B$20)^MHJ15)</f>
        <v>0</v>
      </c>
      <c r="MHK39" s="42">
        <f>IF(MHK26=" "," ",$B$39*(1+'Residential PV Calculator'!$B$20)^MHK15)</f>
        <v>0</v>
      </c>
      <c r="MHL39" s="42">
        <f>IF(MHL26=" "," ",$B$39*(1+'Residential PV Calculator'!$B$20)^MHL15)</f>
        <v>0</v>
      </c>
      <c r="MHM39" s="42">
        <f>IF(MHM26=" "," ",$B$39*(1+'Residential PV Calculator'!$B$20)^MHM15)</f>
        <v>0</v>
      </c>
      <c r="MHN39" s="42">
        <f>IF(MHN26=" "," ",$B$39*(1+'Residential PV Calculator'!$B$20)^MHN15)</f>
        <v>0</v>
      </c>
      <c r="MHO39" s="42">
        <f>IF(MHO26=" "," ",$B$39*(1+'Residential PV Calculator'!$B$20)^MHO15)</f>
        <v>0</v>
      </c>
      <c r="MHP39" s="42">
        <f>IF(MHP26=" "," ",$B$39*(1+'Residential PV Calculator'!$B$20)^MHP15)</f>
        <v>0</v>
      </c>
      <c r="MHQ39" s="42">
        <f>IF(MHQ26=" "," ",$B$39*(1+'Residential PV Calculator'!$B$20)^MHQ15)</f>
        <v>0</v>
      </c>
      <c r="MHR39" s="42">
        <f>IF(MHR26=" "," ",$B$39*(1+'Residential PV Calculator'!$B$20)^MHR15)</f>
        <v>0</v>
      </c>
      <c r="MHS39" s="42">
        <f>IF(MHS26=" "," ",$B$39*(1+'Residential PV Calculator'!$B$20)^MHS15)</f>
        <v>0</v>
      </c>
      <c r="MHT39" s="42">
        <f>IF(MHT26=" "," ",$B$39*(1+'Residential PV Calculator'!$B$20)^MHT15)</f>
        <v>0</v>
      </c>
      <c r="MHU39" s="42">
        <f>IF(MHU26=" "," ",$B$39*(1+'Residential PV Calculator'!$B$20)^MHU15)</f>
        <v>0</v>
      </c>
      <c r="MHV39" s="42">
        <f>IF(MHV26=" "," ",$B$39*(1+'Residential PV Calculator'!$B$20)^MHV15)</f>
        <v>0</v>
      </c>
      <c r="MHW39" s="42">
        <f>IF(MHW26=" "," ",$B$39*(1+'Residential PV Calculator'!$B$20)^MHW15)</f>
        <v>0</v>
      </c>
      <c r="MHX39" s="42">
        <f>IF(MHX26=" "," ",$B$39*(1+'Residential PV Calculator'!$B$20)^MHX15)</f>
        <v>0</v>
      </c>
      <c r="MHY39" s="42">
        <f>IF(MHY26=" "," ",$B$39*(1+'Residential PV Calculator'!$B$20)^MHY15)</f>
        <v>0</v>
      </c>
      <c r="MHZ39" s="42">
        <f>IF(MHZ26=" "," ",$B$39*(1+'Residential PV Calculator'!$B$20)^MHZ15)</f>
        <v>0</v>
      </c>
      <c r="MIA39" s="42">
        <f>IF(MIA26=" "," ",$B$39*(1+'Residential PV Calculator'!$B$20)^MIA15)</f>
        <v>0</v>
      </c>
      <c r="MIB39" s="42">
        <f>IF(MIB26=" "," ",$B$39*(1+'Residential PV Calculator'!$B$20)^MIB15)</f>
        <v>0</v>
      </c>
      <c r="MIC39" s="42">
        <f>IF(MIC26=" "," ",$B$39*(1+'Residential PV Calculator'!$B$20)^MIC15)</f>
        <v>0</v>
      </c>
      <c r="MID39" s="42">
        <f>IF(MID26=" "," ",$B$39*(1+'Residential PV Calculator'!$B$20)^MID15)</f>
        <v>0</v>
      </c>
      <c r="MIE39" s="42">
        <f>IF(MIE26=" "," ",$B$39*(1+'Residential PV Calculator'!$B$20)^MIE15)</f>
        <v>0</v>
      </c>
      <c r="MIF39" s="42">
        <f>IF(MIF26=" "," ",$B$39*(1+'Residential PV Calculator'!$B$20)^MIF15)</f>
        <v>0</v>
      </c>
      <c r="MIG39" s="42">
        <f>IF(MIG26=" "," ",$B$39*(1+'Residential PV Calculator'!$B$20)^MIG15)</f>
        <v>0</v>
      </c>
      <c r="MIH39" s="42">
        <f>IF(MIH26=" "," ",$B$39*(1+'Residential PV Calculator'!$B$20)^MIH15)</f>
        <v>0</v>
      </c>
      <c r="MII39" s="42">
        <f>IF(MII26=" "," ",$B$39*(1+'Residential PV Calculator'!$B$20)^MII15)</f>
        <v>0</v>
      </c>
      <c r="MIJ39" s="42">
        <f>IF(MIJ26=" "," ",$B$39*(1+'Residential PV Calculator'!$B$20)^MIJ15)</f>
        <v>0</v>
      </c>
      <c r="MIK39" s="42">
        <f>IF(MIK26=" "," ",$B$39*(1+'Residential PV Calculator'!$B$20)^MIK15)</f>
        <v>0</v>
      </c>
      <c r="MIL39" s="42">
        <f>IF(MIL26=" "," ",$B$39*(1+'Residential PV Calculator'!$B$20)^MIL15)</f>
        <v>0</v>
      </c>
      <c r="MIM39" s="42">
        <f>IF(MIM26=" "," ",$B$39*(1+'Residential PV Calculator'!$B$20)^MIM15)</f>
        <v>0</v>
      </c>
      <c r="MIN39" s="42">
        <f>IF(MIN26=" "," ",$B$39*(1+'Residential PV Calculator'!$B$20)^MIN15)</f>
        <v>0</v>
      </c>
      <c r="MIO39" s="42">
        <f>IF(MIO26=" "," ",$B$39*(1+'Residential PV Calculator'!$B$20)^MIO15)</f>
        <v>0</v>
      </c>
      <c r="MIP39" s="42">
        <f>IF(MIP26=" "," ",$B$39*(1+'Residential PV Calculator'!$B$20)^MIP15)</f>
        <v>0</v>
      </c>
      <c r="MIQ39" s="42">
        <f>IF(MIQ26=" "," ",$B$39*(1+'Residential PV Calculator'!$B$20)^MIQ15)</f>
        <v>0</v>
      </c>
      <c r="MIR39" s="42">
        <f>IF(MIR26=" "," ",$B$39*(1+'Residential PV Calculator'!$B$20)^MIR15)</f>
        <v>0</v>
      </c>
      <c r="MIS39" s="42">
        <f>IF(MIS26=" "," ",$B$39*(1+'Residential PV Calculator'!$B$20)^MIS15)</f>
        <v>0</v>
      </c>
      <c r="MIT39" s="42">
        <f>IF(MIT26=" "," ",$B$39*(1+'Residential PV Calculator'!$B$20)^MIT15)</f>
        <v>0</v>
      </c>
      <c r="MIU39" s="42">
        <f>IF(MIU26=" "," ",$B$39*(1+'Residential PV Calculator'!$B$20)^MIU15)</f>
        <v>0</v>
      </c>
      <c r="MIV39" s="42">
        <f>IF(MIV26=" "," ",$B$39*(1+'Residential PV Calculator'!$B$20)^MIV15)</f>
        <v>0</v>
      </c>
      <c r="MIW39" s="42">
        <f>IF(MIW26=" "," ",$B$39*(1+'Residential PV Calculator'!$B$20)^MIW15)</f>
        <v>0</v>
      </c>
      <c r="MIX39" s="42">
        <f>IF(MIX26=" "," ",$B$39*(1+'Residential PV Calculator'!$B$20)^MIX15)</f>
        <v>0</v>
      </c>
      <c r="MIY39" s="42">
        <f>IF(MIY26=" "," ",$B$39*(1+'Residential PV Calculator'!$B$20)^MIY15)</f>
        <v>0</v>
      </c>
      <c r="MIZ39" s="42">
        <f>IF(MIZ26=" "," ",$B$39*(1+'Residential PV Calculator'!$B$20)^MIZ15)</f>
        <v>0</v>
      </c>
      <c r="MJA39" s="42">
        <f>IF(MJA26=" "," ",$B$39*(1+'Residential PV Calculator'!$B$20)^MJA15)</f>
        <v>0</v>
      </c>
      <c r="MJB39" s="42">
        <f>IF(MJB26=" "," ",$B$39*(1+'Residential PV Calculator'!$B$20)^MJB15)</f>
        <v>0</v>
      </c>
      <c r="MJC39" s="42">
        <f>IF(MJC26=" "," ",$B$39*(1+'Residential PV Calculator'!$B$20)^MJC15)</f>
        <v>0</v>
      </c>
      <c r="MJD39" s="42">
        <f>IF(MJD26=" "," ",$B$39*(1+'Residential PV Calculator'!$B$20)^MJD15)</f>
        <v>0</v>
      </c>
      <c r="MJE39" s="42">
        <f>IF(MJE26=" "," ",$B$39*(1+'Residential PV Calculator'!$B$20)^MJE15)</f>
        <v>0</v>
      </c>
      <c r="MJF39" s="42">
        <f>IF(MJF26=" "," ",$B$39*(1+'Residential PV Calculator'!$B$20)^MJF15)</f>
        <v>0</v>
      </c>
      <c r="MJG39" s="42">
        <f>IF(MJG26=" "," ",$B$39*(1+'Residential PV Calculator'!$B$20)^MJG15)</f>
        <v>0</v>
      </c>
      <c r="MJH39" s="42">
        <f>IF(MJH26=" "," ",$B$39*(1+'Residential PV Calculator'!$B$20)^MJH15)</f>
        <v>0</v>
      </c>
      <c r="MJI39" s="42">
        <f>IF(MJI26=" "," ",$B$39*(1+'Residential PV Calculator'!$B$20)^MJI15)</f>
        <v>0</v>
      </c>
      <c r="MJJ39" s="42">
        <f>IF(MJJ26=" "," ",$B$39*(1+'Residential PV Calculator'!$B$20)^MJJ15)</f>
        <v>0</v>
      </c>
      <c r="MJK39" s="42">
        <f>IF(MJK26=" "," ",$B$39*(1+'Residential PV Calculator'!$B$20)^MJK15)</f>
        <v>0</v>
      </c>
      <c r="MJL39" s="42">
        <f>IF(MJL26=" "," ",$B$39*(1+'Residential PV Calculator'!$B$20)^MJL15)</f>
        <v>0</v>
      </c>
      <c r="MJM39" s="42">
        <f>IF(MJM26=" "," ",$B$39*(1+'Residential PV Calculator'!$B$20)^MJM15)</f>
        <v>0</v>
      </c>
      <c r="MJN39" s="42">
        <f>IF(MJN26=" "," ",$B$39*(1+'Residential PV Calculator'!$B$20)^MJN15)</f>
        <v>0</v>
      </c>
      <c r="MJO39" s="42">
        <f>IF(MJO26=" "," ",$B$39*(1+'Residential PV Calculator'!$B$20)^MJO15)</f>
        <v>0</v>
      </c>
      <c r="MJP39" s="42">
        <f>IF(MJP26=" "," ",$B$39*(1+'Residential PV Calculator'!$B$20)^MJP15)</f>
        <v>0</v>
      </c>
      <c r="MJQ39" s="42">
        <f>IF(MJQ26=" "," ",$B$39*(1+'Residential PV Calculator'!$B$20)^MJQ15)</f>
        <v>0</v>
      </c>
      <c r="MJR39" s="42">
        <f>IF(MJR26=" "," ",$B$39*(1+'Residential PV Calculator'!$B$20)^MJR15)</f>
        <v>0</v>
      </c>
      <c r="MJS39" s="42">
        <f>IF(MJS26=" "," ",$B$39*(1+'Residential PV Calculator'!$B$20)^MJS15)</f>
        <v>0</v>
      </c>
      <c r="MJT39" s="42">
        <f>IF(MJT26=" "," ",$B$39*(1+'Residential PV Calculator'!$B$20)^MJT15)</f>
        <v>0</v>
      </c>
      <c r="MJU39" s="42">
        <f>IF(MJU26=" "," ",$B$39*(1+'Residential PV Calculator'!$B$20)^MJU15)</f>
        <v>0</v>
      </c>
      <c r="MJV39" s="42">
        <f>IF(MJV26=" "," ",$B$39*(1+'Residential PV Calculator'!$B$20)^MJV15)</f>
        <v>0</v>
      </c>
      <c r="MJW39" s="42">
        <f>IF(MJW26=" "," ",$B$39*(1+'Residential PV Calculator'!$B$20)^MJW15)</f>
        <v>0</v>
      </c>
      <c r="MJX39" s="42">
        <f>IF(MJX26=" "," ",$B$39*(1+'Residential PV Calculator'!$B$20)^MJX15)</f>
        <v>0</v>
      </c>
      <c r="MJY39" s="42">
        <f>IF(MJY26=" "," ",$B$39*(1+'Residential PV Calculator'!$B$20)^MJY15)</f>
        <v>0</v>
      </c>
      <c r="MJZ39" s="42">
        <f>IF(MJZ26=" "," ",$B$39*(1+'Residential PV Calculator'!$B$20)^MJZ15)</f>
        <v>0</v>
      </c>
      <c r="MKA39" s="42">
        <f>IF(MKA26=" "," ",$B$39*(1+'Residential PV Calculator'!$B$20)^MKA15)</f>
        <v>0</v>
      </c>
      <c r="MKB39" s="42">
        <f>IF(MKB26=" "," ",$B$39*(1+'Residential PV Calculator'!$B$20)^MKB15)</f>
        <v>0</v>
      </c>
      <c r="MKC39" s="42">
        <f>IF(MKC26=" "," ",$B$39*(1+'Residential PV Calculator'!$B$20)^MKC15)</f>
        <v>0</v>
      </c>
      <c r="MKD39" s="42">
        <f>IF(MKD26=" "," ",$B$39*(1+'Residential PV Calculator'!$B$20)^MKD15)</f>
        <v>0</v>
      </c>
      <c r="MKE39" s="42">
        <f>IF(MKE26=" "," ",$B$39*(1+'Residential PV Calculator'!$B$20)^MKE15)</f>
        <v>0</v>
      </c>
      <c r="MKF39" s="42">
        <f>IF(MKF26=" "," ",$B$39*(1+'Residential PV Calculator'!$B$20)^MKF15)</f>
        <v>0</v>
      </c>
      <c r="MKG39" s="42">
        <f>IF(MKG26=" "," ",$B$39*(1+'Residential PV Calculator'!$B$20)^MKG15)</f>
        <v>0</v>
      </c>
      <c r="MKH39" s="42">
        <f>IF(MKH26=" "," ",$B$39*(1+'Residential PV Calculator'!$B$20)^MKH15)</f>
        <v>0</v>
      </c>
      <c r="MKI39" s="42">
        <f>IF(MKI26=" "," ",$B$39*(1+'Residential PV Calculator'!$B$20)^MKI15)</f>
        <v>0</v>
      </c>
      <c r="MKJ39" s="42">
        <f>IF(MKJ26=" "," ",$B$39*(1+'Residential PV Calculator'!$B$20)^MKJ15)</f>
        <v>0</v>
      </c>
      <c r="MKK39" s="42">
        <f>IF(MKK26=" "," ",$B$39*(1+'Residential PV Calculator'!$B$20)^MKK15)</f>
        <v>0</v>
      </c>
      <c r="MKL39" s="42">
        <f>IF(MKL26=" "," ",$B$39*(1+'Residential PV Calculator'!$B$20)^MKL15)</f>
        <v>0</v>
      </c>
      <c r="MKM39" s="42">
        <f>IF(MKM26=" "," ",$B$39*(1+'Residential PV Calculator'!$B$20)^MKM15)</f>
        <v>0</v>
      </c>
      <c r="MKN39" s="42">
        <f>IF(MKN26=" "," ",$B$39*(1+'Residential PV Calculator'!$B$20)^MKN15)</f>
        <v>0</v>
      </c>
      <c r="MKO39" s="42">
        <f>IF(MKO26=" "," ",$B$39*(1+'Residential PV Calculator'!$B$20)^MKO15)</f>
        <v>0</v>
      </c>
      <c r="MKP39" s="42">
        <f>IF(MKP26=" "," ",$B$39*(1+'Residential PV Calculator'!$B$20)^MKP15)</f>
        <v>0</v>
      </c>
      <c r="MKQ39" s="42">
        <f>IF(MKQ26=" "," ",$B$39*(1+'Residential PV Calculator'!$B$20)^MKQ15)</f>
        <v>0</v>
      </c>
      <c r="MKR39" s="42">
        <f>IF(MKR26=" "," ",$B$39*(1+'Residential PV Calculator'!$B$20)^MKR15)</f>
        <v>0</v>
      </c>
      <c r="MKS39" s="42">
        <f>IF(MKS26=" "," ",$B$39*(1+'Residential PV Calculator'!$B$20)^MKS15)</f>
        <v>0</v>
      </c>
      <c r="MKT39" s="42">
        <f>IF(MKT26=" "," ",$B$39*(1+'Residential PV Calculator'!$B$20)^MKT15)</f>
        <v>0</v>
      </c>
      <c r="MKU39" s="42">
        <f>IF(MKU26=" "," ",$B$39*(1+'Residential PV Calculator'!$B$20)^MKU15)</f>
        <v>0</v>
      </c>
      <c r="MKV39" s="42">
        <f>IF(MKV26=" "," ",$B$39*(1+'Residential PV Calculator'!$B$20)^MKV15)</f>
        <v>0</v>
      </c>
      <c r="MKW39" s="42">
        <f>IF(MKW26=" "," ",$B$39*(1+'Residential PV Calculator'!$B$20)^MKW15)</f>
        <v>0</v>
      </c>
      <c r="MKX39" s="42">
        <f>IF(MKX26=" "," ",$B$39*(1+'Residential PV Calculator'!$B$20)^MKX15)</f>
        <v>0</v>
      </c>
      <c r="MKY39" s="42">
        <f>IF(MKY26=" "," ",$B$39*(1+'Residential PV Calculator'!$B$20)^MKY15)</f>
        <v>0</v>
      </c>
      <c r="MKZ39" s="42">
        <f>IF(MKZ26=" "," ",$B$39*(1+'Residential PV Calculator'!$B$20)^MKZ15)</f>
        <v>0</v>
      </c>
      <c r="MLA39" s="42">
        <f>IF(MLA26=" "," ",$B$39*(1+'Residential PV Calculator'!$B$20)^MLA15)</f>
        <v>0</v>
      </c>
      <c r="MLB39" s="42">
        <f>IF(MLB26=" "," ",$B$39*(1+'Residential PV Calculator'!$B$20)^MLB15)</f>
        <v>0</v>
      </c>
      <c r="MLC39" s="42">
        <f>IF(MLC26=" "," ",$B$39*(1+'Residential PV Calculator'!$B$20)^MLC15)</f>
        <v>0</v>
      </c>
      <c r="MLD39" s="42">
        <f>IF(MLD26=" "," ",$B$39*(1+'Residential PV Calculator'!$B$20)^MLD15)</f>
        <v>0</v>
      </c>
      <c r="MLE39" s="42">
        <f>IF(MLE26=" "," ",$B$39*(1+'Residential PV Calculator'!$B$20)^MLE15)</f>
        <v>0</v>
      </c>
      <c r="MLF39" s="42">
        <f>IF(MLF26=" "," ",$B$39*(1+'Residential PV Calculator'!$B$20)^MLF15)</f>
        <v>0</v>
      </c>
      <c r="MLG39" s="42">
        <f>IF(MLG26=" "," ",$B$39*(1+'Residential PV Calculator'!$B$20)^MLG15)</f>
        <v>0</v>
      </c>
      <c r="MLH39" s="42">
        <f>IF(MLH26=" "," ",$B$39*(1+'Residential PV Calculator'!$B$20)^MLH15)</f>
        <v>0</v>
      </c>
      <c r="MLI39" s="42">
        <f>IF(MLI26=" "," ",$B$39*(1+'Residential PV Calculator'!$B$20)^MLI15)</f>
        <v>0</v>
      </c>
      <c r="MLJ39" s="42">
        <f>IF(MLJ26=" "," ",$B$39*(1+'Residential PV Calculator'!$B$20)^MLJ15)</f>
        <v>0</v>
      </c>
      <c r="MLK39" s="42">
        <f>IF(MLK26=" "," ",$B$39*(1+'Residential PV Calculator'!$B$20)^MLK15)</f>
        <v>0</v>
      </c>
      <c r="MLL39" s="42">
        <f>IF(MLL26=" "," ",$B$39*(1+'Residential PV Calculator'!$B$20)^MLL15)</f>
        <v>0</v>
      </c>
      <c r="MLM39" s="42">
        <f>IF(MLM26=" "," ",$B$39*(1+'Residential PV Calculator'!$B$20)^MLM15)</f>
        <v>0</v>
      </c>
      <c r="MLN39" s="42">
        <f>IF(MLN26=" "," ",$B$39*(1+'Residential PV Calculator'!$B$20)^MLN15)</f>
        <v>0</v>
      </c>
      <c r="MLO39" s="42">
        <f>IF(MLO26=" "," ",$B$39*(1+'Residential PV Calculator'!$B$20)^MLO15)</f>
        <v>0</v>
      </c>
      <c r="MLP39" s="42">
        <f>IF(MLP26=" "," ",$B$39*(1+'Residential PV Calculator'!$B$20)^MLP15)</f>
        <v>0</v>
      </c>
      <c r="MLQ39" s="42">
        <f>IF(MLQ26=" "," ",$B$39*(1+'Residential PV Calculator'!$B$20)^MLQ15)</f>
        <v>0</v>
      </c>
      <c r="MLR39" s="42">
        <f>IF(MLR26=" "," ",$B$39*(1+'Residential PV Calculator'!$B$20)^MLR15)</f>
        <v>0</v>
      </c>
      <c r="MLS39" s="42">
        <f>IF(MLS26=" "," ",$B$39*(1+'Residential PV Calculator'!$B$20)^MLS15)</f>
        <v>0</v>
      </c>
      <c r="MLT39" s="42">
        <f>IF(MLT26=" "," ",$B$39*(1+'Residential PV Calculator'!$B$20)^MLT15)</f>
        <v>0</v>
      </c>
      <c r="MLU39" s="42">
        <f>IF(MLU26=" "," ",$B$39*(1+'Residential PV Calculator'!$B$20)^MLU15)</f>
        <v>0</v>
      </c>
      <c r="MLV39" s="42">
        <f>IF(MLV26=" "," ",$B$39*(1+'Residential PV Calculator'!$B$20)^MLV15)</f>
        <v>0</v>
      </c>
      <c r="MLW39" s="42">
        <f>IF(MLW26=" "," ",$B$39*(1+'Residential PV Calculator'!$B$20)^MLW15)</f>
        <v>0</v>
      </c>
      <c r="MLX39" s="42">
        <f>IF(MLX26=" "," ",$B$39*(1+'Residential PV Calculator'!$B$20)^MLX15)</f>
        <v>0</v>
      </c>
      <c r="MLY39" s="42">
        <f>IF(MLY26=" "," ",$B$39*(1+'Residential PV Calculator'!$B$20)^MLY15)</f>
        <v>0</v>
      </c>
      <c r="MLZ39" s="42">
        <f>IF(MLZ26=" "," ",$B$39*(1+'Residential PV Calculator'!$B$20)^MLZ15)</f>
        <v>0</v>
      </c>
      <c r="MMA39" s="42">
        <f>IF(MMA26=" "," ",$B$39*(1+'Residential PV Calculator'!$B$20)^MMA15)</f>
        <v>0</v>
      </c>
      <c r="MMB39" s="42">
        <f>IF(MMB26=" "," ",$B$39*(1+'Residential PV Calculator'!$B$20)^MMB15)</f>
        <v>0</v>
      </c>
      <c r="MMC39" s="42">
        <f>IF(MMC26=" "," ",$B$39*(1+'Residential PV Calculator'!$B$20)^MMC15)</f>
        <v>0</v>
      </c>
      <c r="MMD39" s="42">
        <f>IF(MMD26=" "," ",$B$39*(1+'Residential PV Calculator'!$B$20)^MMD15)</f>
        <v>0</v>
      </c>
      <c r="MME39" s="42">
        <f>IF(MME26=" "," ",$B$39*(1+'Residential PV Calculator'!$B$20)^MME15)</f>
        <v>0</v>
      </c>
      <c r="MMF39" s="42">
        <f>IF(MMF26=" "," ",$B$39*(1+'Residential PV Calculator'!$B$20)^MMF15)</f>
        <v>0</v>
      </c>
      <c r="MMG39" s="42">
        <f>IF(MMG26=" "," ",$B$39*(1+'Residential PV Calculator'!$B$20)^MMG15)</f>
        <v>0</v>
      </c>
      <c r="MMH39" s="42">
        <f>IF(MMH26=" "," ",$B$39*(1+'Residential PV Calculator'!$B$20)^MMH15)</f>
        <v>0</v>
      </c>
      <c r="MMI39" s="42">
        <f>IF(MMI26=" "," ",$B$39*(1+'Residential PV Calculator'!$B$20)^MMI15)</f>
        <v>0</v>
      </c>
      <c r="MMJ39" s="42">
        <f>IF(MMJ26=" "," ",$B$39*(1+'Residential PV Calculator'!$B$20)^MMJ15)</f>
        <v>0</v>
      </c>
      <c r="MMK39" s="42">
        <f>IF(MMK26=" "," ",$B$39*(1+'Residential PV Calculator'!$B$20)^MMK15)</f>
        <v>0</v>
      </c>
      <c r="MML39" s="42">
        <f>IF(MML26=" "," ",$B$39*(1+'Residential PV Calculator'!$B$20)^MML15)</f>
        <v>0</v>
      </c>
      <c r="MMM39" s="42">
        <f>IF(MMM26=" "," ",$B$39*(1+'Residential PV Calculator'!$B$20)^MMM15)</f>
        <v>0</v>
      </c>
      <c r="MMN39" s="42">
        <f>IF(MMN26=" "," ",$B$39*(1+'Residential PV Calculator'!$B$20)^MMN15)</f>
        <v>0</v>
      </c>
      <c r="MMO39" s="42">
        <f>IF(MMO26=" "," ",$B$39*(1+'Residential PV Calculator'!$B$20)^MMO15)</f>
        <v>0</v>
      </c>
      <c r="MMP39" s="42">
        <f>IF(MMP26=" "," ",$B$39*(1+'Residential PV Calculator'!$B$20)^MMP15)</f>
        <v>0</v>
      </c>
      <c r="MMQ39" s="42">
        <f>IF(MMQ26=" "," ",$B$39*(1+'Residential PV Calculator'!$B$20)^MMQ15)</f>
        <v>0</v>
      </c>
      <c r="MMR39" s="42">
        <f>IF(MMR26=" "," ",$B$39*(1+'Residential PV Calculator'!$B$20)^MMR15)</f>
        <v>0</v>
      </c>
      <c r="MMS39" s="42">
        <f>IF(MMS26=" "," ",$B$39*(1+'Residential PV Calculator'!$B$20)^MMS15)</f>
        <v>0</v>
      </c>
      <c r="MMT39" s="42">
        <f>IF(MMT26=" "," ",$B$39*(1+'Residential PV Calculator'!$B$20)^MMT15)</f>
        <v>0</v>
      </c>
      <c r="MMU39" s="42">
        <f>IF(MMU26=" "," ",$B$39*(1+'Residential PV Calculator'!$B$20)^MMU15)</f>
        <v>0</v>
      </c>
      <c r="MMV39" s="42">
        <f>IF(MMV26=" "," ",$B$39*(1+'Residential PV Calculator'!$B$20)^MMV15)</f>
        <v>0</v>
      </c>
      <c r="MMW39" s="42">
        <f>IF(MMW26=" "," ",$B$39*(1+'Residential PV Calculator'!$B$20)^MMW15)</f>
        <v>0</v>
      </c>
      <c r="MMX39" s="42">
        <f>IF(MMX26=" "," ",$B$39*(1+'Residential PV Calculator'!$B$20)^MMX15)</f>
        <v>0</v>
      </c>
      <c r="MMY39" s="42">
        <f>IF(MMY26=" "," ",$B$39*(1+'Residential PV Calculator'!$B$20)^MMY15)</f>
        <v>0</v>
      </c>
      <c r="MMZ39" s="42">
        <f>IF(MMZ26=" "," ",$B$39*(1+'Residential PV Calculator'!$B$20)^MMZ15)</f>
        <v>0</v>
      </c>
      <c r="MNA39" s="42">
        <f>IF(MNA26=" "," ",$B$39*(1+'Residential PV Calculator'!$B$20)^MNA15)</f>
        <v>0</v>
      </c>
      <c r="MNB39" s="42">
        <f>IF(MNB26=" "," ",$B$39*(1+'Residential PV Calculator'!$B$20)^MNB15)</f>
        <v>0</v>
      </c>
      <c r="MNC39" s="42">
        <f>IF(MNC26=" "," ",$B$39*(1+'Residential PV Calculator'!$B$20)^MNC15)</f>
        <v>0</v>
      </c>
      <c r="MND39" s="42">
        <f>IF(MND26=" "," ",$B$39*(1+'Residential PV Calculator'!$B$20)^MND15)</f>
        <v>0</v>
      </c>
      <c r="MNE39" s="42">
        <f>IF(MNE26=" "," ",$B$39*(1+'Residential PV Calculator'!$B$20)^MNE15)</f>
        <v>0</v>
      </c>
      <c r="MNF39" s="42">
        <f>IF(MNF26=" "," ",$B$39*(1+'Residential PV Calculator'!$B$20)^MNF15)</f>
        <v>0</v>
      </c>
      <c r="MNG39" s="42">
        <f>IF(MNG26=" "," ",$B$39*(1+'Residential PV Calculator'!$B$20)^MNG15)</f>
        <v>0</v>
      </c>
      <c r="MNH39" s="42">
        <f>IF(MNH26=" "," ",$B$39*(1+'Residential PV Calculator'!$B$20)^MNH15)</f>
        <v>0</v>
      </c>
      <c r="MNI39" s="42">
        <f>IF(MNI26=" "," ",$B$39*(1+'Residential PV Calculator'!$B$20)^MNI15)</f>
        <v>0</v>
      </c>
      <c r="MNJ39" s="42">
        <f>IF(MNJ26=" "," ",$B$39*(1+'Residential PV Calculator'!$B$20)^MNJ15)</f>
        <v>0</v>
      </c>
      <c r="MNK39" s="42">
        <f>IF(MNK26=" "," ",$B$39*(1+'Residential PV Calculator'!$B$20)^MNK15)</f>
        <v>0</v>
      </c>
      <c r="MNL39" s="42">
        <f>IF(MNL26=" "," ",$B$39*(1+'Residential PV Calculator'!$B$20)^MNL15)</f>
        <v>0</v>
      </c>
      <c r="MNM39" s="42">
        <f>IF(MNM26=" "," ",$B$39*(1+'Residential PV Calculator'!$B$20)^MNM15)</f>
        <v>0</v>
      </c>
      <c r="MNN39" s="42">
        <f>IF(MNN26=" "," ",$B$39*(1+'Residential PV Calculator'!$B$20)^MNN15)</f>
        <v>0</v>
      </c>
      <c r="MNO39" s="42">
        <f>IF(MNO26=" "," ",$B$39*(1+'Residential PV Calculator'!$B$20)^MNO15)</f>
        <v>0</v>
      </c>
      <c r="MNP39" s="42">
        <f>IF(MNP26=" "," ",$B$39*(1+'Residential PV Calculator'!$B$20)^MNP15)</f>
        <v>0</v>
      </c>
      <c r="MNQ39" s="42">
        <f>IF(MNQ26=" "," ",$B$39*(1+'Residential PV Calculator'!$B$20)^MNQ15)</f>
        <v>0</v>
      </c>
      <c r="MNR39" s="42">
        <f>IF(MNR26=" "," ",$B$39*(1+'Residential PV Calculator'!$B$20)^MNR15)</f>
        <v>0</v>
      </c>
      <c r="MNS39" s="42">
        <f>IF(MNS26=" "," ",$B$39*(1+'Residential PV Calculator'!$B$20)^MNS15)</f>
        <v>0</v>
      </c>
      <c r="MNT39" s="42">
        <f>IF(MNT26=" "," ",$B$39*(1+'Residential PV Calculator'!$B$20)^MNT15)</f>
        <v>0</v>
      </c>
      <c r="MNU39" s="42">
        <f>IF(MNU26=" "," ",$B$39*(1+'Residential PV Calculator'!$B$20)^MNU15)</f>
        <v>0</v>
      </c>
      <c r="MNV39" s="42">
        <f>IF(MNV26=" "," ",$B$39*(1+'Residential PV Calculator'!$B$20)^MNV15)</f>
        <v>0</v>
      </c>
      <c r="MNW39" s="42">
        <f>IF(MNW26=" "," ",$B$39*(1+'Residential PV Calculator'!$B$20)^MNW15)</f>
        <v>0</v>
      </c>
      <c r="MNX39" s="42">
        <f>IF(MNX26=" "," ",$B$39*(1+'Residential PV Calculator'!$B$20)^MNX15)</f>
        <v>0</v>
      </c>
      <c r="MNY39" s="42">
        <f>IF(MNY26=" "," ",$B$39*(1+'Residential PV Calculator'!$B$20)^MNY15)</f>
        <v>0</v>
      </c>
      <c r="MNZ39" s="42">
        <f>IF(MNZ26=" "," ",$B$39*(1+'Residential PV Calculator'!$B$20)^MNZ15)</f>
        <v>0</v>
      </c>
      <c r="MOA39" s="42">
        <f>IF(MOA26=" "," ",$B$39*(1+'Residential PV Calculator'!$B$20)^MOA15)</f>
        <v>0</v>
      </c>
      <c r="MOB39" s="42">
        <f>IF(MOB26=" "," ",$B$39*(1+'Residential PV Calculator'!$B$20)^MOB15)</f>
        <v>0</v>
      </c>
      <c r="MOC39" s="42">
        <f>IF(MOC26=" "," ",$B$39*(1+'Residential PV Calculator'!$B$20)^MOC15)</f>
        <v>0</v>
      </c>
      <c r="MOD39" s="42">
        <f>IF(MOD26=" "," ",$B$39*(1+'Residential PV Calculator'!$B$20)^MOD15)</f>
        <v>0</v>
      </c>
      <c r="MOE39" s="42">
        <f>IF(MOE26=" "," ",$B$39*(1+'Residential PV Calculator'!$B$20)^MOE15)</f>
        <v>0</v>
      </c>
      <c r="MOF39" s="42">
        <f>IF(MOF26=" "," ",$B$39*(1+'Residential PV Calculator'!$B$20)^MOF15)</f>
        <v>0</v>
      </c>
      <c r="MOG39" s="42">
        <f>IF(MOG26=" "," ",$B$39*(1+'Residential PV Calculator'!$B$20)^MOG15)</f>
        <v>0</v>
      </c>
      <c r="MOH39" s="42">
        <f>IF(MOH26=" "," ",$B$39*(1+'Residential PV Calculator'!$B$20)^MOH15)</f>
        <v>0</v>
      </c>
      <c r="MOI39" s="42">
        <f>IF(MOI26=" "," ",$B$39*(1+'Residential PV Calculator'!$B$20)^MOI15)</f>
        <v>0</v>
      </c>
      <c r="MOJ39" s="42">
        <f>IF(MOJ26=" "," ",$B$39*(1+'Residential PV Calculator'!$B$20)^MOJ15)</f>
        <v>0</v>
      </c>
      <c r="MOK39" s="42">
        <f>IF(MOK26=" "," ",$B$39*(1+'Residential PV Calculator'!$B$20)^MOK15)</f>
        <v>0</v>
      </c>
      <c r="MOL39" s="42">
        <f>IF(MOL26=" "," ",$B$39*(1+'Residential PV Calculator'!$B$20)^MOL15)</f>
        <v>0</v>
      </c>
      <c r="MOM39" s="42">
        <f>IF(MOM26=" "," ",$B$39*(1+'Residential PV Calculator'!$B$20)^MOM15)</f>
        <v>0</v>
      </c>
      <c r="MON39" s="42">
        <f>IF(MON26=" "," ",$B$39*(1+'Residential PV Calculator'!$B$20)^MON15)</f>
        <v>0</v>
      </c>
      <c r="MOO39" s="42">
        <f>IF(MOO26=" "," ",$B$39*(1+'Residential PV Calculator'!$B$20)^MOO15)</f>
        <v>0</v>
      </c>
      <c r="MOP39" s="42">
        <f>IF(MOP26=" "," ",$B$39*(1+'Residential PV Calculator'!$B$20)^MOP15)</f>
        <v>0</v>
      </c>
      <c r="MOQ39" s="42">
        <f>IF(MOQ26=" "," ",$B$39*(1+'Residential PV Calculator'!$B$20)^MOQ15)</f>
        <v>0</v>
      </c>
      <c r="MOR39" s="42">
        <f>IF(MOR26=" "," ",$B$39*(1+'Residential PV Calculator'!$B$20)^MOR15)</f>
        <v>0</v>
      </c>
      <c r="MOS39" s="42">
        <f>IF(MOS26=" "," ",$B$39*(1+'Residential PV Calculator'!$B$20)^MOS15)</f>
        <v>0</v>
      </c>
      <c r="MOT39" s="42">
        <f>IF(MOT26=" "," ",$B$39*(1+'Residential PV Calculator'!$B$20)^MOT15)</f>
        <v>0</v>
      </c>
      <c r="MOU39" s="42">
        <f>IF(MOU26=" "," ",$B$39*(1+'Residential PV Calculator'!$B$20)^MOU15)</f>
        <v>0</v>
      </c>
      <c r="MOV39" s="42">
        <f>IF(MOV26=" "," ",$B$39*(1+'Residential PV Calculator'!$B$20)^MOV15)</f>
        <v>0</v>
      </c>
      <c r="MOW39" s="42">
        <f>IF(MOW26=" "," ",$B$39*(1+'Residential PV Calculator'!$B$20)^MOW15)</f>
        <v>0</v>
      </c>
      <c r="MOX39" s="42">
        <f>IF(MOX26=" "," ",$B$39*(1+'Residential PV Calculator'!$B$20)^MOX15)</f>
        <v>0</v>
      </c>
      <c r="MOY39" s="42">
        <f>IF(MOY26=" "," ",$B$39*(1+'Residential PV Calculator'!$B$20)^MOY15)</f>
        <v>0</v>
      </c>
      <c r="MOZ39" s="42">
        <f>IF(MOZ26=" "," ",$B$39*(1+'Residential PV Calculator'!$B$20)^MOZ15)</f>
        <v>0</v>
      </c>
      <c r="MPA39" s="42">
        <f>IF(MPA26=" "," ",$B$39*(1+'Residential PV Calculator'!$B$20)^MPA15)</f>
        <v>0</v>
      </c>
      <c r="MPB39" s="42">
        <f>IF(MPB26=" "," ",$B$39*(1+'Residential PV Calculator'!$B$20)^MPB15)</f>
        <v>0</v>
      </c>
      <c r="MPC39" s="42">
        <f>IF(MPC26=" "," ",$B$39*(1+'Residential PV Calculator'!$B$20)^MPC15)</f>
        <v>0</v>
      </c>
      <c r="MPD39" s="42">
        <f>IF(MPD26=" "," ",$B$39*(1+'Residential PV Calculator'!$B$20)^MPD15)</f>
        <v>0</v>
      </c>
      <c r="MPE39" s="42">
        <f>IF(MPE26=" "," ",$B$39*(1+'Residential PV Calculator'!$B$20)^MPE15)</f>
        <v>0</v>
      </c>
      <c r="MPF39" s="42">
        <f>IF(MPF26=" "," ",$B$39*(1+'Residential PV Calculator'!$B$20)^MPF15)</f>
        <v>0</v>
      </c>
      <c r="MPG39" s="42">
        <f>IF(MPG26=" "," ",$B$39*(1+'Residential PV Calculator'!$B$20)^MPG15)</f>
        <v>0</v>
      </c>
      <c r="MPH39" s="42">
        <f>IF(MPH26=" "," ",$B$39*(1+'Residential PV Calculator'!$B$20)^MPH15)</f>
        <v>0</v>
      </c>
      <c r="MPI39" s="42">
        <f>IF(MPI26=" "," ",$B$39*(1+'Residential PV Calculator'!$B$20)^MPI15)</f>
        <v>0</v>
      </c>
      <c r="MPJ39" s="42">
        <f>IF(MPJ26=" "," ",$B$39*(1+'Residential PV Calculator'!$B$20)^MPJ15)</f>
        <v>0</v>
      </c>
      <c r="MPK39" s="42">
        <f>IF(MPK26=" "," ",$B$39*(1+'Residential PV Calculator'!$B$20)^MPK15)</f>
        <v>0</v>
      </c>
      <c r="MPL39" s="42">
        <f>IF(MPL26=" "," ",$B$39*(1+'Residential PV Calculator'!$B$20)^MPL15)</f>
        <v>0</v>
      </c>
      <c r="MPM39" s="42">
        <f>IF(MPM26=" "," ",$B$39*(1+'Residential PV Calculator'!$B$20)^MPM15)</f>
        <v>0</v>
      </c>
      <c r="MPN39" s="42">
        <f>IF(MPN26=" "," ",$B$39*(1+'Residential PV Calculator'!$B$20)^MPN15)</f>
        <v>0</v>
      </c>
      <c r="MPO39" s="42">
        <f>IF(MPO26=" "," ",$B$39*(1+'Residential PV Calculator'!$B$20)^MPO15)</f>
        <v>0</v>
      </c>
      <c r="MPP39" s="42">
        <f>IF(MPP26=" "," ",$B$39*(1+'Residential PV Calculator'!$B$20)^MPP15)</f>
        <v>0</v>
      </c>
      <c r="MPQ39" s="42">
        <f>IF(MPQ26=" "," ",$B$39*(1+'Residential PV Calculator'!$B$20)^MPQ15)</f>
        <v>0</v>
      </c>
      <c r="MPR39" s="42">
        <f>IF(MPR26=" "," ",$B$39*(1+'Residential PV Calculator'!$B$20)^MPR15)</f>
        <v>0</v>
      </c>
      <c r="MPS39" s="42">
        <f>IF(MPS26=" "," ",$B$39*(1+'Residential PV Calculator'!$B$20)^MPS15)</f>
        <v>0</v>
      </c>
      <c r="MPT39" s="42">
        <f>IF(MPT26=" "," ",$B$39*(1+'Residential PV Calculator'!$B$20)^MPT15)</f>
        <v>0</v>
      </c>
      <c r="MPU39" s="42">
        <f>IF(MPU26=" "," ",$B$39*(1+'Residential PV Calculator'!$B$20)^MPU15)</f>
        <v>0</v>
      </c>
      <c r="MPV39" s="42">
        <f>IF(MPV26=" "," ",$B$39*(1+'Residential PV Calculator'!$B$20)^MPV15)</f>
        <v>0</v>
      </c>
      <c r="MPW39" s="42">
        <f>IF(MPW26=" "," ",$B$39*(1+'Residential PV Calculator'!$B$20)^MPW15)</f>
        <v>0</v>
      </c>
      <c r="MPX39" s="42">
        <f>IF(MPX26=" "," ",$B$39*(1+'Residential PV Calculator'!$B$20)^MPX15)</f>
        <v>0</v>
      </c>
      <c r="MPY39" s="42">
        <f>IF(MPY26=" "," ",$B$39*(1+'Residential PV Calculator'!$B$20)^MPY15)</f>
        <v>0</v>
      </c>
      <c r="MPZ39" s="42">
        <f>IF(MPZ26=" "," ",$B$39*(1+'Residential PV Calculator'!$B$20)^MPZ15)</f>
        <v>0</v>
      </c>
      <c r="MQA39" s="42">
        <f>IF(MQA26=" "," ",$B$39*(1+'Residential PV Calculator'!$B$20)^MQA15)</f>
        <v>0</v>
      </c>
      <c r="MQB39" s="42">
        <f>IF(MQB26=" "," ",$B$39*(1+'Residential PV Calculator'!$B$20)^MQB15)</f>
        <v>0</v>
      </c>
      <c r="MQC39" s="42">
        <f>IF(MQC26=" "," ",$B$39*(1+'Residential PV Calculator'!$B$20)^MQC15)</f>
        <v>0</v>
      </c>
      <c r="MQD39" s="42">
        <f>IF(MQD26=" "," ",$B$39*(1+'Residential PV Calculator'!$B$20)^MQD15)</f>
        <v>0</v>
      </c>
      <c r="MQE39" s="42">
        <f>IF(MQE26=" "," ",$B$39*(1+'Residential PV Calculator'!$B$20)^MQE15)</f>
        <v>0</v>
      </c>
      <c r="MQF39" s="42">
        <f>IF(MQF26=" "," ",$B$39*(1+'Residential PV Calculator'!$B$20)^MQF15)</f>
        <v>0</v>
      </c>
      <c r="MQG39" s="42">
        <f>IF(MQG26=" "," ",$B$39*(1+'Residential PV Calculator'!$B$20)^MQG15)</f>
        <v>0</v>
      </c>
      <c r="MQH39" s="42">
        <f>IF(MQH26=" "," ",$B$39*(1+'Residential PV Calculator'!$B$20)^MQH15)</f>
        <v>0</v>
      </c>
      <c r="MQI39" s="42">
        <f>IF(MQI26=" "," ",$B$39*(1+'Residential PV Calculator'!$B$20)^MQI15)</f>
        <v>0</v>
      </c>
      <c r="MQJ39" s="42">
        <f>IF(MQJ26=" "," ",$B$39*(1+'Residential PV Calculator'!$B$20)^MQJ15)</f>
        <v>0</v>
      </c>
      <c r="MQK39" s="42">
        <f>IF(MQK26=" "," ",$B$39*(1+'Residential PV Calculator'!$B$20)^MQK15)</f>
        <v>0</v>
      </c>
      <c r="MQL39" s="42">
        <f>IF(MQL26=" "," ",$B$39*(1+'Residential PV Calculator'!$B$20)^MQL15)</f>
        <v>0</v>
      </c>
      <c r="MQM39" s="42">
        <f>IF(MQM26=" "," ",$B$39*(1+'Residential PV Calculator'!$B$20)^MQM15)</f>
        <v>0</v>
      </c>
      <c r="MQN39" s="42">
        <f>IF(MQN26=" "," ",$B$39*(1+'Residential PV Calculator'!$B$20)^MQN15)</f>
        <v>0</v>
      </c>
      <c r="MQO39" s="42">
        <f>IF(MQO26=" "," ",$B$39*(1+'Residential PV Calculator'!$B$20)^MQO15)</f>
        <v>0</v>
      </c>
      <c r="MQP39" s="42">
        <f>IF(MQP26=" "," ",$B$39*(1+'Residential PV Calculator'!$B$20)^MQP15)</f>
        <v>0</v>
      </c>
      <c r="MQQ39" s="42">
        <f>IF(MQQ26=" "," ",$B$39*(1+'Residential PV Calculator'!$B$20)^MQQ15)</f>
        <v>0</v>
      </c>
      <c r="MQR39" s="42">
        <f>IF(MQR26=" "," ",$B$39*(1+'Residential PV Calculator'!$B$20)^MQR15)</f>
        <v>0</v>
      </c>
      <c r="MQS39" s="42">
        <f>IF(MQS26=" "," ",$B$39*(1+'Residential PV Calculator'!$B$20)^MQS15)</f>
        <v>0</v>
      </c>
      <c r="MQT39" s="42">
        <f>IF(MQT26=" "," ",$B$39*(1+'Residential PV Calculator'!$B$20)^MQT15)</f>
        <v>0</v>
      </c>
      <c r="MQU39" s="42">
        <f>IF(MQU26=" "," ",$B$39*(1+'Residential PV Calculator'!$B$20)^MQU15)</f>
        <v>0</v>
      </c>
      <c r="MQV39" s="42">
        <f>IF(MQV26=" "," ",$B$39*(1+'Residential PV Calculator'!$B$20)^MQV15)</f>
        <v>0</v>
      </c>
      <c r="MQW39" s="42">
        <f>IF(MQW26=" "," ",$B$39*(1+'Residential PV Calculator'!$B$20)^MQW15)</f>
        <v>0</v>
      </c>
      <c r="MQX39" s="42">
        <f>IF(MQX26=" "," ",$B$39*(1+'Residential PV Calculator'!$B$20)^MQX15)</f>
        <v>0</v>
      </c>
      <c r="MQY39" s="42">
        <f>IF(MQY26=" "," ",$B$39*(1+'Residential PV Calculator'!$B$20)^MQY15)</f>
        <v>0</v>
      </c>
      <c r="MQZ39" s="42">
        <f>IF(MQZ26=" "," ",$B$39*(1+'Residential PV Calculator'!$B$20)^MQZ15)</f>
        <v>0</v>
      </c>
      <c r="MRA39" s="42">
        <f>IF(MRA26=" "," ",$B$39*(1+'Residential PV Calculator'!$B$20)^MRA15)</f>
        <v>0</v>
      </c>
      <c r="MRB39" s="42">
        <f>IF(MRB26=" "," ",$B$39*(1+'Residential PV Calculator'!$B$20)^MRB15)</f>
        <v>0</v>
      </c>
      <c r="MRC39" s="42">
        <f>IF(MRC26=" "," ",$B$39*(1+'Residential PV Calculator'!$B$20)^MRC15)</f>
        <v>0</v>
      </c>
      <c r="MRD39" s="42">
        <f>IF(MRD26=" "," ",$B$39*(1+'Residential PV Calculator'!$B$20)^MRD15)</f>
        <v>0</v>
      </c>
      <c r="MRE39" s="42">
        <f>IF(MRE26=" "," ",$B$39*(1+'Residential PV Calculator'!$B$20)^MRE15)</f>
        <v>0</v>
      </c>
      <c r="MRF39" s="42">
        <f>IF(MRF26=" "," ",$B$39*(1+'Residential PV Calculator'!$B$20)^MRF15)</f>
        <v>0</v>
      </c>
      <c r="MRG39" s="42">
        <f>IF(MRG26=" "," ",$B$39*(1+'Residential PV Calculator'!$B$20)^MRG15)</f>
        <v>0</v>
      </c>
      <c r="MRH39" s="42">
        <f>IF(MRH26=" "," ",$B$39*(1+'Residential PV Calculator'!$B$20)^MRH15)</f>
        <v>0</v>
      </c>
      <c r="MRI39" s="42">
        <f>IF(MRI26=" "," ",$B$39*(1+'Residential PV Calculator'!$B$20)^MRI15)</f>
        <v>0</v>
      </c>
      <c r="MRJ39" s="42">
        <f>IF(MRJ26=" "," ",$B$39*(1+'Residential PV Calculator'!$B$20)^MRJ15)</f>
        <v>0</v>
      </c>
      <c r="MRK39" s="42">
        <f>IF(MRK26=" "," ",$B$39*(1+'Residential PV Calculator'!$B$20)^MRK15)</f>
        <v>0</v>
      </c>
      <c r="MRL39" s="42">
        <f>IF(MRL26=" "," ",$B$39*(1+'Residential PV Calculator'!$B$20)^MRL15)</f>
        <v>0</v>
      </c>
      <c r="MRM39" s="42">
        <f>IF(MRM26=" "," ",$B$39*(1+'Residential PV Calculator'!$B$20)^MRM15)</f>
        <v>0</v>
      </c>
      <c r="MRN39" s="42">
        <f>IF(MRN26=" "," ",$B$39*(1+'Residential PV Calculator'!$B$20)^MRN15)</f>
        <v>0</v>
      </c>
      <c r="MRO39" s="42">
        <f>IF(MRO26=" "," ",$B$39*(1+'Residential PV Calculator'!$B$20)^MRO15)</f>
        <v>0</v>
      </c>
      <c r="MRP39" s="42">
        <f>IF(MRP26=" "," ",$B$39*(1+'Residential PV Calculator'!$B$20)^MRP15)</f>
        <v>0</v>
      </c>
      <c r="MRQ39" s="42">
        <f>IF(MRQ26=" "," ",$B$39*(1+'Residential PV Calculator'!$B$20)^MRQ15)</f>
        <v>0</v>
      </c>
      <c r="MRR39" s="42">
        <f>IF(MRR26=" "," ",$B$39*(1+'Residential PV Calculator'!$B$20)^MRR15)</f>
        <v>0</v>
      </c>
      <c r="MRS39" s="42">
        <f>IF(MRS26=" "," ",$B$39*(1+'Residential PV Calculator'!$B$20)^MRS15)</f>
        <v>0</v>
      </c>
      <c r="MRT39" s="42">
        <f>IF(MRT26=" "," ",$B$39*(1+'Residential PV Calculator'!$B$20)^MRT15)</f>
        <v>0</v>
      </c>
      <c r="MRU39" s="42">
        <f>IF(MRU26=" "," ",$B$39*(1+'Residential PV Calculator'!$B$20)^MRU15)</f>
        <v>0</v>
      </c>
      <c r="MRV39" s="42">
        <f>IF(MRV26=" "," ",$B$39*(1+'Residential PV Calculator'!$B$20)^MRV15)</f>
        <v>0</v>
      </c>
      <c r="MRW39" s="42">
        <f>IF(MRW26=" "," ",$B$39*(1+'Residential PV Calculator'!$B$20)^MRW15)</f>
        <v>0</v>
      </c>
      <c r="MRX39" s="42">
        <f>IF(MRX26=" "," ",$B$39*(1+'Residential PV Calculator'!$B$20)^MRX15)</f>
        <v>0</v>
      </c>
      <c r="MRY39" s="42">
        <f>IF(MRY26=" "," ",$B$39*(1+'Residential PV Calculator'!$B$20)^MRY15)</f>
        <v>0</v>
      </c>
      <c r="MRZ39" s="42">
        <f>IF(MRZ26=" "," ",$B$39*(1+'Residential PV Calculator'!$B$20)^MRZ15)</f>
        <v>0</v>
      </c>
      <c r="MSA39" s="42">
        <f>IF(MSA26=" "," ",$B$39*(1+'Residential PV Calculator'!$B$20)^MSA15)</f>
        <v>0</v>
      </c>
      <c r="MSB39" s="42">
        <f>IF(MSB26=" "," ",$B$39*(1+'Residential PV Calculator'!$B$20)^MSB15)</f>
        <v>0</v>
      </c>
      <c r="MSC39" s="42">
        <f>IF(MSC26=" "," ",$B$39*(1+'Residential PV Calculator'!$B$20)^MSC15)</f>
        <v>0</v>
      </c>
      <c r="MSD39" s="42">
        <f>IF(MSD26=" "," ",$B$39*(1+'Residential PV Calculator'!$B$20)^MSD15)</f>
        <v>0</v>
      </c>
      <c r="MSE39" s="42">
        <f>IF(MSE26=" "," ",$B$39*(1+'Residential PV Calculator'!$B$20)^MSE15)</f>
        <v>0</v>
      </c>
      <c r="MSF39" s="42">
        <f>IF(MSF26=" "," ",$B$39*(1+'Residential PV Calculator'!$B$20)^MSF15)</f>
        <v>0</v>
      </c>
      <c r="MSG39" s="42">
        <f>IF(MSG26=" "," ",$B$39*(1+'Residential PV Calculator'!$B$20)^MSG15)</f>
        <v>0</v>
      </c>
      <c r="MSH39" s="42">
        <f>IF(MSH26=" "," ",$B$39*(1+'Residential PV Calculator'!$B$20)^MSH15)</f>
        <v>0</v>
      </c>
      <c r="MSI39" s="42">
        <f>IF(MSI26=" "," ",$B$39*(1+'Residential PV Calculator'!$B$20)^MSI15)</f>
        <v>0</v>
      </c>
      <c r="MSJ39" s="42">
        <f>IF(MSJ26=" "," ",$B$39*(1+'Residential PV Calculator'!$B$20)^MSJ15)</f>
        <v>0</v>
      </c>
      <c r="MSK39" s="42">
        <f>IF(MSK26=" "," ",$B$39*(1+'Residential PV Calculator'!$B$20)^MSK15)</f>
        <v>0</v>
      </c>
      <c r="MSL39" s="42">
        <f>IF(MSL26=" "," ",$B$39*(1+'Residential PV Calculator'!$B$20)^MSL15)</f>
        <v>0</v>
      </c>
      <c r="MSM39" s="42">
        <f>IF(MSM26=" "," ",$B$39*(1+'Residential PV Calculator'!$B$20)^MSM15)</f>
        <v>0</v>
      </c>
      <c r="MSN39" s="42">
        <f>IF(MSN26=" "," ",$B$39*(1+'Residential PV Calculator'!$B$20)^MSN15)</f>
        <v>0</v>
      </c>
      <c r="MSO39" s="42">
        <f>IF(MSO26=" "," ",$B$39*(1+'Residential PV Calculator'!$B$20)^MSO15)</f>
        <v>0</v>
      </c>
      <c r="MSP39" s="42">
        <f>IF(MSP26=" "," ",$B$39*(1+'Residential PV Calculator'!$B$20)^MSP15)</f>
        <v>0</v>
      </c>
      <c r="MSQ39" s="42">
        <f>IF(MSQ26=" "," ",$B$39*(1+'Residential PV Calculator'!$B$20)^MSQ15)</f>
        <v>0</v>
      </c>
      <c r="MSR39" s="42">
        <f>IF(MSR26=" "," ",$B$39*(1+'Residential PV Calculator'!$B$20)^MSR15)</f>
        <v>0</v>
      </c>
      <c r="MSS39" s="42">
        <f>IF(MSS26=" "," ",$B$39*(1+'Residential PV Calculator'!$B$20)^MSS15)</f>
        <v>0</v>
      </c>
      <c r="MST39" s="42">
        <f>IF(MST26=" "," ",$B$39*(1+'Residential PV Calculator'!$B$20)^MST15)</f>
        <v>0</v>
      </c>
      <c r="MSU39" s="42">
        <f>IF(MSU26=" "," ",$B$39*(1+'Residential PV Calculator'!$B$20)^MSU15)</f>
        <v>0</v>
      </c>
      <c r="MSV39" s="42">
        <f>IF(MSV26=" "," ",$B$39*(1+'Residential PV Calculator'!$B$20)^MSV15)</f>
        <v>0</v>
      </c>
      <c r="MSW39" s="42">
        <f>IF(MSW26=" "," ",$B$39*(1+'Residential PV Calculator'!$B$20)^MSW15)</f>
        <v>0</v>
      </c>
      <c r="MSX39" s="42">
        <f>IF(MSX26=" "," ",$B$39*(1+'Residential PV Calculator'!$B$20)^MSX15)</f>
        <v>0</v>
      </c>
      <c r="MSY39" s="42">
        <f>IF(MSY26=" "," ",$B$39*(1+'Residential PV Calculator'!$B$20)^MSY15)</f>
        <v>0</v>
      </c>
      <c r="MSZ39" s="42">
        <f>IF(MSZ26=" "," ",$B$39*(1+'Residential PV Calculator'!$B$20)^MSZ15)</f>
        <v>0</v>
      </c>
      <c r="MTA39" s="42">
        <f>IF(MTA26=" "," ",$B$39*(1+'Residential PV Calculator'!$B$20)^MTA15)</f>
        <v>0</v>
      </c>
      <c r="MTB39" s="42">
        <f>IF(MTB26=" "," ",$B$39*(1+'Residential PV Calculator'!$B$20)^MTB15)</f>
        <v>0</v>
      </c>
      <c r="MTC39" s="42">
        <f>IF(MTC26=" "," ",$B$39*(1+'Residential PV Calculator'!$B$20)^MTC15)</f>
        <v>0</v>
      </c>
      <c r="MTD39" s="42">
        <f>IF(MTD26=" "," ",$B$39*(1+'Residential PV Calculator'!$B$20)^MTD15)</f>
        <v>0</v>
      </c>
      <c r="MTE39" s="42">
        <f>IF(MTE26=" "," ",$B$39*(1+'Residential PV Calculator'!$B$20)^MTE15)</f>
        <v>0</v>
      </c>
      <c r="MTF39" s="42">
        <f>IF(MTF26=" "," ",$B$39*(1+'Residential PV Calculator'!$B$20)^MTF15)</f>
        <v>0</v>
      </c>
      <c r="MTG39" s="42">
        <f>IF(MTG26=" "," ",$B$39*(1+'Residential PV Calculator'!$B$20)^MTG15)</f>
        <v>0</v>
      </c>
      <c r="MTH39" s="42">
        <f>IF(MTH26=" "," ",$B$39*(1+'Residential PV Calculator'!$B$20)^MTH15)</f>
        <v>0</v>
      </c>
      <c r="MTI39" s="42">
        <f>IF(MTI26=" "," ",$B$39*(1+'Residential PV Calculator'!$B$20)^MTI15)</f>
        <v>0</v>
      </c>
      <c r="MTJ39" s="42">
        <f>IF(MTJ26=" "," ",$B$39*(1+'Residential PV Calculator'!$B$20)^MTJ15)</f>
        <v>0</v>
      </c>
      <c r="MTK39" s="42">
        <f>IF(MTK26=" "," ",$B$39*(1+'Residential PV Calculator'!$B$20)^MTK15)</f>
        <v>0</v>
      </c>
      <c r="MTL39" s="42">
        <f>IF(MTL26=" "," ",$B$39*(1+'Residential PV Calculator'!$B$20)^MTL15)</f>
        <v>0</v>
      </c>
      <c r="MTM39" s="42">
        <f>IF(MTM26=" "," ",$B$39*(1+'Residential PV Calculator'!$B$20)^MTM15)</f>
        <v>0</v>
      </c>
      <c r="MTN39" s="42">
        <f>IF(MTN26=" "," ",$B$39*(1+'Residential PV Calculator'!$B$20)^MTN15)</f>
        <v>0</v>
      </c>
      <c r="MTO39" s="42">
        <f>IF(MTO26=" "," ",$B$39*(1+'Residential PV Calculator'!$B$20)^MTO15)</f>
        <v>0</v>
      </c>
      <c r="MTP39" s="42">
        <f>IF(MTP26=" "," ",$B$39*(1+'Residential PV Calculator'!$B$20)^MTP15)</f>
        <v>0</v>
      </c>
      <c r="MTQ39" s="42">
        <f>IF(MTQ26=" "," ",$B$39*(1+'Residential PV Calculator'!$B$20)^MTQ15)</f>
        <v>0</v>
      </c>
      <c r="MTR39" s="42">
        <f>IF(MTR26=" "," ",$B$39*(1+'Residential PV Calculator'!$B$20)^MTR15)</f>
        <v>0</v>
      </c>
      <c r="MTS39" s="42">
        <f>IF(MTS26=" "," ",$B$39*(1+'Residential PV Calculator'!$B$20)^MTS15)</f>
        <v>0</v>
      </c>
      <c r="MTT39" s="42">
        <f>IF(MTT26=" "," ",$B$39*(1+'Residential PV Calculator'!$B$20)^MTT15)</f>
        <v>0</v>
      </c>
      <c r="MTU39" s="42">
        <f>IF(MTU26=" "," ",$B$39*(1+'Residential PV Calculator'!$B$20)^MTU15)</f>
        <v>0</v>
      </c>
      <c r="MTV39" s="42">
        <f>IF(MTV26=" "," ",$B$39*(1+'Residential PV Calculator'!$B$20)^MTV15)</f>
        <v>0</v>
      </c>
      <c r="MTW39" s="42">
        <f>IF(MTW26=" "," ",$B$39*(1+'Residential PV Calculator'!$B$20)^MTW15)</f>
        <v>0</v>
      </c>
      <c r="MTX39" s="42">
        <f>IF(MTX26=" "," ",$B$39*(1+'Residential PV Calculator'!$B$20)^MTX15)</f>
        <v>0</v>
      </c>
      <c r="MTY39" s="42">
        <f>IF(MTY26=" "," ",$B$39*(1+'Residential PV Calculator'!$B$20)^MTY15)</f>
        <v>0</v>
      </c>
      <c r="MTZ39" s="42">
        <f>IF(MTZ26=" "," ",$B$39*(1+'Residential PV Calculator'!$B$20)^MTZ15)</f>
        <v>0</v>
      </c>
      <c r="MUA39" s="42">
        <f>IF(MUA26=" "," ",$B$39*(1+'Residential PV Calculator'!$B$20)^MUA15)</f>
        <v>0</v>
      </c>
      <c r="MUB39" s="42">
        <f>IF(MUB26=" "," ",$B$39*(1+'Residential PV Calculator'!$B$20)^MUB15)</f>
        <v>0</v>
      </c>
      <c r="MUC39" s="42">
        <f>IF(MUC26=" "," ",$B$39*(1+'Residential PV Calculator'!$B$20)^MUC15)</f>
        <v>0</v>
      </c>
      <c r="MUD39" s="42">
        <f>IF(MUD26=" "," ",$B$39*(1+'Residential PV Calculator'!$B$20)^MUD15)</f>
        <v>0</v>
      </c>
      <c r="MUE39" s="42">
        <f>IF(MUE26=" "," ",$B$39*(1+'Residential PV Calculator'!$B$20)^MUE15)</f>
        <v>0</v>
      </c>
      <c r="MUF39" s="42">
        <f>IF(MUF26=" "," ",$B$39*(1+'Residential PV Calculator'!$B$20)^MUF15)</f>
        <v>0</v>
      </c>
      <c r="MUG39" s="42">
        <f>IF(MUG26=" "," ",$B$39*(1+'Residential PV Calculator'!$B$20)^MUG15)</f>
        <v>0</v>
      </c>
      <c r="MUH39" s="42">
        <f>IF(MUH26=" "," ",$B$39*(1+'Residential PV Calculator'!$B$20)^MUH15)</f>
        <v>0</v>
      </c>
      <c r="MUI39" s="42">
        <f>IF(MUI26=" "," ",$B$39*(1+'Residential PV Calculator'!$B$20)^MUI15)</f>
        <v>0</v>
      </c>
      <c r="MUJ39" s="42">
        <f>IF(MUJ26=" "," ",$B$39*(1+'Residential PV Calculator'!$B$20)^MUJ15)</f>
        <v>0</v>
      </c>
      <c r="MUK39" s="42">
        <f>IF(MUK26=" "," ",$B$39*(1+'Residential PV Calculator'!$B$20)^MUK15)</f>
        <v>0</v>
      </c>
      <c r="MUL39" s="42">
        <f>IF(MUL26=" "," ",$B$39*(1+'Residential PV Calculator'!$B$20)^MUL15)</f>
        <v>0</v>
      </c>
      <c r="MUM39" s="42">
        <f>IF(MUM26=" "," ",$B$39*(1+'Residential PV Calculator'!$B$20)^MUM15)</f>
        <v>0</v>
      </c>
      <c r="MUN39" s="42">
        <f>IF(MUN26=" "," ",$B$39*(1+'Residential PV Calculator'!$B$20)^MUN15)</f>
        <v>0</v>
      </c>
      <c r="MUO39" s="42">
        <f>IF(MUO26=" "," ",$B$39*(1+'Residential PV Calculator'!$B$20)^MUO15)</f>
        <v>0</v>
      </c>
      <c r="MUP39" s="42">
        <f>IF(MUP26=" "," ",$B$39*(1+'Residential PV Calculator'!$B$20)^MUP15)</f>
        <v>0</v>
      </c>
      <c r="MUQ39" s="42">
        <f>IF(MUQ26=" "," ",$B$39*(1+'Residential PV Calculator'!$B$20)^MUQ15)</f>
        <v>0</v>
      </c>
      <c r="MUR39" s="42">
        <f>IF(MUR26=" "," ",$B$39*(1+'Residential PV Calculator'!$B$20)^MUR15)</f>
        <v>0</v>
      </c>
      <c r="MUS39" s="42">
        <f>IF(MUS26=" "," ",$B$39*(1+'Residential PV Calculator'!$B$20)^MUS15)</f>
        <v>0</v>
      </c>
      <c r="MUT39" s="42">
        <f>IF(MUT26=" "," ",$B$39*(1+'Residential PV Calculator'!$B$20)^MUT15)</f>
        <v>0</v>
      </c>
      <c r="MUU39" s="42">
        <f>IF(MUU26=" "," ",$B$39*(1+'Residential PV Calculator'!$B$20)^MUU15)</f>
        <v>0</v>
      </c>
      <c r="MUV39" s="42">
        <f>IF(MUV26=" "," ",$B$39*(1+'Residential PV Calculator'!$B$20)^MUV15)</f>
        <v>0</v>
      </c>
      <c r="MUW39" s="42">
        <f>IF(MUW26=" "," ",$B$39*(1+'Residential PV Calculator'!$B$20)^MUW15)</f>
        <v>0</v>
      </c>
      <c r="MUX39" s="42">
        <f>IF(MUX26=" "," ",$B$39*(1+'Residential PV Calculator'!$B$20)^MUX15)</f>
        <v>0</v>
      </c>
      <c r="MUY39" s="42">
        <f>IF(MUY26=" "," ",$B$39*(1+'Residential PV Calculator'!$B$20)^MUY15)</f>
        <v>0</v>
      </c>
      <c r="MUZ39" s="42">
        <f>IF(MUZ26=" "," ",$B$39*(1+'Residential PV Calculator'!$B$20)^MUZ15)</f>
        <v>0</v>
      </c>
      <c r="MVA39" s="42">
        <f>IF(MVA26=" "," ",$B$39*(1+'Residential PV Calculator'!$B$20)^MVA15)</f>
        <v>0</v>
      </c>
      <c r="MVB39" s="42">
        <f>IF(MVB26=" "," ",$B$39*(1+'Residential PV Calculator'!$B$20)^MVB15)</f>
        <v>0</v>
      </c>
      <c r="MVC39" s="42">
        <f>IF(MVC26=" "," ",$B$39*(1+'Residential PV Calculator'!$B$20)^MVC15)</f>
        <v>0</v>
      </c>
      <c r="MVD39" s="42">
        <f>IF(MVD26=" "," ",$B$39*(1+'Residential PV Calculator'!$B$20)^MVD15)</f>
        <v>0</v>
      </c>
      <c r="MVE39" s="42">
        <f>IF(MVE26=" "," ",$B$39*(1+'Residential PV Calculator'!$B$20)^MVE15)</f>
        <v>0</v>
      </c>
      <c r="MVF39" s="42">
        <f>IF(MVF26=" "," ",$B$39*(1+'Residential PV Calculator'!$B$20)^MVF15)</f>
        <v>0</v>
      </c>
      <c r="MVG39" s="42">
        <f>IF(MVG26=" "," ",$B$39*(1+'Residential PV Calculator'!$B$20)^MVG15)</f>
        <v>0</v>
      </c>
      <c r="MVH39" s="42">
        <f>IF(MVH26=" "," ",$B$39*(1+'Residential PV Calculator'!$B$20)^MVH15)</f>
        <v>0</v>
      </c>
      <c r="MVI39" s="42">
        <f>IF(MVI26=" "," ",$B$39*(1+'Residential PV Calculator'!$B$20)^MVI15)</f>
        <v>0</v>
      </c>
      <c r="MVJ39" s="42">
        <f>IF(MVJ26=" "," ",$B$39*(1+'Residential PV Calculator'!$B$20)^MVJ15)</f>
        <v>0</v>
      </c>
      <c r="MVK39" s="42">
        <f>IF(MVK26=" "," ",$B$39*(1+'Residential PV Calculator'!$B$20)^MVK15)</f>
        <v>0</v>
      </c>
      <c r="MVL39" s="42">
        <f>IF(MVL26=" "," ",$B$39*(1+'Residential PV Calculator'!$B$20)^MVL15)</f>
        <v>0</v>
      </c>
      <c r="MVM39" s="42">
        <f>IF(MVM26=" "," ",$B$39*(1+'Residential PV Calculator'!$B$20)^MVM15)</f>
        <v>0</v>
      </c>
      <c r="MVN39" s="42">
        <f>IF(MVN26=" "," ",$B$39*(1+'Residential PV Calculator'!$B$20)^MVN15)</f>
        <v>0</v>
      </c>
      <c r="MVO39" s="42">
        <f>IF(MVO26=" "," ",$B$39*(1+'Residential PV Calculator'!$B$20)^MVO15)</f>
        <v>0</v>
      </c>
      <c r="MVP39" s="42">
        <f>IF(MVP26=" "," ",$B$39*(1+'Residential PV Calculator'!$B$20)^MVP15)</f>
        <v>0</v>
      </c>
      <c r="MVQ39" s="42">
        <f>IF(MVQ26=" "," ",$B$39*(1+'Residential PV Calculator'!$B$20)^MVQ15)</f>
        <v>0</v>
      </c>
      <c r="MVR39" s="42">
        <f>IF(MVR26=" "," ",$B$39*(1+'Residential PV Calculator'!$B$20)^MVR15)</f>
        <v>0</v>
      </c>
      <c r="MVS39" s="42">
        <f>IF(MVS26=" "," ",$B$39*(1+'Residential PV Calculator'!$B$20)^MVS15)</f>
        <v>0</v>
      </c>
      <c r="MVT39" s="42">
        <f>IF(MVT26=" "," ",$B$39*(1+'Residential PV Calculator'!$B$20)^MVT15)</f>
        <v>0</v>
      </c>
      <c r="MVU39" s="42">
        <f>IF(MVU26=" "," ",$B$39*(1+'Residential PV Calculator'!$B$20)^MVU15)</f>
        <v>0</v>
      </c>
      <c r="MVV39" s="42">
        <f>IF(MVV26=" "," ",$B$39*(1+'Residential PV Calculator'!$B$20)^MVV15)</f>
        <v>0</v>
      </c>
      <c r="MVW39" s="42">
        <f>IF(MVW26=" "," ",$B$39*(1+'Residential PV Calculator'!$B$20)^MVW15)</f>
        <v>0</v>
      </c>
      <c r="MVX39" s="42">
        <f>IF(MVX26=" "," ",$B$39*(1+'Residential PV Calculator'!$B$20)^MVX15)</f>
        <v>0</v>
      </c>
      <c r="MVY39" s="42">
        <f>IF(MVY26=" "," ",$B$39*(1+'Residential PV Calculator'!$B$20)^MVY15)</f>
        <v>0</v>
      </c>
      <c r="MVZ39" s="42">
        <f>IF(MVZ26=" "," ",$B$39*(1+'Residential PV Calculator'!$B$20)^MVZ15)</f>
        <v>0</v>
      </c>
      <c r="MWA39" s="42">
        <f>IF(MWA26=" "," ",$B$39*(1+'Residential PV Calculator'!$B$20)^MWA15)</f>
        <v>0</v>
      </c>
      <c r="MWB39" s="42">
        <f>IF(MWB26=" "," ",$B$39*(1+'Residential PV Calculator'!$B$20)^MWB15)</f>
        <v>0</v>
      </c>
      <c r="MWC39" s="42">
        <f>IF(MWC26=" "," ",$B$39*(1+'Residential PV Calculator'!$B$20)^MWC15)</f>
        <v>0</v>
      </c>
      <c r="MWD39" s="42">
        <f>IF(MWD26=" "," ",$B$39*(1+'Residential PV Calculator'!$B$20)^MWD15)</f>
        <v>0</v>
      </c>
      <c r="MWE39" s="42">
        <f>IF(MWE26=" "," ",$B$39*(1+'Residential PV Calculator'!$B$20)^MWE15)</f>
        <v>0</v>
      </c>
      <c r="MWF39" s="42">
        <f>IF(MWF26=" "," ",$B$39*(1+'Residential PV Calculator'!$B$20)^MWF15)</f>
        <v>0</v>
      </c>
      <c r="MWG39" s="42">
        <f>IF(MWG26=" "," ",$B$39*(1+'Residential PV Calculator'!$B$20)^MWG15)</f>
        <v>0</v>
      </c>
      <c r="MWH39" s="42">
        <f>IF(MWH26=" "," ",$B$39*(1+'Residential PV Calculator'!$B$20)^MWH15)</f>
        <v>0</v>
      </c>
      <c r="MWI39" s="42">
        <f>IF(MWI26=" "," ",$B$39*(1+'Residential PV Calculator'!$B$20)^MWI15)</f>
        <v>0</v>
      </c>
      <c r="MWJ39" s="42">
        <f>IF(MWJ26=" "," ",$B$39*(1+'Residential PV Calculator'!$B$20)^MWJ15)</f>
        <v>0</v>
      </c>
      <c r="MWK39" s="42">
        <f>IF(MWK26=" "," ",$B$39*(1+'Residential PV Calculator'!$B$20)^MWK15)</f>
        <v>0</v>
      </c>
      <c r="MWL39" s="42">
        <f>IF(MWL26=" "," ",$B$39*(1+'Residential PV Calculator'!$B$20)^MWL15)</f>
        <v>0</v>
      </c>
      <c r="MWM39" s="42">
        <f>IF(MWM26=" "," ",$B$39*(1+'Residential PV Calculator'!$B$20)^MWM15)</f>
        <v>0</v>
      </c>
      <c r="MWN39" s="42">
        <f>IF(MWN26=" "," ",$B$39*(1+'Residential PV Calculator'!$B$20)^MWN15)</f>
        <v>0</v>
      </c>
      <c r="MWO39" s="42">
        <f>IF(MWO26=" "," ",$B$39*(1+'Residential PV Calculator'!$B$20)^MWO15)</f>
        <v>0</v>
      </c>
      <c r="MWP39" s="42">
        <f>IF(MWP26=" "," ",$B$39*(1+'Residential PV Calculator'!$B$20)^MWP15)</f>
        <v>0</v>
      </c>
      <c r="MWQ39" s="42">
        <f>IF(MWQ26=" "," ",$B$39*(1+'Residential PV Calculator'!$B$20)^MWQ15)</f>
        <v>0</v>
      </c>
      <c r="MWR39" s="42">
        <f>IF(MWR26=" "," ",$B$39*(1+'Residential PV Calculator'!$B$20)^MWR15)</f>
        <v>0</v>
      </c>
      <c r="MWS39" s="42">
        <f>IF(MWS26=" "," ",$B$39*(1+'Residential PV Calculator'!$B$20)^MWS15)</f>
        <v>0</v>
      </c>
      <c r="MWT39" s="42">
        <f>IF(MWT26=" "," ",$B$39*(1+'Residential PV Calculator'!$B$20)^MWT15)</f>
        <v>0</v>
      </c>
      <c r="MWU39" s="42">
        <f>IF(MWU26=" "," ",$B$39*(1+'Residential PV Calculator'!$B$20)^MWU15)</f>
        <v>0</v>
      </c>
      <c r="MWV39" s="42">
        <f>IF(MWV26=" "," ",$B$39*(1+'Residential PV Calculator'!$B$20)^MWV15)</f>
        <v>0</v>
      </c>
      <c r="MWW39" s="42">
        <f>IF(MWW26=" "," ",$B$39*(1+'Residential PV Calculator'!$B$20)^MWW15)</f>
        <v>0</v>
      </c>
      <c r="MWX39" s="42">
        <f>IF(MWX26=" "," ",$B$39*(1+'Residential PV Calculator'!$B$20)^MWX15)</f>
        <v>0</v>
      </c>
      <c r="MWY39" s="42">
        <f>IF(MWY26=" "," ",$B$39*(1+'Residential PV Calculator'!$B$20)^MWY15)</f>
        <v>0</v>
      </c>
      <c r="MWZ39" s="42">
        <f>IF(MWZ26=" "," ",$B$39*(1+'Residential PV Calculator'!$B$20)^MWZ15)</f>
        <v>0</v>
      </c>
      <c r="MXA39" s="42">
        <f>IF(MXA26=" "," ",$B$39*(1+'Residential PV Calculator'!$B$20)^MXA15)</f>
        <v>0</v>
      </c>
      <c r="MXB39" s="42">
        <f>IF(MXB26=" "," ",$B$39*(1+'Residential PV Calculator'!$B$20)^MXB15)</f>
        <v>0</v>
      </c>
      <c r="MXC39" s="42">
        <f>IF(MXC26=" "," ",$B$39*(1+'Residential PV Calculator'!$B$20)^MXC15)</f>
        <v>0</v>
      </c>
      <c r="MXD39" s="42">
        <f>IF(MXD26=" "," ",$B$39*(1+'Residential PV Calculator'!$B$20)^MXD15)</f>
        <v>0</v>
      </c>
      <c r="MXE39" s="42">
        <f>IF(MXE26=" "," ",$B$39*(1+'Residential PV Calculator'!$B$20)^MXE15)</f>
        <v>0</v>
      </c>
      <c r="MXF39" s="42">
        <f>IF(MXF26=" "," ",$B$39*(1+'Residential PV Calculator'!$B$20)^MXF15)</f>
        <v>0</v>
      </c>
      <c r="MXG39" s="42">
        <f>IF(MXG26=" "," ",$B$39*(1+'Residential PV Calculator'!$B$20)^MXG15)</f>
        <v>0</v>
      </c>
      <c r="MXH39" s="42">
        <f>IF(MXH26=" "," ",$B$39*(1+'Residential PV Calculator'!$B$20)^MXH15)</f>
        <v>0</v>
      </c>
      <c r="MXI39" s="42">
        <f>IF(MXI26=" "," ",$B$39*(1+'Residential PV Calculator'!$B$20)^MXI15)</f>
        <v>0</v>
      </c>
      <c r="MXJ39" s="42">
        <f>IF(MXJ26=" "," ",$B$39*(1+'Residential PV Calculator'!$B$20)^MXJ15)</f>
        <v>0</v>
      </c>
      <c r="MXK39" s="42">
        <f>IF(MXK26=" "," ",$B$39*(1+'Residential PV Calculator'!$B$20)^MXK15)</f>
        <v>0</v>
      </c>
      <c r="MXL39" s="42">
        <f>IF(MXL26=" "," ",$B$39*(1+'Residential PV Calculator'!$B$20)^MXL15)</f>
        <v>0</v>
      </c>
      <c r="MXM39" s="42">
        <f>IF(MXM26=" "," ",$B$39*(1+'Residential PV Calculator'!$B$20)^MXM15)</f>
        <v>0</v>
      </c>
      <c r="MXN39" s="42">
        <f>IF(MXN26=" "," ",$B$39*(1+'Residential PV Calculator'!$B$20)^MXN15)</f>
        <v>0</v>
      </c>
      <c r="MXO39" s="42">
        <f>IF(MXO26=" "," ",$B$39*(1+'Residential PV Calculator'!$B$20)^MXO15)</f>
        <v>0</v>
      </c>
      <c r="MXP39" s="42">
        <f>IF(MXP26=" "," ",$B$39*(1+'Residential PV Calculator'!$B$20)^MXP15)</f>
        <v>0</v>
      </c>
      <c r="MXQ39" s="42">
        <f>IF(MXQ26=" "," ",$B$39*(1+'Residential PV Calculator'!$B$20)^MXQ15)</f>
        <v>0</v>
      </c>
      <c r="MXR39" s="42">
        <f>IF(MXR26=" "," ",$B$39*(1+'Residential PV Calculator'!$B$20)^MXR15)</f>
        <v>0</v>
      </c>
      <c r="MXS39" s="42">
        <f>IF(MXS26=" "," ",$B$39*(1+'Residential PV Calculator'!$B$20)^MXS15)</f>
        <v>0</v>
      </c>
      <c r="MXT39" s="42">
        <f>IF(MXT26=" "," ",$B$39*(1+'Residential PV Calculator'!$B$20)^MXT15)</f>
        <v>0</v>
      </c>
      <c r="MXU39" s="42">
        <f>IF(MXU26=" "," ",$B$39*(1+'Residential PV Calculator'!$B$20)^MXU15)</f>
        <v>0</v>
      </c>
      <c r="MXV39" s="42">
        <f>IF(MXV26=" "," ",$B$39*(1+'Residential PV Calculator'!$B$20)^MXV15)</f>
        <v>0</v>
      </c>
      <c r="MXW39" s="42">
        <f>IF(MXW26=" "," ",$B$39*(1+'Residential PV Calculator'!$B$20)^MXW15)</f>
        <v>0</v>
      </c>
      <c r="MXX39" s="42">
        <f>IF(MXX26=" "," ",$B$39*(1+'Residential PV Calculator'!$B$20)^MXX15)</f>
        <v>0</v>
      </c>
      <c r="MXY39" s="42">
        <f>IF(MXY26=" "," ",$B$39*(1+'Residential PV Calculator'!$B$20)^MXY15)</f>
        <v>0</v>
      </c>
      <c r="MXZ39" s="42">
        <f>IF(MXZ26=" "," ",$B$39*(1+'Residential PV Calculator'!$B$20)^MXZ15)</f>
        <v>0</v>
      </c>
      <c r="MYA39" s="42">
        <f>IF(MYA26=" "," ",$B$39*(1+'Residential PV Calculator'!$B$20)^MYA15)</f>
        <v>0</v>
      </c>
      <c r="MYB39" s="42">
        <f>IF(MYB26=" "," ",$B$39*(1+'Residential PV Calculator'!$B$20)^MYB15)</f>
        <v>0</v>
      </c>
      <c r="MYC39" s="42">
        <f>IF(MYC26=" "," ",$B$39*(1+'Residential PV Calculator'!$B$20)^MYC15)</f>
        <v>0</v>
      </c>
      <c r="MYD39" s="42">
        <f>IF(MYD26=" "," ",$B$39*(1+'Residential PV Calculator'!$B$20)^MYD15)</f>
        <v>0</v>
      </c>
      <c r="MYE39" s="42">
        <f>IF(MYE26=" "," ",$B$39*(1+'Residential PV Calculator'!$B$20)^MYE15)</f>
        <v>0</v>
      </c>
      <c r="MYF39" s="42">
        <f>IF(MYF26=" "," ",$B$39*(1+'Residential PV Calculator'!$B$20)^MYF15)</f>
        <v>0</v>
      </c>
      <c r="MYG39" s="42">
        <f>IF(MYG26=" "," ",$B$39*(1+'Residential PV Calculator'!$B$20)^MYG15)</f>
        <v>0</v>
      </c>
      <c r="MYH39" s="42">
        <f>IF(MYH26=" "," ",$B$39*(1+'Residential PV Calculator'!$B$20)^MYH15)</f>
        <v>0</v>
      </c>
      <c r="MYI39" s="42">
        <f>IF(MYI26=" "," ",$B$39*(1+'Residential PV Calculator'!$B$20)^MYI15)</f>
        <v>0</v>
      </c>
      <c r="MYJ39" s="42">
        <f>IF(MYJ26=" "," ",$B$39*(1+'Residential PV Calculator'!$B$20)^MYJ15)</f>
        <v>0</v>
      </c>
      <c r="MYK39" s="42">
        <f>IF(MYK26=" "," ",$B$39*(1+'Residential PV Calculator'!$B$20)^MYK15)</f>
        <v>0</v>
      </c>
      <c r="MYL39" s="42">
        <f>IF(MYL26=" "," ",$B$39*(1+'Residential PV Calculator'!$B$20)^MYL15)</f>
        <v>0</v>
      </c>
      <c r="MYM39" s="42">
        <f>IF(MYM26=" "," ",$B$39*(1+'Residential PV Calculator'!$B$20)^MYM15)</f>
        <v>0</v>
      </c>
      <c r="MYN39" s="42">
        <f>IF(MYN26=" "," ",$B$39*(1+'Residential PV Calculator'!$B$20)^MYN15)</f>
        <v>0</v>
      </c>
      <c r="MYO39" s="42">
        <f>IF(MYO26=" "," ",$B$39*(1+'Residential PV Calculator'!$B$20)^MYO15)</f>
        <v>0</v>
      </c>
      <c r="MYP39" s="42">
        <f>IF(MYP26=" "," ",$B$39*(1+'Residential PV Calculator'!$B$20)^MYP15)</f>
        <v>0</v>
      </c>
      <c r="MYQ39" s="42">
        <f>IF(MYQ26=" "," ",$B$39*(1+'Residential PV Calculator'!$B$20)^MYQ15)</f>
        <v>0</v>
      </c>
      <c r="MYR39" s="42">
        <f>IF(MYR26=" "," ",$B$39*(1+'Residential PV Calculator'!$B$20)^MYR15)</f>
        <v>0</v>
      </c>
      <c r="MYS39" s="42">
        <f>IF(MYS26=" "," ",$B$39*(1+'Residential PV Calculator'!$B$20)^MYS15)</f>
        <v>0</v>
      </c>
      <c r="MYT39" s="42">
        <f>IF(MYT26=" "," ",$B$39*(1+'Residential PV Calculator'!$B$20)^MYT15)</f>
        <v>0</v>
      </c>
      <c r="MYU39" s="42">
        <f>IF(MYU26=" "," ",$B$39*(1+'Residential PV Calculator'!$B$20)^MYU15)</f>
        <v>0</v>
      </c>
      <c r="MYV39" s="42">
        <f>IF(MYV26=" "," ",$B$39*(1+'Residential PV Calculator'!$B$20)^MYV15)</f>
        <v>0</v>
      </c>
      <c r="MYW39" s="42">
        <f>IF(MYW26=" "," ",$B$39*(1+'Residential PV Calculator'!$B$20)^MYW15)</f>
        <v>0</v>
      </c>
      <c r="MYX39" s="42">
        <f>IF(MYX26=" "," ",$B$39*(1+'Residential PV Calculator'!$B$20)^MYX15)</f>
        <v>0</v>
      </c>
      <c r="MYY39" s="42">
        <f>IF(MYY26=" "," ",$B$39*(1+'Residential PV Calculator'!$B$20)^MYY15)</f>
        <v>0</v>
      </c>
      <c r="MYZ39" s="42">
        <f>IF(MYZ26=" "," ",$B$39*(1+'Residential PV Calculator'!$B$20)^MYZ15)</f>
        <v>0</v>
      </c>
      <c r="MZA39" s="42">
        <f>IF(MZA26=" "," ",$B$39*(1+'Residential PV Calculator'!$B$20)^MZA15)</f>
        <v>0</v>
      </c>
      <c r="MZB39" s="42">
        <f>IF(MZB26=" "," ",$B$39*(1+'Residential PV Calculator'!$B$20)^MZB15)</f>
        <v>0</v>
      </c>
      <c r="MZC39" s="42">
        <f>IF(MZC26=" "," ",$B$39*(1+'Residential PV Calculator'!$B$20)^MZC15)</f>
        <v>0</v>
      </c>
      <c r="MZD39" s="42">
        <f>IF(MZD26=" "," ",$B$39*(1+'Residential PV Calculator'!$B$20)^MZD15)</f>
        <v>0</v>
      </c>
      <c r="MZE39" s="42">
        <f>IF(MZE26=" "," ",$B$39*(1+'Residential PV Calculator'!$B$20)^MZE15)</f>
        <v>0</v>
      </c>
      <c r="MZF39" s="42">
        <f>IF(MZF26=" "," ",$B$39*(1+'Residential PV Calculator'!$B$20)^MZF15)</f>
        <v>0</v>
      </c>
      <c r="MZG39" s="42">
        <f>IF(MZG26=" "," ",$B$39*(1+'Residential PV Calculator'!$B$20)^MZG15)</f>
        <v>0</v>
      </c>
      <c r="MZH39" s="42">
        <f>IF(MZH26=" "," ",$B$39*(1+'Residential PV Calculator'!$B$20)^MZH15)</f>
        <v>0</v>
      </c>
      <c r="MZI39" s="42">
        <f>IF(MZI26=" "," ",$B$39*(1+'Residential PV Calculator'!$B$20)^MZI15)</f>
        <v>0</v>
      </c>
      <c r="MZJ39" s="42">
        <f>IF(MZJ26=" "," ",$B$39*(1+'Residential PV Calculator'!$B$20)^MZJ15)</f>
        <v>0</v>
      </c>
      <c r="MZK39" s="42">
        <f>IF(MZK26=" "," ",$B$39*(1+'Residential PV Calculator'!$B$20)^MZK15)</f>
        <v>0</v>
      </c>
      <c r="MZL39" s="42">
        <f>IF(MZL26=" "," ",$B$39*(1+'Residential PV Calculator'!$B$20)^MZL15)</f>
        <v>0</v>
      </c>
      <c r="MZM39" s="42">
        <f>IF(MZM26=" "," ",$B$39*(1+'Residential PV Calculator'!$B$20)^MZM15)</f>
        <v>0</v>
      </c>
      <c r="MZN39" s="42">
        <f>IF(MZN26=" "," ",$B$39*(1+'Residential PV Calculator'!$B$20)^MZN15)</f>
        <v>0</v>
      </c>
      <c r="MZO39" s="42">
        <f>IF(MZO26=" "," ",$B$39*(1+'Residential PV Calculator'!$B$20)^MZO15)</f>
        <v>0</v>
      </c>
      <c r="MZP39" s="42">
        <f>IF(MZP26=" "," ",$B$39*(1+'Residential PV Calculator'!$B$20)^MZP15)</f>
        <v>0</v>
      </c>
      <c r="MZQ39" s="42">
        <f>IF(MZQ26=" "," ",$B$39*(1+'Residential PV Calculator'!$B$20)^MZQ15)</f>
        <v>0</v>
      </c>
      <c r="MZR39" s="42">
        <f>IF(MZR26=" "," ",$B$39*(1+'Residential PV Calculator'!$B$20)^MZR15)</f>
        <v>0</v>
      </c>
      <c r="MZS39" s="42">
        <f>IF(MZS26=" "," ",$B$39*(1+'Residential PV Calculator'!$B$20)^MZS15)</f>
        <v>0</v>
      </c>
      <c r="MZT39" s="42">
        <f>IF(MZT26=" "," ",$B$39*(1+'Residential PV Calculator'!$B$20)^MZT15)</f>
        <v>0</v>
      </c>
      <c r="MZU39" s="42">
        <f>IF(MZU26=" "," ",$B$39*(1+'Residential PV Calculator'!$B$20)^MZU15)</f>
        <v>0</v>
      </c>
      <c r="MZV39" s="42">
        <f>IF(MZV26=" "," ",$B$39*(1+'Residential PV Calculator'!$B$20)^MZV15)</f>
        <v>0</v>
      </c>
      <c r="MZW39" s="42">
        <f>IF(MZW26=" "," ",$B$39*(1+'Residential PV Calculator'!$B$20)^MZW15)</f>
        <v>0</v>
      </c>
      <c r="MZX39" s="42">
        <f>IF(MZX26=" "," ",$B$39*(1+'Residential PV Calculator'!$B$20)^MZX15)</f>
        <v>0</v>
      </c>
      <c r="MZY39" s="42">
        <f>IF(MZY26=" "," ",$B$39*(1+'Residential PV Calculator'!$B$20)^MZY15)</f>
        <v>0</v>
      </c>
      <c r="MZZ39" s="42">
        <f>IF(MZZ26=" "," ",$B$39*(1+'Residential PV Calculator'!$B$20)^MZZ15)</f>
        <v>0</v>
      </c>
      <c r="NAA39" s="42">
        <f>IF(NAA26=" "," ",$B$39*(1+'Residential PV Calculator'!$B$20)^NAA15)</f>
        <v>0</v>
      </c>
      <c r="NAB39" s="42">
        <f>IF(NAB26=" "," ",$B$39*(1+'Residential PV Calculator'!$B$20)^NAB15)</f>
        <v>0</v>
      </c>
      <c r="NAC39" s="42">
        <f>IF(NAC26=" "," ",$B$39*(1+'Residential PV Calculator'!$B$20)^NAC15)</f>
        <v>0</v>
      </c>
      <c r="NAD39" s="42">
        <f>IF(NAD26=" "," ",$B$39*(1+'Residential PV Calculator'!$B$20)^NAD15)</f>
        <v>0</v>
      </c>
      <c r="NAE39" s="42">
        <f>IF(NAE26=" "," ",$B$39*(1+'Residential PV Calculator'!$B$20)^NAE15)</f>
        <v>0</v>
      </c>
      <c r="NAF39" s="42">
        <f>IF(NAF26=" "," ",$B$39*(1+'Residential PV Calculator'!$B$20)^NAF15)</f>
        <v>0</v>
      </c>
      <c r="NAG39" s="42">
        <f>IF(NAG26=" "," ",$B$39*(1+'Residential PV Calculator'!$B$20)^NAG15)</f>
        <v>0</v>
      </c>
      <c r="NAH39" s="42">
        <f>IF(NAH26=" "," ",$B$39*(1+'Residential PV Calculator'!$B$20)^NAH15)</f>
        <v>0</v>
      </c>
      <c r="NAI39" s="42">
        <f>IF(NAI26=" "," ",$B$39*(1+'Residential PV Calculator'!$B$20)^NAI15)</f>
        <v>0</v>
      </c>
      <c r="NAJ39" s="42">
        <f>IF(NAJ26=" "," ",$B$39*(1+'Residential PV Calculator'!$B$20)^NAJ15)</f>
        <v>0</v>
      </c>
      <c r="NAK39" s="42">
        <f>IF(NAK26=" "," ",$B$39*(1+'Residential PV Calculator'!$B$20)^NAK15)</f>
        <v>0</v>
      </c>
      <c r="NAL39" s="42">
        <f>IF(NAL26=" "," ",$B$39*(1+'Residential PV Calculator'!$B$20)^NAL15)</f>
        <v>0</v>
      </c>
      <c r="NAM39" s="42">
        <f>IF(NAM26=" "," ",$B$39*(1+'Residential PV Calculator'!$B$20)^NAM15)</f>
        <v>0</v>
      </c>
      <c r="NAN39" s="42">
        <f>IF(NAN26=" "," ",$B$39*(1+'Residential PV Calculator'!$B$20)^NAN15)</f>
        <v>0</v>
      </c>
      <c r="NAO39" s="42">
        <f>IF(NAO26=" "," ",$B$39*(1+'Residential PV Calculator'!$B$20)^NAO15)</f>
        <v>0</v>
      </c>
      <c r="NAP39" s="42">
        <f>IF(NAP26=" "," ",$B$39*(1+'Residential PV Calculator'!$B$20)^NAP15)</f>
        <v>0</v>
      </c>
      <c r="NAQ39" s="42">
        <f>IF(NAQ26=" "," ",$B$39*(1+'Residential PV Calculator'!$B$20)^NAQ15)</f>
        <v>0</v>
      </c>
      <c r="NAR39" s="42">
        <f>IF(NAR26=" "," ",$B$39*(1+'Residential PV Calculator'!$B$20)^NAR15)</f>
        <v>0</v>
      </c>
      <c r="NAS39" s="42">
        <f>IF(NAS26=" "," ",$B$39*(1+'Residential PV Calculator'!$B$20)^NAS15)</f>
        <v>0</v>
      </c>
      <c r="NAT39" s="42">
        <f>IF(NAT26=" "," ",$B$39*(1+'Residential PV Calculator'!$B$20)^NAT15)</f>
        <v>0</v>
      </c>
      <c r="NAU39" s="42">
        <f>IF(NAU26=" "," ",$B$39*(1+'Residential PV Calculator'!$B$20)^NAU15)</f>
        <v>0</v>
      </c>
      <c r="NAV39" s="42">
        <f>IF(NAV26=" "," ",$B$39*(1+'Residential PV Calculator'!$B$20)^NAV15)</f>
        <v>0</v>
      </c>
      <c r="NAW39" s="42">
        <f>IF(NAW26=" "," ",$B$39*(1+'Residential PV Calculator'!$B$20)^NAW15)</f>
        <v>0</v>
      </c>
      <c r="NAX39" s="42">
        <f>IF(NAX26=" "," ",$B$39*(1+'Residential PV Calculator'!$B$20)^NAX15)</f>
        <v>0</v>
      </c>
      <c r="NAY39" s="42">
        <f>IF(NAY26=" "," ",$B$39*(1+'Residential PV Calculator'!$B$20)^NAY15)</f>
        <v>0</v>
      </c>
      <c r="NAZ39" s="42">
        <f>IF(NAZ26=" "," ",$B$39*(1+'Residential PV Calculator'!$B$20)^NAZ15)</f>
        <v>0</v>
      </c>
      <c r="NBA39" s="42">
        <f>IF(NBA26=" "," ",$B$39*(1+'Residential PV Calculator'!$B$20)^NBA15)</f>
        <v>0</v>
      </c>
      <c r="NBB39" s="42">
        <f>IF(NBB26=" "," ",$B$39*(1+'Residential PV Calculator'!$B$20)^NBB15)</f>
        <v>0</v>
      </c>
      <c r="NBC39" s="42">
        <f>IF(NBC26=" "," ",$B$39*(1+'Residential PV Calculator'!$B$20)^NBC15)</f>
        <v>0</v>
      </c>
      <c r="NBD39" s="42">
        <f>IF(NBD26=" "," ",$B$39*(1+'Residential PV Calculator'!$B$20)^NBD15)</f>
        <v>0</v>
      </c>
      <c r="NBE39" s="42">
        <f>IF(NBE26=" "," ",$B$39*(1+'Residential PV Calculator'!$B$20)^NBE15)</f>
        <v>0</v>
      </c>
      <c r="NBF39" s="42">
        <f>IF(NBF26=" "," ",$B$39*(1+'Residential PV Calculator'!$B$20)^NBF15)</f>
        <v>0</v>
      </c>
      <c r="NBG39" s="42">
        <f>IF(NBG26=" "," ",$B$39*(1+'Residential PV Calculator'!$B$20)^NBG15)</f>
        <v>0</v>
      </c>
      <c r="NBH39" s="42">
        <f>IF(NBH26=" "," ",$B$39*(1+'Residential PV Calculator'!$B$20)^NBH15)</f>
        <v>0</v>
      </c>
      <c r="NBI39" s="42">
        <f>IF(NBI26=" "," ",$B$39*(1+'Residential PV Calculator'!$B$20)^NBI15)</f>
        <v>0</v>
      </c>
      <c r="NBJ39" s="42">
        <f>IF(NBJ26=" "," ",$B$39*(1+'Residential PV Calculator'!$B$20)^NBJ15)</f>
        <v>0</v>
      </c>
      <c r="NBK39" s="42">
        <f>IF(NBK26=" "," ",$B$39*(1+'Residential PV Calculator'!$B$20)^NBK15)</f>
        <v>0</v>
      </c>
      <c r="NBL39" s="42">
        <f>IF(NBL26=" "," ",$B$39*(1+'Residential PV Calculator'!$B$20)^NBL15)</f>
        <v>0</v>
      </c>
      <c r="NBM39" s="42">
        <f>IF(NBM26=" "," ",$B$39*(1+'Residential PV Calculator'!$B$20)^NBM15)</f>
        <v>0</v>
      </c>
      <c r="NBN39" s="42">
        <f>IF(NBN26=" "," ",$B$39*(1+'Residential PV Calculator'!$B$20)^NBN15)</f>
        <v>0</v>
      </c>
      <c r="NBO39" s="42">
        <f>IF(NBO26=" "," ",$B$39*(1+'Residential PV Calculator'!$B$20)^NBO15)</f>
        <v>0</v>
      </c>
      <c r="NBP39" s="42">
        <f>IF(NBP26=" "," ",$B$39*(1+'Residential PV Calculator'!$B$20)^NBP15)</f>
        <v>0</v>
      </c>
      <c r="NBQ39" s="42">
        <f>IF(NBQ26=" "," ",$B$39*(1+'Residential PV Calculator'!$B$20)^NBQ15)</f>
        <v>0</v>
      </c>
      <c r="NBR39" s="42">
        <f>IF(NBR26=" "," ",$B$39*(1+'Residential PV Calculator'!$B$20)^NBR15)</f>
        <v>0</v>
      </c>
      <c r="NBS39" s="42">
        <f>IF(NBS26=" "," ",$B$39*(1+'Residential PV Calculator'!$B$20)^NBS15)</f>
        <v>0</v>
      </c>
      <c r="NBT39" s="42">
        <f>IF(NBT26=" "," ",$B$39*(1+'Residential PV Calculator'!$B$20)^NBT15)</f>
        <v>0</v>
      </c>
      <c r="NBU39" s="42">
        <f>IF(NBU26=" "," ",$B$39*(1+'Residential PV Calculator'!$B$20)^NBU15)</f>
        <v>0</v>
      </c>
      <c r="NBV39" s="42">
        <f>IF(NBV26=" "," ",$B$39*(1+'Residential PV Calculator'!$B$20)^NBV15)</f>
        <v>0</v>
      </c>
      <c r="NBW39" s="42">
        <f>IF(NBW26=" "," ",$B$39*(1+'Residential PV Calculator'!$B$20)^NBW15)</f>
        <v>0</v>
      </c>
      <c r="NBX39" s="42">
        <f>IF(NBX26=" "," ",$B$39*(1+'Residential PV Calculator'!$B$20)^NBX15)</f>
        <v>0</v>
      </c>
      <c r="NBY39" s="42">
        <f>IF(NBY26=" "," ",$B$39*(1+'Residential PV Calculator'!$B$20)^NBY15)</f>
        <v>0</v>
      </c>
      <c r="NBZ39" s="42">
        <f>IF(NBZ26=" "," ",$B$39*(1+'Residential PV Calculator'!$B$20)^NBZ15)</f>
        <v>0</v>
      </c>
      <c r="NCA39" s="42">
        <f>IF(NCA26=" "," ",$B$39*(1+'Residential PV Calculator'!$B$20)^NCA15)</f>
        <v>0</v>
      </c>
      <c r="NCB39" s="42">
        <f>IF(NCB26=" "," ",$B$39*(1+'Residential PV Calculator'!$B$20)^NCB15)</f>
        <v>0</v>
      </c>
      <c r="NCC39" s="42">
        <f>IF(NCC26=" "," ",$B$39*(1+'Residential PV Calculator'!$B$20)^NCC15)</f>
        <v>0</v>
      </c>
      <c r="NCD39" s="42">
        <f>IF(NCD26=" "," ",$B$39*(1+'Residential PV Calculator'!$B$20)^NCD15)</f>
        <v>0</v>
      </c>
      <c r="NCE39" s="42">
        <f>IF(NCE26=" "," ",$B$39*(1+'Residential PV Calculator'!$B$20)^NCE15)</f>
        <v>0</v>
      </c>
      <c r="NCF39" s="42">
        <f>IF(NCF26=" "," ",$B$39*(1+'Residential PV Calculator'!$B$20)^NCF15)</f>
        <v>0</v>
      </c>
      <c r="NCG39" s="42">
        <f>IF(NCG26=" "," ",$B$39*(1+'Residential PV Calculator'!$B$20)^NCG15)</f>
        <v>0</v>
      </c>
      <c r="NCH39" s="42">
        <f>IF(NCH26=" "," ",$B$39*(1+'Residential PV Calculator'!$B$20)^NCH15)</f>
        <v>0</v>
      </c>
      <c r="NCI39" s="42">
        <f>IF(NCI26=" "," ",$B$39*(1+'Residential PV Calculator'!$B$20)^NCI15)</f>
        <v>0</v>
      </c>
      <c r="NCJ39" s="42">
        <f>IF(NCJ26=" "," ",$B$39*(1+'Residential PV Calculator'!$B$20)^NCJ15)</f>
        <v>0</v>
      </c>
      <c r="NCK39" s="42">
        <f>IF(NCK26=" "," ",$B$39*(1+'Residential PV Calculator'!$B$20)^NCK15)</f>
        <v>0</v>
      </c>
      <c r="NCL39" s="42">
        <f>IF(NCL26=" "," ",$B$39*(1+'Residential PV Calculator'!$B$20)^NCL15)</f>
        <v>0</v>
      </c>
      <c r="NCM39" s="42">
        <f>IF(NCM26=" "," ",$B$39*(1+'Residential PV Calculator'!$B$20)^NCM15)</f>
        <v>0</v>
      </c>
      <c r="NCN39" s="42">
        <f>IF(NCN26=" "," ",$B$39*(1+'Residential PV Calculator'!$B$20)^NCN15)</f>
        <v>0</v>
      </c>
      <c r="NCO39" s="42">
        <f>IF(NCO26=" "," ",$B$39*(1+'Residential PV Calculator'!$B$20)^NCO15)</f>
        <v>0</v>
      </c>
      <c r="NCP39" s="42">
        <f>IF(NCP26=" "," ",$B$39*(1+'Residential PV Calculator'!$B$20)^NCP15)</f>
        <v>0</v>
      </c>
      <c r="NCQ39" s="42">
        <f>IF(NCQ26=" "," ",$B$39*(1+'Residential PV Calculator'!$B$20)^NCQ15)</f>
        <v>0</v>
      </c>
      <c r="NCR39" s="42">
        <f>IF(NCR26=" "," ",$B$39*(1+'Residential PV Calculator'!$B$20)^NCR15)</f>
        <v>0</v>
      </c>
      <c r="NCS39" s="42">
        <f>IF(NCS26=" "," ",$B$39*(1+'Residential PV Calculator'!$B$20)^NCS15)</f>
        <v>0</v>
      </c>
      <c r="NCT39" s="42">
        <f>IF(NCT26=" "," ",$B$39*(1+'Residential PV Calculator'!$B$20)^NCT15)</f>
        <v>0</v>
      </c>
      <c r="NCU39" s="42">
        <f>IF(NCU26=" "," ",$B$39*(1+'Residential PV Calculator'!$B$20)^NCU15)</f>
        <v>0</v>
      </c>
      <c r="NCV39" s="42">
        <f>IF(NCV26=" "," ",$B$39*(1+'Residential PV Calculator'!$B$20)^NCV15)</f>
        <v>0</v>
      </c>
      <c r="NCW39" s="42">
        <f>IF(NCW26=" "," ",$B$39*(1+'Residential PV Calculator'!$B$20)^NCW15)</f>
        <v>0</v>
      </c>
      <c r="NCX39" s="42">
        <f>IF(NCX26=" "," ",$B$39*(1+'Residential PV Calculator'!$B$20)^NCX15)</f>
        <v>0</v>
      </c>
      <c r="NCY39" s="42">
        <f>IF(NCY26=" "," ",$B$39*(1+'Residential PV Calculator'!$B$20)^NCY15)</f>
        <v>0</v>
      </c>
      <c r="NCZ39" s="42">
        <f>IF(NCZ26=" "," ",$B$39*(1+'Residential PV Calculator'!$B$20)^NCZ15)</f>
        <v>0</v>
      </c>
      <c r="NDA39" s="42">
        <f>IF(NDA26=" "," ",$B$39*(1+'Residential PV Calculator'!$B$20)^NDA15)</f>
        <v>0</v>
      </c>
      <c r="NDB39" s="42">
        <f>IF(NDB26=" "," ",$B$39*(1+'Residential PV Calculator'!$B$20)^NDB15)</f>
        <v>0</v>
      </c>
      <c r="NDC39" s="42">
        <f>IF(NDC26=" "," ",$B$39*(1+'Residential PV Calculator'!$B$20)^NDC15)</f>
        <v>0</v>
      </c>
      <c r="NDD39" s="42">
        <f>IF(NDD26=" "," ",$B$39*(1+'Residential PV Calculator'!$B$20)^NDD15)</f>
        <v>0</v>
      </c>
      <c r="NDE39" s="42">
        <f>IF(NDE26=" "," ",$B$39*(1+'Residential PV Calculator'!$B$20)^NDE15)</f>
        <v>0</v>
      </c>
      <c r="NDF39" s="42">
        <f>IF(NDF26=" "," ",$B$39*(1+'Residential PV Calculator'!$B$20)^NDF15)</f>
        <v>0</v>
      </c>
      <c r="NDG39" s="42">
        <f>IF(NDG26=" "," ",$B$39*(1+'Residential PV Calculator'!$B$20)^NDG15)</f>
        <v>0</v>
      </c>
      <c r="NDH39" s="42">
        <f>IF(NDH26=" "," ",$B$39*(1+'Residential PV Calculator'!$B$20)^NDH15)</f>
        <v>0</v>
      </c>
      <c r="NDI39" s="42">
        <f>IF(NDI26=" "," ",$B$39*(1+'Residential PV Calculator'!$B$20)^NDI15)</f>
        <v>0</v>
      </c>
      <c r="NDJ39" s="42">
        <f>IF(NDJ26=" "," ",$B$39*(1+'Residential PV Calculator'!$B$20)^NDJ15)</f>
        <v>0</v>
      </c>
      <c r="NDK39" s="42">
        <f>IF(NDK26=" "," ",$B$39*(1+'Residential PV Calculator'!$B$20)^NDK15)</f>
        <v>0</v>
      </c>
      <c r="NDL39" s="42">
        <f>IF(NDL26=" "," ",$B$39*(1+'Residential PV Calculator'!$B$20)^NDL15)</f>
        <v>0</v>
      </c>
      <c r="NDM39" s="42">
        <f>IF(NDM26=" "," ",$B$39*(1+'Residential PV Calculator'!$B$20)^NDM15)</f>
        <v>0</v>
      </c>
      <c r="NDN39" s="42">
        <f>IF(NDN26=" "," ",$B$39*(1+'Residential PV Calculator'!$B$20)^NDN15)</f>
        <v>0</v>
      </c>
      <c r="NDO39" s="42">
        <f>IF(NDO26=" "," ",$B$39*(1+'Residential PV Calculator'!$B$20)^NDO15)</f>
        <v>0</v>
      </c>
      <c r="NDP39" s="42">
        <f>IF(NDP26=" "," ",$B$39*(1+'Residential PV Calculator'!$B$20)^NDP15)</f>
        <v>0</v>
      </c>
      <c r="NDQ39" s="42">
        <f>IF(NDQ26=" "," ",$B$39*(1+'Residential PV Calculator'!$B$20)^NDQ15)</f>
        <v>0</v>
      </c>
      <c r="NDR39" s="42">
        <f>IF(NDR26=" "," ",$B$39*(1+'Residential PV Calculator'!$B$20)^NDR15)</f>
        <v>0</v>
      </c>
      <c r="NDS39" s="42">
        <f>IF(NDS26=" "," ",$B$39*(1+'Residential PV Calculator'!$B$20)^NDS15)</f>
        <v>0</v>
      </c>
      <c r="NDT39" s="42">
        <f>IF(NDT26=" "," ",$B$39*(1+'Residential PV Calculator'!$B$20)^NDT15)</f>
        <v>0</v>
      </c>
      <c r="NDU39" s="42">
        <f>IF(NDU26=" "," ",$B$39*(1+'Residential PV Calculator'!$B$20)^NDU15)</f>
        <v>0</v>
      </c>
      <c r="NDV39" s="42">
        <f>IF(NDV26=" "," ",$B$39*(1+'Residential PV Calculator'!$B$20)^NDV15)</f>
        <v>0</v>
      </c>
      <c r="NDW39" s="42">
        <f>IF(NDW26=" "," ",$B$39*(1+'Residential PV Calculator'!$B$20)^NDW15)</f>
        <v>0</v>
      </c>
      <c r="NDX39" s="42">
        <f>IF(NDX26=" "," ",$B$39*(1+'Residential PV Calculator'!$B$20)^NDX15)</f>
        <v>0</v>
      </c>
      <c r="NDY39" s="42">
        <f>IF(NDY26=" "," ",$B$39*(1+'Residential PV Calculator'!$B$20)^NDY15)</f>
        <v>0</v>
      </c>
      <c r="NDZ39" s="42">
        <f>IF(NDZ26=" "," ",$B$39*(1+'Residential PV Calculator'!$B$20)^NDZ15)</f>
        <v>0</v>
      </c>
      <c r="NEA39" s="42">
        <f>IF(NEA26=" "," ",$B$39*(1+'Residential PV Calculator'!$B$20)^NEA15)</f>
        <v>0</v>
      </c>
      <c r="NEB39" s="42">
        <f>IF(NEB26=" "," ",$B$39*(1+'Residential PV Calculator'!$B$20)^NEB15)</f>
        <v>0</v>
      </c>
      <c r="NEC39" s="42">
        <f>IF(NEC26=" "," ",$B$39*(1+'Residential PV Calculator'!$B$20)^NEC15)</f>
        <v>0</v>
      </c>
      <c r="NED39" s="42">
        <f>IF(NED26=" "," ",$B$39*(1+'Residential PV Calculator'!$B$20)^NED15)</f>
        <v>0</v>
      </c>
      <c r="NEE39" s="42">
        <f>IF(NEE26=" "," ",$B$39*(1+'Residential PV Calculator'!$B$20)^NEE15)</f>
        <v>0</v>
      </c>
      <c r="NEF39" s="42">
        <f>IF(NEF26=" "," ",$B$39*(1+'Residential PV Calculator'!$B$20)^NEF15)</f>
        <v>0</v>
      </c>
      <c r="NEG39" s="42">
        <f>IF(NEG26=" "," ",$B$39*(1+'Residential PV Calculator'!$B$20)^NEG15)</f>
        <v>0</v>
      </c>
      <c r="NEH39" s="42">
        <f>IF(NEH26=" "," ",$B$39*(1+'Residential PV Calculator'!$B$20)^NEH15)</f>
        <v>0</v>
      </c>
      <c r="NEI39" s="42">
        <f>IF(NEI26=" "," ",$B$39*(1+'Residential PV Calculator'!$B$20)^NEI15)</f>
        <v>0</v>
      </c>
      <c r="NEJ39" s="42">
        <f>IF(NEJ26=" "," ",$B$39*(1+'Residential PV Calculator'!$B$20)^NEJ15)</f>
        <v>0</v>
      </c>
      <c r="NEK39" s="42">
        <f>IF(NEK26=" "," ",$B$39*(1+'Residential PV Calculator'!$B$20)^NEK15)</f>
        <v>0</v>
      </c>
      <c r="NEL39" s="42">
        <f>IF(NEL26=" "," ",$B$39*(1+'Residential PV Calculator'!$B$20)^NEL15)</f>
        <v>0</v>
      </c>
      <c r="NEM39" s="42">
        <f>IF(NEM26=" "," ",$B$39*(1+'Residential PV Calculator'!$B$20)^NEM15)</f>
        <v>0</v>
      </c>
      <c r="NEN39" s="42">
        <f>IF(NEN26=" "," ",$B$39*(1+'Residential PV Calculator'!$B$20)^NEN15)</f>
        <v>0</v>
      </c>
      <c r="NEO39" s="42">
        <f>IF(NEO26=" "," ",$B$39*(1+'Residential PV Calculator'!$B$20)^NEO15)</f>
        <v>0</v>
      </c>
      <c r="NEP39" s="42">
        <f>IF(NEP26=" "," ",$B$39*(1+'Residential PV Calculator'!$B$20)^NEP15)</f>
        <v>0</v>
      </c>
      <c r="NEQ39" s="42">
        <f>IF(NEQ26=" "," ",$B$39*(1+'Residential PV Calculator'!$B$20)^NEQ15)</f>
        <v>0</v>
      </c>
      <c r="NER39" s="42">
        <f>IF(NER26=" "," ",$B$39*(1+'Residential PV Calculator'!$B$20)^NER15)</f>
        <v>0</v>
      </c>
      <c r="NES39" s="42">
        <f>IF(NES26=" "," ",$B$39*(1+'Residential PV Calculator'!$B$20)^NES15)</f>
        <v>0</v>
      </c>
      <c r="NET39" s="42">
        <f>IF(NET26=" "," ",$B$39*(1+'Residential PV Calculator'!$B$20)^NET15)</f>
        <v>0</v>
      </c>
      <c r="NEU39" s="42">
        <f>IF(NEU26=" "," ",$B$39*(1+'Residential PV Calculator'!$B$20)^NEU15)</f>
        <v>0</v>
      </c>
      <c r="NEV39" s="42">
        <f>IF(NEV26=" "," ",$B$39*(1+'Residential PV Calculator'!$B$20)^NEV15)</f>
        <v>0</v>
      </c>
      <c r="NEW39" s="42">
        <f>IF(NEW26=" "," ",$B$39*(1+'Residential PV Calculator'!$B$20)^NEW15)</f>
        <v>0</v>
      </c>
      <c r="NEX39" s="42">
        <f>IF(NEX26=" "," ",$B$39*(1+'Residential PV Calculator'!$B$20)^NEX15)</f>
        <v>0</v>
      </c>
      <c r="NEY39" s="42">
        <f>IF(NEY26=" "," ",$B$39*(1+'Residential PV Calculator'!$B$20)^NEY15)</f>
        <v>0</v>
      </c>
      <c r="NEZ39" s="42">
        <f>IF(NEZ26=" "," ",$B$39*(1+'Residential PV Calculator'!$B$20)^NEZ15)</f>
        <v>0</v>
      </c>
      <c r="NFA39" s="42">
        <f>IF(NFA26=" "," ",$B$39*(1+'Residential PV Calculator'!$B$20)^NFA15)</f>
        <v>0</v>
      </c>
      <c r="NFB39" s="42">
        <f>IF(NFB26=" "," ",$B$39*(1+'Residential PV Calculator'!$B$20)^NFB15)</f>
        <v>0</v>
      </c>
      <c r="NFC39" s="42">
        <f>IF(NFC26=" "," ",$B$39*(1+'Residential PV Calculator'!$B$20)^NFC15)</f>
        <v>0</v>
      </c>
      <c r="NFD39" s="42">
        <f>IF(NFD26=" "," ",$B$39*(1+'Residential PV Calculator'!$B$20)^NFD15)</f>
        <v>0</v>
      </c>
      <c r="NFE39" s="42">
        <f>IF(NFE26=" "," ",$B$39*(1+'Residential PV Calculator'!$B$20)^NFE15)</f>
        <v>0</v>
      </c>
      <c r="NFF39" s="42">
        <f>IF(NFF26=" "," ",$B$39*(1+'Residential PV Calculator'!$B$20)^NFF15)</f>
        <v>0</v>
      </c>
      <c r="NFG39" s="42">
        <f>IF(NFG26=" "," ",$B$39*(1+'Residential PV Calculator'!$B$20)^NFG15)</f>
        <v>0</v>
      </c>
      <c r="NFH39" s="42">
        <f>IF(NFH26=" "," ",$B$39*(1+'Residential PV Calculator'!$B$20)^NFH15)</f>
        <v>0</v>
      </c>
      <c r="NFI39" s="42">
        <f>IF(NFI26=" "," ",$B$39*(1+'Residential PV Calculator'!$B$20)^NFI15)</f>
        <v>0</v>
      </c>
      <c r="NFJ39" s="42">
        <f>IF(NFJ26=" "," ",$B$39*(1+'Residential PV Calculator'!$B$20)^NFJ15)</f>
        <v>0</v>
      </c>
      <c r="NFK39" s="42">
        <f>IF(NFK26=" "," ",$B$39*(1+'Residential PV Calculator'!$B$20)^NFK15)</f>
        <v>0</v>
      </c>
      <c r="NFL39" s="42">
        <f>IF(NFL26=" "," ",$B$39*(1+'Residential PV Calculator'!$B$20)^NFL15)</f>
        <v>0</v>
      </c>
      <c r="NFM39" s="42">
        <f>IF(NFM26=" "," ",$B$39*(1+'Residential PV Calculator'!$B$20)^NFM15)</f>
        <v>0</v>
      </c>
      <c r="NFN39" s="42">
        <f>IF(NFN26=" "," ",$B$39*(1+'Residential PV Calculator'!$B$20)^NFN15)</f>
        <v>0</v>
      </c>
      <c r="NFO39" s="42">
        <f>IF(NFO26=" "," ",$B$39*(1+'Residential PV Calculator'!$B$20)^NFO15)</f>
        <v>0</v>
      </c>
      <c r="NFP39" s="42">
        <f>IF(NFP26=" "," ",$B$39*(1+'Residential PV Calculator'!$B$20)^NFP15)</f>
        <v>0</v>
      </c>
      <c r="NFQ39" s="42">
        <f>IF(NFQ26=" "," ",$B$39*(1+'Residential PV Calculator'!$B$20)^NFQ15)</f>
        <v>0</v>
      </c>
      <c r="NFR39" s="42">
        <f>IF(NFR26=" "," ",$B$39*(1+'Residential PV Calculator'!$B$20)^NFR15)</f>
        <v>0</v>
      </c>
      <c r="NFS39" s="42">
        <f>IF(NFS26=" "," ",$B$39*(1+'Residential PV Calculator'!$B$20)^NFS15)</f>
        <v>0</v>
      </c>
      <c r="NFT39" s="42">
        <f>IF(NFT26=" "," ",$B$39*(1+'Residential PV Calculator'!$B$20)^NFT15)</f>
        <v>0</v>
      </c>
      <c r="NFU39" s="42">
        <f>IF(NFU26=" "," ",$B$39*(1+'Residential PV Calculator'!$B$20)^NFU15)</f>
        <v>0</v>
      </c>
      <c r="NFV39" s="42">
        <f>IF(NFV26=" "," ",$B$39*(1+'Residential PV Calculator'!$B$20)^NFV15)</f>
        <v>0</v>
      </c>
      <c r="NFW39" s="42">
        <f>IF(NFW26=" "," ",$B$39*(1+'Residential PV Calculator'!$B$20)^NFW15)</f>
        <v>0</v>
      </c>
      <c r="NFX39" s="42">
        <f>IF(NFX26=" "," ",$B$39*(1+'Residential PV Calculator'!$B$20)^NFX15)</f>
        <v>0</v>
      </c>
      <c r="NFY39" s="42">
        <f>IF(NFY26=" "," ",$B$39*(1+'Residential PV Calculator'!$B$20)^NFY15)</f>
        <v>0</v>
      </c>
      <c r="NFZ39" s="42">
        <f>IF(NFZ26=" "," ",$B$39*(1+'Residential PV Calculator'!$B$20)^NFZ15)</f>
        <v>0</v>
      </c>
      <c r="NGA39" s="42">
        <f>IF(NGA26=" "," ",$B$39*(1+'Residential PV Calculator'!$B$20)^NGA15)</f>
        <v>0</v>
      </c>
      <c r="NGB39" s="42">
        <f>IF(NGB26=" "," ",$B$39*(1+'Residential PV Calculator'!$B$20)^NGB15)</f>
        <v>0</v>
      </c>
      <c r="NGC39" s="42">
        <f>IF(NGC26=" "," ",$B$39*(1+'Residential PV Calculator'!$B$20)^NGC15)</f>
        <v>0</v>
      </c>
      <c r="NGD39" s="42">
        <f>IF(NGD26=" "," ",$B$39*(1+'Residential PV Calculator'!$B$20)^NGD15)</f>
        <v>0</v>
      </c>
      <c r="NGE39" s="42">
        <f>IF(NGE26=" "," ",$B$39*(1+'Residential PV Calculator'!$B$20)^NGE15)</f>
        <v>0</v>
      </c>
      <c r="NGF39" s="42">
        <f>IF(NGF26=" "," ",$B$39*(1+'Residential PV Calculator'!$B$20)^NGF15)</f>
        <v>0</v>
      </c>
      <c r="NGG39" s="42">
        <f>IF(NGG26=" "," ",$B$39*(1+'Residential PV Calculator'!$B$20)^NGG15)</f>
        <v>0</v>
      </c>
      <c r="NGH39" s="42">
        <f>IF(NGH26=" "," ",$B$39*(1+'Residential PV Calculator'!$B$20)^NGH15)</f>
        <v>0</v>
      </c>
      <c r="NGI39" s="42">
        <f>IF(NGI26=" "," ",$B$39*(1+'Residential PV Calculator'!$B$20)^NGI15)</f>
        <v>0</v>
      </c>
      <c r="NGJ39" s="42">
        <f>IF(NGJ26=" "," ",$B$39*(1+'Residential PV Calculator'!$B$20)^NGJ15)</f>
        <v>0</v>
      </c>
      <c r="NGK39" s="42">
        <f>IF(NGK26=" "," ",$B$39*(1+'Residential PV Calculator'!$B$20)^NGK15)</f>
        <v>0</v>
      </c>
      <c r="NGL39" s="42">
        <f>IF(NGL26=" "," ",$B$39*(1+'Residential PV Calculator'!$B$20)^NGL15)</f>
        <v>0</v>
      </c>
      <c r="NGM39" s="42">
        <f>IF(NGM26=" "," ",$B$39*(1+'Residential PV Calculator'!$B$20)^NGM15)</f>
        <v>0</v>
      </c>
      <c r="NGN39" s="42">
        <f>IF(NGN26=" "," ",$B$39*(1+'Residential PV Calculator'!$B$20)^NGN15)</f>
        <v>0</v>
      </c>
      <c r="NGO39" s="42">
        <f>IF(NGO26=" "," ",$B$39*(1+'Residential PV Calculator'!$B$20)^NGO15)</f>
        <v>0</v>
      </c>
      <c r="NGP39" s="42">
        <f>IF(NGP26=" "," ",$B$39*(1+'Residential PV Calculator'!$B$20)^NGP15)</f>
        <v>0</v>
      </c>
      <c r="NGQ39" s="42">
        <f>IF(NGQ26=" "," ",$B$39*(1+'Residential PV Calculator'!$B$20)^NGQ15)</f>
        <v>0</v>
      </c>
      <c r="NGR39" s="42">
        <f>IF(NGR26=" "," ",$B$39*(1+'Residential PV Calculator'!$B$20)^NGR15)</f>
        <v>0</v>
      </c>
      <c r="NGS39" s="42">
        <f>IF(NGS26=" "," ",$B$39*(1+'Residential PV Calculator'!$B$20)^NGS15)</f>
        <v>0</v>
      </c>
      <c r="NGT39" s="42">
        <f>IF(NGT26=" "," ",$B$39*(1+'Residential PV Calculator'!$B$20)^NGT15)</f>
        <v>0</v>
      </c>
      <c r="NGU39" s="42">
        <f>IF(NGU26=" "," ",$B$39*(1+'Residential PV Calculator'!$B$20)^NGU15)</f>
        <v>0</v>
      </c>
      <c r="NGV39" s="42">
        <f>IF(NGV26=" "," ",$B$39*(1+'Residential PV Calculator'!$B$20)^NGV15)</f>
        <v>0</v>
      </c>
      <c r="NGW39" s="42">
        <f>IF(NGW26=" "," ",$B$39*(1+'Residential PV Calculator'!$B$20)^NGW15)</f>
        <v>0</v>
      </c>
      <c r="NGX39" s="42">
        <f>IF(NGX26=" "," ",$B$39*(1+'Residential PV Calculator'!$B$20)^NGX15)</f>
        <v>0</v>
      </c>
      <c r="NGY39" s="42">
        <f>IF(NGY26=" "," ",$B$39*(1+'Residential PV Calculator'!$B$20)^NGY15)</f>
        <v>0</v>
      </c>
      <c r="NGZ39" s="42">
        <f>IF(NGZ26=" "," ",$B$39*(1+'Residential PV Calculator'!$B$20)^NGZ15)</f>
        <v>0</v>
      </c>
      <c r="NHA39" s="42">
        <f>IF(NHA26=" "," ",$B$39*(1+'Residential PV Calculator'!$B$20)^NHA15)</f>
        <v>0</v>
      </c>
      <c r="NHB39" s="42">
        <f>IF(NHB26=" "," ",$B$39*(1+'Residential PV Calculator'!$B$20)^NHB15)</f>
        <v>0</v>
      </c>
      <c r="NHC39" s="42">
        <f>IF(NHC26=" "," ",$B$39*(1+'Residential PV Calculator'!$B$20)^NHC15)</f>
        <v>0</v>
      </c>
      <c r="NHD39" s="42">
        <f>IF(NHD26=" "," ",$B$39*(1+'Residential PV Calculator'!$B$20)^NHD15)</f>
        <v>0</v>
      </c>
      <c r="NHE39" s="42">
        <f>IF(NHE26=" "," ",$B$39*(1+'Residential PV Calculator'!$B$20)^NHE15)</f>
        <v>0</v>
      </c>
      <c r="NHF39" s="42">
        <f>IF(NHF26=" "," ",$B$39*(1+'Residential PV Calculator'!$B$20)^NHF15)</f>
        <v>0</v>
      </c>
      <c r="NHG39" s="42">
        <f>IF(NHG26=" "," ",$B$39*(1+'Residential PV Calculator'!$B$20)^NHG15)</f>
        <v>0</v>
      </c>
      <c r="NHH39" s="42">
        <f>IF(NHH26=" "," ",$B$39*(1+'Residential PV Calculator'!$B$20)^NHH15)</f>
        <v>0</v>
      </c>
      <c r="NHI39" s="42">
        <f>IF(NHI26=" "," ",$B$39*(1+'Residential PV Calculator'!$B$20)^NHI15)</f>
        <v>0</v>
      </c>
      <c r="NHJ39" s="42">
        <f>IF(NHJ26=" "," ",$B$39*(1+'Residential PV Calculator'!$B$20)^NHJ15)</f>
        <v>0</v>
      </c>
      <c r="NHK39" s="42">
        <f>IF(NHK26=" "," ",$B$39*(1+'Residential PV Calculator'!$B$20)^NHK15)</f>
        <v>0</v>
      </c>
      <c r="NHL39" s="42">
        <f>IF(NHL26=" "," ",$B$39*(1+'Residential PV Calculator'!$B$20)^NHL15)</f>
        <v>0</v>
      </c>
      <c r="NHM39" s="42">
        <f>IF(NHM26=" "," ",$B$39*(1+'Residential PV Calculator'!$B$20)^NHM15)</f>
        <v>0</v>
      </c>
      <c r="NHN39" s="42">
        <f>IF(NHN26=" "," ",$B$39*(1+'Residential PV Calculator'!$B$20)^NHN15)</f>
        <v>0</v>
      </c>
      <c r="NHO39" s="42">
        <f>IF(NHO26=" "," ",$B$39*(1+'Residential PV Calculator'!$B$20)^NHO15)</f>
        <v>0</v>
      </c>
      <c r="NHP39" s="42">
        <f>IF(NHP26=" "," ",$B$39*(1+'Residential PV Calculator'!$B$20)^NHP15)</f>
        <v>0</v>
      </c>
      <c r="NHQ39" s="42">
        <f>IF(NHQ26=" "," ",$B$39*(1+'Residential PV Calculator'!$B$20)^NHQ15)</f>
        <v>0</v>
      </c>
      <c r="NHR39" s="42">
        <f>IF(NHR26=" "," ",$B$39*(1+'Residential PV Calculator'!$B$20)^NHR15)</f>
        <v>0</v>
      </c>
      <c r="NHS39" s="42">
        <f>IF(NHS26=" "," ",$B$39*(1+'Residential PV Calculator'!$B$20)^NHS15)</f>
        <v>0</v>
      </c>
      <c r="NHT39" s="42">
        <f>IF(NHT26=" "," ",$B$39*(1+'Residential PV Calculator'!$B$20)^NHT15)</f>
        <v>0</v>
      </c>
      <c r="NHU39" s="42">
        <f>IF(NHU26=" "," ",$B$39*(1+'Residential PV Calculator'!$B$20)^NHU15)</f>
        <v>0</v>
      </c>
      <c r="NHV39" s="42">
        <f>IF(NHV26=" "," ",$B$39*(1+'Residential PV Calculator'!$B$20)^NHV15)</f>
        <v>0</v>
      </c>
      <c r="NHW39" s="42">
        <f>IF(NHW26=" "," ",$B$39*(1+'Residential PV Calculator'!$B$20)^NHW15)</f>
        <v>0</v>
      </c>
      <c r="NHX39" s="42">
        <f>IF(NHX26=" "," ",$B$39*(1+'Residential PV Calculator'!$B$20)^NHX15)</f>
        <v>0</v>
      </c>
      <c r="NHY39" s="42">
        <f>IF(NHY26=" "," ",$B$39*(1+'Residential PV Calculator'!$B$20)^NHY15)</f>
        <v>0</v>
      </c>
      <c r="NHZ39" s="42">
        <f>IF(NHZ26=" "," ",$B$39*(1+'Residential PV Calculator'!$B$20)^NHZ15)</f>
        <v>0</v>
      </c>
      <c r="NIA39" s="42">
        <f>IF(NIA26=" "," ",$B$39*(1+'Residential PV Calculator'!$B$20)^NIA15)</f>
        <v>0</v>
      </c>
      <c r="NIB39" s="42">
        <f>IF(NIB26=" "," ",$B$39*(1+'Residential PV Calculator'!$B$20)^NIB15)</f>
        <v>0</v>
      </c>
      <c r="NIC39" s="42">
        <f>IF(NIC26=" "," ",$B$39*(1+'Residential PV Calculator'!$B$20)^NIC15)</f>
        <v>0</v>
      </c>
      <c r="NID39" s="42">
        <f>IF(NID26=" "," ",$B$39*(1+'Residential PV Calculator'!$B$20)^NID15)</f>
        <v>0</v>
      </c>
      <c r="NIE39" s="42">
        <f>IF(NIE26=" "," ",$B$39*(1+'Residential PV Calculator'!$B$20)^NIE15)</f>
        <v>0</v>
      </c>
      <c r="NIF39" s="42">
        <f>IF(NIF26=" "," ",$B$39*(1+'Residential PV Calculator'!$B$20)^NIF15)</f>
        <v>0</v>
      </c>
      <c r="NIG39" s="42">
        <f>IF(NIG26=" "," ",$B$39*(1+'Residential PV Calculator'!$B$20)^NIG15)</f>
        <v>0</v>
      </c>
      <c r="NIH39" s="42">
        <f>IF(NIH26=" "," ",$B$39*(1+'Residential PV Calculator'!$B$20)^NIH15)</f>
        <v>0</v>
      </c>
      <c r="NII39" s="42">
        <f>IF(NII26=" "," ",$B$39*(1+'Residential PV Calculator'!$B$20)^NII15)</f>
        <v>0</v>
      </c>
      <c r="NIJ39" s="42">
        <f>IF(NIJ26=" "," ",$B$39*(1+'Residential PV Calculator'!$B$20)^NIJ15)</f>
        <v>0</v>
      </c>
      <c r="NIK39" s="42">
        <f>IF(NIK26=" "," ",$B$39*(1+'Residential PV Calculator'!$B$20)^NIK15)</f>
        <v>0</v>
      </c>
      <c r="NIL39" s="42">
        <f>IF(NIL26=" "," ",$B$39*(1+'Residential PV Calculator'!$B$20)^NIL15)</f>
        <v>0</v>
      </c>
      <c r="NIM39" s="42">
        <f>IF(NIM26=" "," ",$B$39*(1+'Residential PV Calculator'!$B$20)^NIM15)</f>
        <v>0</v>
      </c>
      <c r="NIN39" s="42">
        <f>IF(NIN26=" "," ",$B$39*(1+'Residential PV Calculator'!$B$20)^NIN15)</f>
        <v>0</v>
      </c>
      <c r="NIO39" s="42">
        <f>IF(NIO26=" "," ",$B$39*(1+'Residential PV Calculator'!$B$20)^NIO15)</f>
        <v>0</v>
      </c>
      <c r="NIP39" s="42">
        <f>IF(NIP26=" "," ",$B$39*(1+'Residential PV Calculator'!$B$20)^NIP15)</f>
        <v>0</v>
      </c>
      <c r="NIQ39" s="42">
        <f>IF(NIQ26=" "," ",$B$39*(1+'Residential PV Calculator'!$B$20)^NIQ15)</f>
        <v>0</v>
      </c>
      <c r="NIR39" s="42">
        <f>IF(NIR26=" "," ",$B$39*(1+'Residential PV Calculator'!$B$20)^NIR15)</f>
        <v>0</v>
      </c>
      <c r="NIS39" s="42">
        <f>IF(NIS26=" "," ",$B$39*(1+'Residential PV Calculator'!$B$20)^NIS15)</f>
        <v>0</v>
      </c>
      <c r="NIT39" s="42">
        <f>IF(NIT26=" "," ",$B$39*(1+'Residential PV Calculator'!$B$20)^NIT15)</f>
        <v>0</v>
      </c>
      <c r="NIU39" s="42">
        <f>IF(NIU26=" "," ",$B$39*(1+'Residential PV Calculator'!$B$20)^NIU15)</f>
        <v>0</v>
      </c>
      <c r="NIV39" s="42">
        <f>IF(NIV26=" "," ",$B$39*(1+'Residential PV Calculator'!$B$20)^NIV15)</f>
        <v>0</v>
      </c>
      <c r="NIW39" s="42">
        <f>IF(NIW26=" "," ",$B$39*(1+'Residential PV Calculator'!$B$20)^NIW15)</f>
        <v>0</v>
      </c>
      <c r="NIX39" s="42">
        <f>IF(NIX26=" "," ",$B$39*(1+'Residential PV Calculator'!$B$20)^NIX15)</f>
        <v>0</v>
      </c>
      <c r="NIY39" s="42">
        <f>IF(NIY26=" "," ",$B$39*(1+'Residential PV Calculator'!$B$20)^NIY15)</f>
        <v>0</v>
      </c>
      <c r="NIZ39" s="42">
        <f>IF(NIZ26=" "," ",$B$39*(1+'Residential PV Calculator'!$B$20)^NIZ15)</f>
        <v>0</v>
      </c>
      <c r="NJA39" s="42">
        <f>IF(NJA26=" "," ",$B$39*(1+'Residential PV Calculator'!$B$20)^NJA15)</f>
        <v>0</v>
      </c>
      <c r="NJB39" s="42">
        <f>IF(NJB26=" "," ",$B$39*(1+'Residential PV Calculator'!$B$20)^NJB15)</f>
        <v>0</v>
      </c>
      <c r="NJC39" s="42">
        <f>IF(NJC26=" "," ",$B$39*(1+'Residential PV Calculator'!$B$20)^NJC15)</f>
        <v>0</v>
      </c>
      <c r="NJD39" s="42">
        <f>IF(NJD26=" "," ",$B$39*(1+'Residential PV Calculator'!$B$20)^NJD15)</f>
        <v>0</v>
      </c>
      <c r="NJE39" s="42">
        <f>IF(NJE26=" "," ",$B$39*(1+'Residential PV Calculator'!$B$20)^NJE15)</f>
        <v>0</v>
      </c>
      <c r="NJF39" s="42">
        <f>IF(NJF26=" "," ",$B$39*(1+'Residential PV Calculator'!$B$20)^NJF15)</f>
        <v>0</v>
      </c>
      <c r="NJG39" s="42">
        <f>IF(NJG26=" "," ",$B$39*(1+'Residential PV Calculator'!$B$20)^NJG15)</f>
        <v>0</v>
      </c>
      <c r="NJH39" s="42">
        <f>IF(NJH26=" "," ",$B$39*(1+'Residential PV Calculator'!$B$20)^NJH15)</f>
        <v>0</v>
      </c>
      <c r="NJI39" s="42">
        <f>IF(NJI26=" "," ",$B$39*(1+'Residential PV Calculator'!$B$20)^NJI15)</f>
        <v>0</v>
      </c>
      <c r="NJJ39" s="42">
        <f>IF(NJJ26=" "," ",$B$39*(1+'Residential PV Calculator'!$B$20)^NJJ15)</f>
        <v>0</v>
      </c>
      <c r="NJK39" s="42">
        <f>IF(NJK26=" "," ",$B$39*(1+'Residential PV Calculator'!$B$20)^NJK15)</f>
        <v>0</v>
      </c>
      <c r="NJL39" s="42">
        <f>IF(NJL26=" "," ",$B$39*(1+'Residential PV Calculator'!$B$20)^NJL15)</f>
        <v>0</v>
      </c>
      <c r="NJM39" s="42">
        <f>IF(NJM26=" "," ",$B$39*(1+'Residential PV Calculator'!$B$20)^NJM15)</f>
        <v>0</v>
      </c>
      <c r="NJN39" s="42">
        <f>IF(NJN26=" "," ",$B$39*(1+'Residential PV Calculator'!$B$20)^NJN15)</f>
        <v>0</v>
      </c>
      <c r="NJO39" s="42">
        <f>IF(NJO26=" "," ",$B$39*(1+'Residential PV Calculator'!$B$20)^NJO15)</f>
        <v>0</v>
      </c>
      <c r="NJP39" s="42">
        <f>IF(NJP26=" "," ",$B$39*(1+'Residential PV Calculator'!$B$20)^NJP15)</f>
        <v>0</v>
      </c>
      <c r="NJQ39" s="42">
        <f>IF(NJQ26=" "," ",$B$39*(1+'Residential PV Calculator'!$B$20)^NJQ15)</f>
        <v>0</v>
      </c>
      <c r="NJR39" s="42">
        <f>IF(NJR26=" "," ",$B$39*(1+'Residential PV Calculator'!$B$20)^NJR15)</f>
        <v>0</v>
      </c>
      <c r="NJS39" s="42">
        <f>IF(NJS26=" "," ",$B$39*(1+'Residential PV Calculator'!$B$20)^NJS15)</f>
        <v>0</v>
      </c>
      <c r="NJT39" s="42">
        <f>IF(NJT26=" "," ",$B$39*(1+'Residential PV Calculator'!$B$20)^NJT15)</f>
        <v>0</v>
      </c>
      <c r="NJU39" s="42">
        <f>IF(NJU26=" "," ",$B$39*(1+'Residential PV Calculator'!$B$20)^NJU15)</f>
        <v>0</v>
      </c>
      <c r="NJV39" s="42">
        <f>IF(NJV26=" "," ",$B$39*(1+'Residential PV Calculator'!$B$20)^NJV15)</f>
        <v>0</v>
      </c>
      <c r="NJW39" s="42">
        <f>IF(NJW26=" "," ",$B$39*(1+'Residential PV Calculator'!$B$20)^NJW15)</f>
        <v>0</v>
      </c>
      <c r="NJX39" s="42">
        <f>IF(NJX26=" "," ",$B$39*(1+'Residential PV Calculator'!$B$20)^NJX15)</f>
        <v>0</v>
      </c>
      <c r="NJY39" s="42">
        <f>IF(NJY26=" "," ",$B$39*(1+'Residential PV Calculator'!$B$20)^NJY15)</f>
        <v>0</v>
      </c>
      <c r="NJZ39" s="42">
        <f>IF(NJZ26=" "," ",$B$39*(1+'Residential PV Calculator'!$B$20)^NJZ15)</f>
        <v>0</v>
      </c>
      <c r="NKA39" s="42">
        <f>IF(NKA26=" "," ",$B$39*(1+'Residential PV Calculator'!$B$20)^NKA15)</f>
        <v>0</v>
      </c>
      <c r="NKB39" s="42">
        <f>IF(NKB26=" "," ",$B$39*(1+'Residential PV Calculator'!$B$20)^NKB15)</f>
        <v>0</v>
      </c>
      <c r="NKC39" s="42">
        <f>IF(NKC26=" "," ",$B$39*(1+'Residential PV Calculator'!$B$20)^NKC15)</f>
        <v>0</v>
      </c>
      <c r="NKD39" s="42">
        <f>IF(NKD26=" "," ",$B$39*(1+'Residential PV Calculator'!$B$20)^NKD15)</f>
        <v>0</v>
      </c>
      <c r="NKE39" s="42">
        <f>IF(NKE26=" "," ",$B$39*(1+'Residential PV Calculator'!$B$20)^NKE15)</f>
        <v>0</v>
      </c>
      <c r="NKF39" s="42">
        <f>IF(NKF26=" "," ",$B$39*(1+'Residential PV Calculator'!$B$20)^NKF15)</f>
        <v>0</v>
      </c>
      <c r="NKG39" s="42">
        <f>IF(NKG26=" "," ",$B$39*(1+'Residential PV Calculator'!$B$20)^NKG15)</f>
        <v>0</v>
      </c>
      <c r="NKH39" s="42">
        <f>IF(NKH26=" "," ",$B$39*(1+'Residential PV Calculator'!$B$20)^NKH15)</f>
        <v>0</v>
      </c>
      <c r="NKI39" s="42">
        <f>IF(NKI26=" "," ",$B$39*(1+'Residential PV Calculator'!$B$20)^NKI15)</f>
        <v>0</v>
      </c>
      <c r="NKJ39" s="42">
        <f>IF(NKJ26=" "," ",$B$39*(1+'Residential PV Calculator'!$B$20)^NKJ15)</f>
        <v>0</v>
      </c>
      <c r="NKK39" s="42">
        <f>IF(NKK26=" "," ",$B$39*(1+'Residential PV Calculator'!$B$20)^NKK15)</f>
        <v>0</v>
      </c>
      <c r="NKL39" s="42">
        <f>IF(NKL26=" "," ",$B$39*(1+'Residential PV Calculator'!$B$20)^NKL15)</f>
        <v>0</v>
      </c>
      <c r="NKM39" s="42">
        <f>IF(NKM26=" "," ",$B$39*(1+'Residential PV Calculator'!$B$20)^NKM15)</f>
        <v>0</v>
      </c>
      <c r="NKN39" s="42">
        <f>IF(NKN26=" "," ",$B$39*(1+'Residential PV Calculator'!$B$20)^NKN15)</f>
        <v>0</v>
      </c>
      <c r="NKO39" s="42">
        <f>IF(NKO26=" "," ",$B$39*(1+'Residential PV Calculator'!$B$20)^NKO15)</f>
        <v>0</v>
      </c>
      <c r="NKP39" s="42">
        <f>IF(NKP26=" "," ",$B$39*(1+'Residential PV Calculator'!$B$20)^NKP15)</f>
        <v>0</v>
      </c>
      <c r="NKQ39" s="42">
        <f>IF(NKQ26=" "," ",$B$39*(1+'Residential PV Calculator'!$B$20)^NKQ15)</f>
        <v>0</v>
      </c>
      <c r="NKR39" s="42">
        <f>IF(NKR26=" "," ",$B$39*(1+'Residential PV Calculator'!$B$20)^NKR15)</f>
        <v>0</v>
      </c>
      <c r="NKS39" s="42">
        <f>IF(NKS26=" "," ",$B$39*(1+'Residential PV Calculator'!$B$20)^NKS15)</f>
        <v>0</v>
      </c>
      <c r="NKT39" s="42">
        <f>IF(NKT26=" "," ",$B$39*(1+'Residential PV Calculator'!$B$20)^NKT15)</f>
        <v>0</v>
      </c>
      <c r="NKU39" s="42">
        <f>IF(NKU26=" "," ",$B$39*(1+'Residential PV Calculator'!$B$20)^NKU15)</f>
        <v>0</v>
      </c>
      <c r="NKV39" s="42">
        <f>IF(NKV26=" "," ",$B$39*(1+'Residential PV Calculator'!$B$20)^NKV15)</f>
        <v>0</v>
      </c>
      <c r="NKW39" s="42">
        <f>IF(NKW26=" "," ",$B$39*(1+'Residential PV Calculator'!$B$20)^NKW15)</f>
        <v>0</v>
      </c>
      <c r="NKX39" s="42">
        <f>IF(NKX26=" "," ",$B$39*(1+'Residential PV Calculator'!$B$20)^NKX15)</f>
        <v>0</v>
      </c>
      <c r="NKY39" s="42">
        <f>IF(NKY26=" "," ",$B$39*(1+'Residential PV Calculator'!$B$20)^NKY15)</f>
        <v>0</v>
      </c>
      <c r="NKZ39" s="42">
        <f>IF(NKZ26=" "," ",$B$39*(1+'Residential PV Calculator'!$B$20)^NKZ15)</f>
        <v>0</v>
      </c>
      <c r="NLA39" s="42">
        <f>IF(NLA26=" "," ",$B$39*(1+'Residential PV Calculator'!$B$20)^NLA15)</f>
        <v>0</v>
      </c>
      <c r="NLB39" s="42">
        <f>IF(NLB26=" "," ",$B$39*(1+'Residential PV Calculator'!$B$20)^NLB15)</f>
        <v>0</v>
      </c>
      <c r="NLC39" s="42">
        <f>IF(NLC26=" "," ",$B$39*(1+'Residential PV Calculator'!$B$20)^NLC15)</f>
        <v>0</v>
      </c>
      <c r="NLD39" s="42">
        <f>IF(NLD26=" "," ",$B$39*(1+'Residential PV Calculator'!$B$20)^NLD15)</f>
        <v>0</v>
      </c>
      <c r="NLE39" s="42">
        <f>IF(NLE26=" "," ",$B$39*(1+'Residential PV Calculator'!$B$20)^NLE15)</f>
        <v>0</v>
      </c>
      <c r="NLF39" s="42">
        <f>IF(NLF26=" "," ",$B$39*(1+'Residential PV Calculator'!$B$20)^NLF15)</f>
        <v>0</v>
      </c>
      <c r="NLG39" s="42">
        <f>IF(NLG26=" "," ",$B$39*(1+'Residential PV Calculator'!$B$20)^NLG15)</f>
        <v>0</v>
      </c>
      <c r="NLH39" s="42">
        <f>IF(NLH26=" "," ",$B$39*(1+'Residential PV Calculator'!$B$20)^NLH15)</f>
        <v>0</v>
      </c>
      <c r="NLI39" s="42">
        <f>IF(NLI26=" "," ",$B$39*(1+'Residential PV Calculator'!$B$20)^NLI15)</f>
        <v>0</v>
      </c>
      <c r="NLJ39" s="42">
        <f>IF(NLJ26=" "," ",$B$39*(1+'Residential PV Calculator'!$B$20)^NLJ15)</f>
        <v>0</v>
      </c>
      <c r="NLK39" s="42">
        <f>IF(NLK26=" "," ",$B$39*(1+'Residential PV Calculator'!$B$20)^NLK15)</f>
        <v>0</v>
      </c>
      <c r="NLL39" s="42">
        <f>IF(NLL26=" "," ",$B$39*(1+'Residential PV Calculator'!$B$20)^NLL15)</f>
        <v>0</v>
      </c>
      <c r="NLM39" s="42">
        <f>IF(NLM26=" "," ",$B$39*(1+'Residential PV Calculator'!$B$20)^NLM15)</f>
        <v>0</v>
      </c>
      <c r="NLN39" s="42">
        <f>IF(NLN26=" "," ",$B$39*(1+'Residential PV Calculator'!$B$20)^NLN15)</f>
        <v>0</v>
      </c>
      <c r="NLO39" s="42">
        <f>IF(NLO26=" "," ",$B$39*(1+'Residential PV Calculator'!$B$20)^NLO15)</f>
        <v>0</v>
      </c>
      <c r="NLP39" s="42">
        <f>IF(NLP26=" "," ",$B$39*(1+'Residential PV Calculator'!$B$20)^NLP15)</f>
        <v>0</v>
      </c>
      <c r="NLQ39" s="42">
        <f>IF(NLQ26=" "," ",$B$39*(1+'Residential PV Calculator'!$B$20)^NLQ15)</f>
        <v>0</v>
      </c>
      <c r="NLR39" s="42">
        <f>IF(NLR26=" "," ",$B$39*(1+'Residential PV Calculator'!$B$20)^NLR15)</f>
        <v>0</v>
      </c>
      <c r="NLS39" s="42">
        <f>IF(NLS26=" "," ",$B$39*(1+'Residential PV Calculator'!$B$20)^NLS15)</f>
        <v>0</v>
      </c>
      <c r="NLT39" s="42">
        <f>IF(NLT26=" "," ",$B$39*(1+'Residential PV Calculator'!$B$20)^NLT15)</f>
        <v>0</v>
      </c>
      <c r="NLU39" s="42">
        <f>IF(NLU26=" "," ",$B$39*(1+'Residential PV Calculator'!$B$20)^NLU15)</f>
        <v>0</v>
      </c>
      <c r="NLV39" s="42">
        <f>IF(NLV26=" "," ",$B$39*(1+'Residential PV Calculator'!$B$20)^NLV15)</f>
        <v>0</v>
      </c>
      <c r="NLW39" s="42">
        <f>IF(NLW26=" "," ",$B$39*(1+'Residential PV Calculator'!$B$20)^NLW15)</f>
        <v>0</v>
      </c>
      <c r="NLX39" s="42">
        <f>IF(NLX26=" "," ",$B$39*(1+'Residential PV Calculator'!$B$20)^NLX15)</f>
        <v>0</v>
      </c>
      <c r="NLY39" s="42">
        <f>IF(NLY26=" "," ",$B$39*(1+'Residential PV Calculator'!$B$20)^NLY15)</f>
        <v>0</v>
      </c>
      <c r="NLZ39" s="42">
        <f>IF(NLZ26=" "," ",$B$39*(1+'Residential PV Calculator'!$B$20)^NLZ15)</f>
        <v>0</v>
      </c>
      <c r="NMA39" s="42">
        <f>IF(NMA26=" "," ",$B$39*(1+'Residential PV Calculator'!$B$20)^NMA15)</f>
        <v>0</v>
      </c>
      <c r="NMB39" s="42">
        <f>IF(NMB26=" "," ",$B$39*(1+'Residential PV Calculator'!$B$20)^NMB15)</f>
        <v>0</v>
      </c>
      <c r="NMC39" s="42">
        <f>IF(NMC26=" "," ",$B$39*(1+'Residential PV Calculator'!$B$20)^NMC15)</f>
        <v>0</v>
      </c>
      <c r="NMD39" s="42">
        <f>IF(NMD26=" "," ",$B$39*(1+'Residential PV Calculator'!$B$20)^NMD15)</f>
        <v>0</v>
      </c>
      <c r="NME39" s="42">
        <f>IF(NME26=" "," ",$B$39*(1+'Residential PV Calculator'!$B$20)^NME15)</f>
        <v>0</v>
      </c>
      <c r="NMF39" s="42">
        <f>IF(NMF26=" "," ",$B$39*(1+'Residential PV Calculator'!$B$20)^NMF15)</f>
        <v>0</v>
      </c>
      <c r="NMG39" s="42">
        <f>IF(NMG26=" "," ",$B$39*(1+'Residential PV Calculator'!$B$20)^NMG15)</f>
        <v>0</v>
      </c>
      <c r="NMH39" s="42">
        <f>IF(NMH26=" "," ",$B$39*(1+'Residential PV Calculator'!$B$20)^NMH15)</f>
        <v>0</v>
      </c>
      <c r="NMI39" s="42">
        <f>IF(NMI26=" "," ",$B$39*(1+'Residential PV Calculator'!$B$20)^NMI15)</f>
        <v>0</v>
      </c>
      <c r="NMJ39" s="42">
        <f>IF(NMJ26=" "," ",$B$39*(1+'Residential PV Calculator'!$B$20)^NMJ15)</f>
        <v>0</v>
      </c>
      <c r="NMK39" s="42">
        <f>IF(NMK26=" "," ",$B$39*(1+'Residential PV Calculator'!$B$20)^NMK15)</f>
        <v>0</v>
      </c>
      <c r="NML39" s="42">
        <f>IF(NML26=" "," ",$B$39*(1+'Residential PV Calculator'!$B$20)^NML15)</f>
        <v>0</v>
      </c>
      <c r="NMM39" s="42">
        <f>IF(NMM26=" "," ",$B$39*(1+'Residential PV Calculator'!$B$20)^NMM15)</f>
        <v>0</v>
      </c>
      <c r="NMN39" s="42">
        <f>IF(NMN26=" "," ",$B$39*(1+'Residential PV Calculator'!$B$20)^NMN15)</f>
        <v>0</v>
      </c>
      <c r="NMO39" s="42">
        <f>IF(NMO26=" "," ",$B$39*(1+'Residential PV Calculator'!$B$20)^NMO15)</f>
        <v>0</v>
      </c>
      <c r="NMP39" s="42">
        <f>IF(NMP26=" "," ",$B$39*(1+'Residential PV Calculator'!$B$20)^NMP15)</f>
        <v>0</v>
      </c>
      <c r="NMQ39" s="42">
        <f>IF(NMQ26=" "," ",$B$39*(1+'Residential PV Calculator'!$B$20)^NMQ15)</f>
        <v>0</v>
      </c>
      <c r="NMR39" s="42">
        <f>IF(NMR26=" "," ",$B$39*(1+'Residential PV Calculator'!$B$20)^NMR15)</f>
        <v>0</v>
      </c>
      <c r="NMS39" s="42">
        <f>IF(NMS26=" "," ",$B$39*(1+'Residential PV Calculator'!$B$20)^NMS15)</f>
        <v>0</v>
      </c>
      <c r="NMT39" s="42">
        <f>IF(NMT26=" "," ",$B$39*(1+'Residential PV Calculator'!$B$20)^NMT15)</f>
        <v>0</v>
      </c>
      <c r="NMU39" s="42">
        <f>IF(NMU26=" "," ",$B$39*(1+'Residential PV Calculator'!$B$20)^NMU15)</f>
        <v>0</v>
      </c>
      <c r="NMV39" s="42">
        <f>IF(NMV26=" "," ",$B$39*(1+'Residential PV Calculator'!$B$20)^NMV15)</f>
        <v>0</v>
      </c>
      <c r="NMW39" s="42">
        <f>IF(NMW26=" "," ",$B$39*(1+'Residential PV Calculator'!$B$20)^NMW15)</f>
        <v>0</v>
      </c>
      <c r="NMX39" s="42">
        <f>IF(NMX26=" "," ",$B$39*(1+'Residential PV Calculator'!$B$20)^NMX15)</f>
        <v>0</v>
      </c>
      <c r="NMY39" s="42">
        <f>IF(NMY26=" "," ",$B$39*(1+'Residential PV Calculator'!$B$20)^NMY15)</f>
        <v>0</v>
      </c>
      <c r="NMZ39" s="42">
        <f>IF(NMZ26=" "," ",$B$39*(1+'Residential PV Calculator'!$B$20)^NMZ15)</f>
        <v>0</v>
      </c>
      <c r="NNA39" s="42">
        <f>IF(NNA26=" "," ",$B$39*(1+'Residential PV Calculator'!$B$20)^NNA15)</f>
        <v>0</v>
      </c>
      <c r="NNB39" s="42">
        <f>IF(NNB26=" "," ",$B$39*(1+'Residential PV Calculator'!$B$20)^NNB15)</f>
        <v>0</v>
      </c>
      <c r="NNC39" s="42">
        <f>IF(NNC26=" "," ",$B$39*(1+'Residential PV Calculator'!$B$20)^NNC15)</f>
        <v>0</v>
      </c>
      <c r="NND39" s="42">
        <f>IF(NND26=" "," ",$B$39*(1+'Residential PV Calculator'!$B$20)^NND15)</f>
        <v>0</v>
      </c>
      <c r="NNE39" s="42">
        <f>IF(NNE26=" "," ",$B$39*(1+'Residential PV Calculator'!$B$20)^NNE15)</f>
        <v>0</v>
      </c>
      <c r="NNF39" s="42">
        <f>IF(NNF26=" "," ",$B$39*(1+'Residential PV Calculator'!$B$20)^NNF15)</f>
        <v>0</v>
      </c>
      <c r="NNG39" s="42">
        <f>IF(NNG26=" "," ",$B$39*(1+'Residential PV Calculator'!$B$20)^NNG15)</f>
        <v>0</v>
      </c>
      <c r="NNH39" s="42">
        <f>IF(NNH26=" "," ",$B$39*(1+'Residential PV Calculator'!$B$20)^NNH15)</f>
        <v>0</v>
      </c>
      <c r="NNI39" s="42">
        <f>IF(NNI26=" "," ",$B$39*(1+'Residential PV Calculator'!$B$20)^NNI15)</f>
        <v>0</v>
      </c>
      <c r="NNJ39" s="42">
        <f>IF(NNJ26=" "," ",$B$39*(1+'Residential PV Calculator'!$B$20)^NNJ15)</f>
        <v>0</v>
      </c>
      <c r="NNK39" s="42">
        <f>IF(NNK26=" "," ",$B$39*(1+'Residential PV Calculator'!$B$20)^NNK15)</f>
        <v>0</v>
      </c>
      <c r="NNL39" s="42">
        <f>IF(NNL26=" "," ",$B$39*(1+'Residential PV Calculator'!$B$20)^NNL15)</f>
        <v>0</v>
      </c>
      <c r="NNM39" s="42">
        <f>IF(NNM26=" "," ",$B$39*(1+'Residential PV Calculator'!$B$20)^NNM15)</f>
        <v>0</v>
      </c>
      <c r="NNN39" s="42">
        <f>IF(NNN26=" "," ",$B$39*(1+'Residential PV Calculator'!$B$20)^NNN15)</f>
        <v>0</v>
      </c>
      <c r="NNO39" s="42">
        <f>IF(NNO26=" "," ",$B$39*(1+'Residential PV Calculator'!$B$20)^NNO15)</f>
        <v>0</v>
      </c>
      <c r="NNP39" s="42">
        <f>IF(NNP26=" "," ",$B$39*(1+'Residential PV Calculator'!$B$20)^NNP15)</f>
        <v>0</v>
      </c>
      <c r="NNQ39" s="42">
        <f>IF(NNQ26=" "," ",$B$39*(1+'Residential PV Calculator'!$B$20)^NNQ15)</f>
        <v>0</v>
      </c>
      <c r="NNR39" s="42">
        <f>IF(NNR26=" "," ",$B$39*(1+'Residential PV Calculator'!$B$20)^NNR15)</f>
        <v>0</v>
      </c>
      <c r="NNS39" s="42">
        <f>IF(NNS26=" "," ",$B$39*(1+'Residential PV Calculator'!$B$20)^NNS15)</f>
        <v>0</v>
      </c>
      <c r="NNT39" s="42">
        <f>IF(NNT26=" "," ",$B$39*(1+'Residential PV Calculator'!$B$20)^NNT15)</f>
        <v>0</v>
      </c>
      <c r="NNU39" s="42">
        <f>IF(NNU26=" "," ",$B$39*(1+'Residential PV Calculator'!$B$20)^NNU15)</f>
        <v>0</v>
      </c>
      <c r="NNV39" s="42">
        <f>IF(NNV26=" "," ",$B$39*(1+'Residential PV Calculator'!$B$20)^NNV15)</f>
        <v>0</v>
      </c>
      <c r="NNW39" s="42">
        <f>IF(NNW26=" "," ",$B$39*(1+'Residential PV Calculator'!$B$20)^NNW15)</f>
        <v>0</v>
      </c>
      <c r="NNX39" s="42">
        <f>IF(NNX26=" "," ",$B$39*(1+'Residential PV Calculator'!$B$20)^NNX15)</f>
        <v>0</v>
      </c>
      <c r="NNY39" s="42">
        <f>IF(NNY26=" "," ",$B$39*(1+'Residential PV Calculator'!$B$20)^NNY15)</f>
        <v>0</v>
      </c>
      <c r="NNZ39" s="42">
        <f>IF(NNZ26=" "," ",$B$39*(1+'Residential PV Calculator'!$B$20)^NNZ15)</f>
        <v>0</v>
      </c>
      <c r="NOA39" s="42">
        <f>IF(NOA26=" "," ",$B$39*(1+'Residential PV Calculator'!$B$20)^NOA15)</f>
        <v>0</v>
      </c>
      <c r="NOB39" s="42">
        <f>IF(NOB26=" "," ",$B$39*(1+'Residential PV Calculator'!$B$20)^NOB15)</f>
        <v>0</v>
      </c>
      <c r="NOC39" s="42">
        <f>IF(NOC26=" "," ",$B$39*(1+'Residential PV Calculator'!$B$20)^NOC15)</f>
        <v>0</v>
      </c>
      <c r="NOD39" s="42">
        <f>IF(NOD26=" "," ",$B$39*(1+'Residential PV Calculator'!$B$20)^NOD15)</f>
        <v>0</v>
      </c>
      <c r="NOE39" s="42">
        <f>IF(NOE26=" "," ",$B$39*(1+'Residential PV Calculator'!$B$20)^NOE15)</f>
        <v>0</v>
      </c>
      <c r="NOF39" s="42">
        <f>IF(NOF26=" "," ",$B$39*(1+'Residential PV Calculator'!$B$20)^NOF15)</f>
        <v>0</v>
      </c>
      <c r="NOG39" s="42">
        <f>IF(NOG26=" "," ",$B$39*(1+'Residential PV Calculator'!$B$20)^NOG15)</f>
        <v>0</v>
      </c>
      <c r="NOH39" s="42">
        <f>IF(NOH26=" "," ",$B$39*(1+'Residential PV Calculator'!$B$20)^NOH15)</f>
        <v>0</v>
      </c>
      <c r="NOI39" s="42">
        <f>IF(NOI26=" "," ",$B$39*(1+'Residential PV Calculator'!$B$20)^NOI15)</f>
        <v>0</v>
      </c>
      <c r="NOJ39" s="42">
        <f>IF(NOJ26=" "," ",$B$39*(1+'Residential PV Calculator'!$B$20)^NOJ15)</f>
        <v>0</v>
      </c>
      <c r="NOK39" s="42">
        <f>IF(NOK26=" "," ",$B$39*(1+'Residential PV Calculator'!$B$20)^NOK15)</f>
        <v>0</v>
      </c>
      <c r="NOL39" s="42">
        <f>IF(NOL26=" "," ",$B$39*(1+'Residential PV Calculator'!$B$20)^NOL15)</f>
        <v>0</v>
      </c>
      <c r="NOM39" s="42">
        <f>IF(NOM26=" "," ",$B$39*(1+'Residential PV Calculator'!$B$20)^NOM15)</f>
        <v>0</v>
      </c>
      <c r="NON39" s="42">
        <f>IF(NON26=" "," ",$B$39*(1+'Residential PV Calculator'!$B$20)^NON15)</f>
        <v>0</v>
      </c>
      <c r="NOO39" s="42">
        <f>IF(NOO26=" "," ",$B$39*(1+'Residential PV Calculator'!$B$20)^NOO15)</f>
        <v>0</v>
      </c>
      <c r="NOP39" s="42">
        <f>IF(NOP26=" "," ",$B$39*(1+'Residential PV Calculator'!$B$20)^NOP15)</f>
        <v>0</v>
      </c>
      <c r="NOQ39" s="42">
        <f>IF(NOQ26=" "," ",$B$39*(1+'Residential PV Calculator'!$B$20)^NOQ15)</f>
        <v>0</v>
      </c>
      <c r="NOR39" s="42">
        <f>IF(NOR26=" "," ",$B$39*(1+'Residential PV Calculator'!$B$20)^NOR15)</f>
        <v>0</v>
      </c>
      <c r="NOS39" s="42">
        <f>IF(NOS26=" "," ",$B$39*(1+'Residential PV Calculator'!$B$20)^NOS15)</f>
        <v>0</v>
      </c>
      <c r="NOT39" s="42">
        <f>IF(NOT26=" "," ",$B$39*(1+'Residential PV Calculator'!$B$20)^NOT15)</f>
        <v>0</v>
      </c>
      <c r="NOU39" s="42">
        <f>IF(NOU26=" "," ",$B$39*(1+'Residential PV Calculator'!$B$20)^NOU15)</f>
        <v>0</v>
      </c>
      <c r="NOV39" s="42">
        <f>IF(NOV26=" "," ",$B$39*(1+'Residential PV Calculator'!$B$20)^NOV15)</f>
        <v>0</v>
      </c>
      <c r="NOW39" s="42">
        <f>IF(NOW26=" "," ",$B$39*(1+'Residential PV Calculator'!$B$20)^NOW15)</f>
        <v>0</v>
      </c>
      <c r="NOX39" s="42">
        <f>IF(NOX26=" "," ",$B$39*(1+'Residential PV Calculator'!$B$20)^NOX15)</f>
        <v>0</v>
      </c>
      <c r="NOY39" s="42">
        <f>IF(NOY26=" "," ",$B$39*(1+'Residential PV Calculator'!$B$20)^NOY15)</f>
        <v>0</v>
      </c>
      <c r="NOZ39" s="42">
        <f>IF(NOZ26=" "," ",$B$39*(1+'Residential PV Calculator'!$B$20)^NOZ15)</f>
        <v>0</v>
      </c>
      <c r="NPA39" s="42">
        <f>IF(NPA26=" "," ",$B$39*(1+'Residential PV Calculator'!$B$20)^NPA15)</f>
        <v>0</v>
      </c>
      <c r="NPB39" s="42">
        <f>IF(NPB26=" "," ",$B$39*(1+'Residential PV Calculator'!$B$20)^NPB15)</f>
        <v>0</v>
      </c>
      <c r="NPC39" s="42">
        <f>IF(NPC26=" "," ",$B$39*(1+'Residential PV Calculator'!$B$20)^NPC15)</f>
        <v>0</v>
      </c>
      <c r="NPD39" s="42">
        <f>IF(NPD26=" "," ",$B$39*(1+'Residential PV Calculator'!$B$20)^NPD15)</f>
        <v>0</v>
      </c>
      <c r="NPE39" s="42">
        <f>IF(NPE26=" "," ",$B$39*(1+'Residential PV Calculator'!$B$20)^NPE15)</f>
        <v>0</v>
      </c>
      <c r="NPF39" s="42">
        <f>IF(NPF26=" "," ",$B$39*(1+'Residential PV Calculator'!$B$20)^NPF15)</f>
        <v>0</v>
      </c>
      <c r="NPG39" s="42">
        <f>IF(NPG26=" "," ",$B$39*(1+'Residential PV Calculator'!$B$20)^NPG15)</f>
        <v>0</v>
      </c>
      <c r="NPH39" s="42">
        <f>IF(NPH26=" "," ",$B$39*(1+'Residential PV Calculator'!$B$20)^NPH15)</f>
        <v>0</v>
      </c>
      <c r="NPI39" s="42">
        <f>IF(NPI26=" "," ",$B$39*(1+'Residential PV Calculator'!$B$20)^NPI15)</f>
        <v>0</v>
      </c>
      <c r="NPJ39" s="42">
        <f>IF(NPJ26=" "," ",$B$39*(1+'Residential PV Calculator'!$B$20)^NPJ15)</f>
        <v>0</v>
      </c>
      <c r="NPK39" s="42">
        <f>IF(NPK26=" "," ",$B$39*(1+'Residential PV Calculator'!$B$20)^NPK15)</f>
        <v>0</v>
      </c>
      <c r="NPL39" s="42">
        <f>IF(NPL26=" "," ",$B$39*(1+'Residential PV Calculator'!$B$20)^NPL15)</f>
        <v>0</v>
      </c>
      <c r="NPM39" s="42">
        <f>IF(NPM26=" "," ",$B$39*(1+'Residential PV Calculator'!$B$20)^NPM15)</f>
        <v>0</v>
      </c>
      <c r="NPN39" s="42">
        <f>IF(NPN26=" "," ",$B$39*(1+'Residential PV Calculator'!$B$20)^NPN15)</f>
        <v>0</v>
      </c>
      <c r="NPO39" s="42">
        <f>IF(NPO26=" "," ",$B$39*(1+'Residential PV Calculator'!$B$20)^NPO15)</f>
        <v>0</v>
      </c>
      <c r="NPP39" s="42">
        <f>IF(NPP26=" "," ",$B$39*(1+'Residential PV Calculator'!$B$20)^NPP15)</f>
        <v>0</v>
      </c>
      <c r="NPQ39" s="42">
        <f>IF(NPQ26=" "," ",$B$39*(1+'Residential PV Calculator'!$B$20)^NPQ15)</f>
        <v>0</v>
      </c>
      <c r="NPR39" s="42">
        <f>IF(NPR26=" "," ",$B$39*(1+'Residential PV Calculator'!$B$20)^NPR15)</f>
        <v>0</v>
      </c>
      <c r="NPS39" s="42">
        <f>IF(NPS26=" "," ",$B$39*(1+'Residential PV Calculator'!$B$20)^NPS15)</f>
        <v>0</v>
      </c>
      <c r="NPT39" s="42">
        <f>IF(NPT26=" "," ",$B$39*(1+'Residential PV Calculator'!$B$20)^NPT15)</f>
        <v>0</v>
      </c>
      <c r="NPU39" s="42">
        <f>IF(NPU26=" "," ",$B$39*(1+'Residential PV Calculator'!$B$20)^NPU15)</f>
        <v>0</v>
      </c>
      <c r="NPV39" s="42">
        <f>IF(NPV26=" "," ",$B$39*(1+'Residential PV Calculator'!$B$20)^NPV15)</f>
        <v>0</v>
      </c>
      <c r="NPW39" s="42">
        <f>IF(NPW26=" "," ",$B$39*(1+'Residential PV Calculator'!$B$20)^NPW15)</f>
        <v>0</v>
      </c>
      <c r="NPX39" s="42">
        <f>IF(NPX26=" "," ",$B$39*(1+'Residential PV Calculator'!$B$20)^NPX15)</f>
        <v>0</v>
      </c>
      <c r="NPY39" s="42">
        <f>IF(NPY26=" "," ",$B$39*(1+'Residential PV Calculator'!$B$20)^NPY15)</f>
        <v>0</v>
      </c>
      <c r="NPZ39" s="42">
        <f>IF(NPZ26=" "," ",$B$39*(1+'Residential PV Calculator'!$B$20)^NPZ15)</f>
        <v>0</v>
      </c>
      <c r="NQA39" s="42">
        <f>IF(NQA26=" "," ",$B$39*(1+'Residential PV Calculator'!$B$20)^NQA15)</f>
        <v>0</v>
      </c>
      <c r="NQB39" s="42">
        <f>IF(NQB26=" "," ",$B$39*(1+'Residential PV Calculator'!$B$20)^NQB15)</f>
        <v>0</v>
      </c>
      <c r="NQC39" s="42">
        <f>IF(NQC26=" "," ",$B$39*(1+'Residential PV Calculator'!$B$20)^NQC15)</f>
        <v>0</v>
      </c>
      <c r="NQD39" s="42">
        <f>IF(NQD26=" "," ",$B$39*(1+'Residential PV Calculator'!$B$20)^NQD15)</f>
        <v>0</v>
      </c>
      <c r="NQE39" s="42">
        <f>IF(NQE26=" "," ",$B$39*(1+'Residential PV Calculator'!$B$20)^NQE15)</f>
        <v>0</v>
      </c>
      <c r="NQF39" s="42">
        <f>IF(NQF26=" "," ",$B$39*(1+'Residential PV Calculator'!$B$20)^NQF15)</f>
        <v>0</v>
      </c>
      <c r="NQG39" s="42">
        <f>IF(NQG26=" "," ",$B$39*(1+'Residential PV Calculator'!$B$20)^NQG15)</f>
        <v>0</v>
      </c>
      <c r="NQH39" s="42">
        <f>IF(NQH26=" "," ",$B$39*(1+'Residential PV Calculator'!$B$20)^NQH15)</f>
        <v>0</v>
      </c>
      <c r="NQI39" s="42">
        <f>IF(NQI26=" "," ",$B$39*(1+'Residential PV Calculator'!$B$20)^NQI15)</f>
        <v>0</v>
      </c>
      <c r="NQJ39" s="42">
        <f>IF(NQJ26=" "," ",$B$39*(1+'Residential PV Calculator'!$B$20)^NQJ15)</f>
        <v>0</v>
      </c>
      <c r="NQK39" s="42">
        <f>IF(NQK26=" "," ",$B$39*(1+'Residential PV Calculator'!$B$20)^NQK15)</f>
        <v>0</v>
      </c>
      <c r="NQL39" s="42">
        <f>IF(NQL26=" "," ",$B$39*(1+'Residential PV Calculator'!$B$20)^NQL15)</f>
        <v>0</v>
      </c>
      <c r="NQM39" s="42">
        <f>IF(NQM26=" "," ",$B$39*(1+'Residential PV Calculator'!$B$20)^NQM15)</f>
        <v>0</v>
      </c>
      <c r="NQN39" s="42">
        <f>IF(NQN26=" "," ",$B$39*(1+'Residential PV Calculator'!$B$20)^NQN15)</f>
        <v>0</v>
      </c>
      <c r="NQO39" s="42">
        <f>IF(NQO26=" "," ",$B$39*(1+'Residential PV Calculator'!$B$20)^NQO15)</f>
        <v>0</v>
      </c>
      <c r="NQP39" s="42">
        <f>IF(NQP26=" "," ",$B$39*(1+'Residential PV Calculator'!$B$20)^NQP15)</f>
        <v>0</v>
      </c>
      <c r="NQQ39" s="42">
        <f>IF(NQQ26=" "," ",$B$39*(1+'Residential PV Calculator'!$B$20)^NQQ15)</f>
        <v>0</v>
      </c>
      <c r="NQR39" s="42">
        <f>IF(NQR26=" "," ",$B$39*(1+'Residential PV Calculator'!$B$20)^NQR15)</f>
        <v>0</v>
      </c>
      <c r="NQS39" s="42">
        <f>IF(NQS26=" "," ",$B$39*(1+'Residential PV Calculator'!$B$20)^NQS15)</f>
        <v>0</v>
      </c>
      <c r="NQT39" s="42">
        <f>IF(NQT26=" "," ",$B$39*(1+'Residential PV Calculator'!$B$20)^NQT15)</f>
        <v>0</v>
      </c>
      <c r="NQU39" s="42">
        <f>IF(NQU26=" "," ",$B$39*(1+'Residential PV Calculator'!$B$20)^NQU15)</f>
        <v>0</v>
      </c>
      <c r="NQV39" s="42">
        <f>IF(NQV26=" "," ",$B$39*(1+'Residential PV Calculator'!$B$20)^NQV15)</f>
        <v>0</v>
      </c>
      <c r="NQW39" s="42">
        <f>IF(NQW26=" "," ",$B$39*(1+'Residential PV Calculator'!$B$20)^NQW15)</f>
        <v>0</v>
      </c>
      <c r="NQX39" s="42">
        <f>IF(NQX26=" "," ",$B$39*(1+'Residential PV Calculator'!$B$20)^NQX15)</f>
        <v>0</v>
      </c>
      <c r="NQY39" s="42">
        <f>IF(NQY26=" "," ",$B$39*(1+'Residential PV Calculator'!$B$20)^NQY15)</f>
        <v>0</v>
      </c>
      <c r="NQZ39" s="42">
        <f>IF(NQZ26=" "," ",$B$39*(1+'Residential PV Calculator'!$B$20)^NQZ15)</f>
        <v>0</v>
      </c>
      <c r="NRA39" s="42">
        <f>IF(NRA26=" "," ",$B$39*(1+'Residential PV Calculator'!$B$20)^NRA15)</f>
        <v>0</v>
      </c>
      <c r="NRB39" s="42">
        <f>IF(NRB26=" "," ",$B$39*(1+'Residential PV Calculator'!$B$20)^NRB15)</f>
        <v>0</v>
      </c>
      <c r="NRC39" s="42">
        <f>IF(NRC26=" "," ",$B$39*(1+'Residential PV Calculator'!$B$20)^NRC15)</f>
        <v>0</v>
      </c>
      <c r="NRD39" s="42">
        <f>IF(NRD26=" "," ",$B$39*(1+'Residential PV Calculator'!$B$20)^NRD15)</f>
        <v>0</v>
      </c>
      <c r="NRE39" s="42">
        <f>IF(NRE26=" "," ",$B$39*(1+'Residential PV Calculator'!$B$20)^NRE15)</f>
        <v>0</v>
      </c>
      <c r="NRF39" s="42">
        <f>IF(NRF26=" "," ",$B$39*(1+'Residential PV Calculator'!$B$20)^NRF15)</f>
        <v>0</v>
      </c>
      <c r="NRG39" s="42">
        <f>IF(NRG26=" "," ",$B$39*(1+'Residential PV Calculator'!$B$20)^NRG15)</f>
        <v>0</v>
      </c>
      <c r="NRH39" s="42">
        <f>IF(NRH26=" "," ",$B$39*(1+'Residential PV Calculator'!$B$20)^NRH15)</f>
        <v>0</v>
      </c>
      <c r="NRI39" s="42">
        <f>IF(NRI26=" "," ",$B$39*(1+'Residential PV Calculator'!$B$20)^NRI15)</f>
        <v>0</v>
      </c>
      <c r="NRJ39" s="42">
        <f>IF(NRJ26=" "," ",$B$39*(1+'Residential PV Calculator'!$B$20)^NRJ15)</f>
        <v>0</v>
      </c>
      <c r="NRK39" s="42">
        <f>IF(NRK26=" "," ",$B$39*(1+'Residential PV Calculator'!$B$20)^NRK15)</f>
        <v>0</v>
      </c>
      <c r="NRL39" s="42">
        <f>IF(NRL26=" "," ",$B$39*(1+'Residential PV Calculator'!$B$20)^NRL15)</f>
        <v>0</v>
      </c>
      <c r="NRM39" s="42">
        <f>IF(NRM26=" "," ",$B$39*(1+'Residential PV Calculator'!$B$20)^NRM15)</f>
        <v>0</v>
      </c>
      <c r="NRN39" s="42">
        <f>IF(NRN26=" "," ",$B$39*(1+'Residential PV Calculator'!$B$20)^NRN15)</f>
        <v>0</v>
      </c>
      <c r="NRO39" s="42">
        <f>IF(NRO26=" "," ",$B$39*(1+'Residential PV Calculator'!$B$20)^NRO15)</f>
        <v>0</v>
      </c>
      <c r="NRP39" s="42">
        <f>IF(NRP26=" "," ",$B$39*(1+'Residential PV Calculator'!$B$20)^NRP15)</f>
        <v>0</v>
      </c>
      <c r="NRQ39" s="42">
        <f>IF(NRQ26=" "," ",$B$39*(1+'Residential PV Calculator'!$B$20)^NRQ15)</f>
        <v>0</v>
      </c>
      <c r="NRR39" s="42">
        <f>IF(NRR26=" "," ",$B$39*(1+'Residential PV Calculator'!$B$20)^NRR15)</f>
        <v>0</v>
      </c>
      <c r="NRS39" s="42">
        <f>IF(NRS26=" "," ",$B$39*(1+'Residential PV Calculator'!$B$20)^NRS15)</f>
        <v>0</v>
      </c>
      <c r="NRT39" s="42">
        <f>IF(NRT26=" "," ",$B$39*(1+'Residential PV Calculator'!$B$20)^NRT15)</f>
        <v>0</v>
      </c>
      <c r="NRU39" s="42">
        <f>IF(NRU26=" "," ",$B$39*(1+'Residential PV Calculator'!$B$20)^NRU15)</f>
        <v>0</v>
      </c>
      <c r="NRV39" s="42">
        <f>IF(NRV26=" "," ",$B$39*(1+'Residential PV Calculator'!$B$20)^NRV15)</f>
        <v>0</v>
      </c>
      <c r="NRW39" s="42">
        <f>IF(NRW26=" "," ",$B$39*(1+'Residential PV Calculator'!$B$20)^NRW15)</f>
        <v>0</v>
      </c>
      <c r="NRX39" s="42">
        <f>IF(NRX26=" "," ",$B$39*(1+'Residential PV Calculator'!$B$20)^NRX15)</f>
        <v>0</v>
      </c>
      <c r="NRY39" s="42">
        <f>IF(NRY26=" "," ",$B$39*(1+'Residential PV Calculator'!$B$20)^NRY15)</f>
        <v>0</v>
      </c>
      <c r="NRZ39" s="42">
        <f>IF(NRZ26=" "," ",$B$39*(1+'Residential PV Calculator'!$B$20)^NRZ15)</f>
        <v>0</v>
      </c>
      <c r="NSA39" s="42">
        <f>IF(NSA26=" "," ",$B$39*(1+'Residential PV Calculator'!$B$20)^NSA15)</f>
        <v>0</v>
      </c>
      <c r="NSB39" s="42">
        <f>IF(NSB26=" "," ",$B$39*(1+'Residential PV Calculator'!$B$20)^NSB15)</f>
        <v>0</v>
      </c>
      <c r="NSC39" s="42">
        <f>IF(NSC26=" "," ",$B$39*(1+'Residential PV Calculator'!$B$20)^NSC15)</f>
        <v>0</v>
      </c>
      <c r="NSD39" s="42">
        <f>IF(NSD26=" "," ",$B$39*(1+'Residential PV Calculator'!$B$20)^NSD15)</f>
        <v>0</v>
      </c>
      <c r="NSE39" s="42">
        <f>IF(NSE26=" "," ",$B$39*(1+'Residential PV Calculator'!$B$20)^NSE15)</f>
        <v>0</v>
      </c>
      <c r="NSF39" s="42">
        <f>IF(NSF26=" "," ",$B$39*(1+'Residential PV Calculator'!$B$20)^NSF15)</f>
        <v>0</v>
      </c>
      <c r="NSG39" s="42">
        <f>IF(NSG26=" "," ",$B$39*(1+'Residential PV Calculator'!$B$20)^NSG15)</f>
        <v>0</v>
      </c>
      <c r="NSH39" s="42">
        <f>IF(NSH26=" "," ",$B$39*(1+'Residential PV Calculator'!$B$20)^NSH15)</f>
        <v>0</v>
      </c>
      <c r="NSI39" s="42">
        <f>IF(NSI26=" "," ",$B$39*(1+'Residential PV Calculator'!$B$20)^NSI15)</f>
        <v>0</v>
      </c>
      <c r="NSJ39" s="42">
        <f>IF(NSJ26=" "," ",$B$39*(1+'Residential PV Calculator'!$B$20)^NSJ15)</f>
        <v>0</v>
      </c>
      <c r="NSK39" s="42">
        <f>IF(NSK26=" "," ",$B$39*(1+'Residential PV Calculator'!$B$20)^NSK15)</f>
        <v>0</v>
      </c>
      <c r="NSL39" s="42">
        <f>IF(NSL26=" "," ",$B$39*(1+'Residential PV Calculator'!$B$20)^NSL15)</f>
        <v>0</v>
      </c>
      <c r="NSM39" s="42">
        <f>IF(NSM26=" "," ",$B$39*(1+'Residential PV Calculator'!$B$20)^NSM15)</f>
        <v>0</v>
      </c>
      <c r="NSN39" s="42">
        <f>IF(NSN26=" "," ",$B$39*(1+'Residential PV Calculator'!$B$20)^NSN15)</f>
        <v>0</v>
      </c>
      <c r="NSO39" s="42">
        <f>IF(NSO26=" "," ",$B$39*(1+'Residential PV Calculator'!$B$20)^NSO15)</f>
        <v>0</v>
      </c>
      <c r="NSP39" s="42">
        <f>IF(NSP26=" "," ",$B$39*(1+'Residential PV Calculator'!$B$20)^NSP15)</f>
        <v>0</v>
      </c>
      <c r="NSQ39" s="42">
        <f>IF(NSQ26=" "," ",$B$39*(1+'Residential PV Calculator'!$B$20)^NSQ15)</f>
        <v>0</v>
      </c>
      <c r="NSR39" s="42">
        <f>IF(NSR26=" "," ",$B$39*(1+'Residential PV Calculator'!$B$20)^NSR15)</f>
        <v>0</v>
      </c>
      <c r="NSS39" s="42">
        <f>IF(NSS26=" "," ",$B$39*(1+'Residential PV Calculator'!$B$20)^NSS15)</f>
        <v>0</v>
      </c>
      <c r="NST39" s="42">
        <f>IF(NST26=" "," ",$B$39*(1+'Residential PV Calculator'!$B$20)^NST15)</f>
        <v>0</v>
      </c>
      <c r="NSU39" s="42">
        <f>IF(NSU26=" "," ",$B$39*(1+'Residential PV Calculator'!$B$20)^NSU15)</f>
        <v>0</v>
      </c>
      <c r="NSV39" s="42">
        <f>IF(NSV26=" "," ",$B$39*(1+'Residential PV Calculator'!$B$20)^NSV15)</f>
        <v>0</v>
      </c>
      <c r="NSW39" s="42">
        <f>IF(NSW26=" "," ",$B$39*(1+'Residential PV Calculator'!$B$20)^NSW15)</f>
        <v>0</v>
      </c>
      <c r="NSX39" s="42">
        <f>IF(NSX26=" "," ",$B$39*(1+'Residential PV Calculator'!$B$20)^NSX15)</f>
        <v>0</v>
      </c>
      <c r="NSY39" s="42">
        <f>IF(NSY26=" "," ",$B$39*(1+'Residential PV Calculator'!$B$20)^NSY15)</f>
        <v>0</v>
      </c>
      <c r="NSZ39" s="42">
        <f>IF(NSZ26=" "," ",$B$39*(1+'Residential PV Calculator'!$B$20)^NSZ15)</f>
        <v>0</v>
      </c>
      <c r="NTA39" s="42">
        <f>IF(NTA26=" "," ",$B$39*(1+'Residential PV Calculator'!$B$20)^NTA15)</f>
        <v>0</v>
      </c>
      <c r="NTB39" s="42">
        <f>IF(NTB26=" "," ",$B$39*(1+'Residential PV Calculator'!$B$20)^NTB15)</f>
        <v>0</v>
      </c>
      <c r="NTC39" s="42">
        <f>IF(NTC26=" "," ",$B$39*(1+'Residential PV Calculator'!$B$20)^NTC15)</f>
        <v>0</v>
      </c>
      <c r="NTD39" s="42">
        <f>IF(NTD26=" "," ",$B$39*(1+'Residential PV Calculator'!$B$20)^NTD15)</f>
        <v>0</v>
      </c>
      <c r="NTE39" s="42">
        <f>IF(NTE26=" "," ",$B$39*(1+'Residential PV Calculator'!$B$20)^NTE15)</f>
        <v>0</v>
      </c>
      <c r="NTF39" s="42">
        <f>IF(NTF26=" "," ",$B$39*(1+'Residential PV Calculator'!$B$20)^NTF15)</f>
        <v>0</v>
      </c>
      <c r="NTG39" s="42">
        <f>IF(NTG26=" "," ",$B$39*(1+'Residential PV Calculator'!$B$20)^NTG15)</f>
        <v>0</v>
      </c>
      <c r="NTH39" s="42">
        <f>IF(NTH26=" "," ",$B$39*(1+'Residential PV Calculator'!$B$20)^NTH15)</f>
        <v>0</v>
      </c>
      <c r="NTI39" s="42">
        <f>IF(NTI26=" "," ",$B$39*(1+'Residential PV Calculator'!$B$20)^NTI15)</f>
        <v>0</v>
      </c>
      <c r="NTJ39" s="42">
        <f>IF(NTJ26=" "," ",$B$39*(1+'Residential PV Calculator'!$B$20)^NTJ15)</f>
        <v>0</v>
      </c>
      <c r="NTK39" s="42">
        <f>IF(NTK26=" "," ",$B$39*(1+'Residential PV Calculator'!$B$20)^NTK15)</f>
        <v>0</v>
      </c>
      <c r="NTL39" s="42">
        <f>IF(NTL26=" "," ",$B$39*(1+'Residential PV Calculator'!$B$20)^NTL15)</f>
        <v>0</v>
      </c>
      <c r="NTM39" s="42">
        <f>IF(NTM26=" "," ",$B$39*(1+'Residential PV Calculator'!$B$20)^NTM15)</f>
        <v>0</v>
      </c>
      <c r="NTN39" s="42">
        <f>IF(NTN26=" "," ",$B$39*(1+'Residential PV Calculator'!$B$20)^NTN15)</f>
        <v>0</v>
      </c>
      <c r="NTO39" s="42">
        <f>IF(NTO26=" "," ",$B$39*(1+'Residential PV Calculator'!$B$20)^NTO15)</f>
        <v>0</v>
      </c>
      <c r="NTP39" s="42">
        <f>IF(NTP26=" "," ",$B$39*(1+'Residential PV Calculator'!$B$20)^NTP15)</f>
        <v>0</v>
      </c>
      <c r="NTQ39" s="42">
        <f>IF(NTQ26=" "," ",$B$39*(1+'Residential PV Calculator'!$B$20)^NTQ15)</f>
        <v>0</v>
      </c>
      <c r="NTR39" s="42">
        <f>IF(NTR26=" "," ",$B$39*(1+'Residential PV Calculator'!$B$20)^NTR15)</f>
        <v>0</v>
      </c>
      <c r="NTS39" s="42">
        <f>IF(NTS26=" "," ",$B$39*(1+'Residential PV Calculator'!$B$20)^NTS15)</f>
        <v>0</v>
      </c>
      <c r="NTT39" s="42">
        <f>IF(NTT26=" "," ",$B$39*(1+'Residential PV Calculator'!$B$20)^NTT15)</f>
        <v>0</v>
      </c>
      <c r="NTU39" s="42">
        <f>IF(NTU26=" "," ",$B$39*(1+'Residential PV Calculator'!$B$20)^NTU15)</f>
        <v>0</v>
      </c>
      <c r="NTV39" s="42">
        <f>IF(NTV26=" "," ",$B$39*(1+'Residential PV Calculator'!$B$20)^NTV15)</f>
        <v>0</v>
      </c>
      <c r="NTW39" s="42">
        <f>IF(NTW26=" "," ",$B$39*(1+'Residential PV Calculator'!$B$20)^NTW15)</f>
        <v>0</v>
      </c>
      <c r="NTX39" s="42">
        <f>IF(NTX26=" "," ",$B$39*(1+'Residential PV Calculator'!$B$20)^NTX15)</f>
        <v>0</v>
      </c>
      <c r="NTY39" s="42">
        <f>IF(NTY26=" "," ",$B$39*(1+'Residential PV Calculator'!$B$20)^NTY15)</f>
        <v>0</v>
      </c>
      <c r="NTZ39" s="42">
        <f>IF(NTZ26=" "," ",$B$39*(1+'Residential PV Calculator'!$B$20)^NTZ15)</f>
        <v>0</v>
      </c>
      <c r="NUA39" s="42">
        <f>IF(NUA26=" "," ",$B$39*(1+'Residential PV Calculator'!$B$20)^NUA15)</f>
        <v>0</v>
      </c>
      <c r="NUB39" s="42">
        <f>IF(NUB26=" "," ",$B$39*(1+'Residential PV Calculator'!$B$20)^NUB15)</f>
        <v>0</v>
      </c>
      <c r="NUC39" s="42">
        <f>IF(NUC26=" "," ",$B$39*(1+'Residential PV Calculator'!$B$20)^NUC15)</f>
        <v>0</v>
      </c>
      <c r="NUD39" s="42">
        <f>IF(NUD26=" "," ",$B$39*(1+'Residential PV Calculator'!$B$20)^NUD15)</f>
        <v>0</v>
      </c>
      <c r="NUE39" s="42">
        <f>IF(NUE26=" "," ",$B$39*(1+'Residential PV Calculator'!$B$20)^NUE15)</f>
        <v>0</v>
      </c>
      <c r="NUF39" s="42">
        <f>IF(NUF26=" "," ",$B$39*(1+'Residential PV Calculator'!$B$20)^NUF15)</f>
        <v>0</v>
      </c>
      <c r="NUG39" s="42">
        <f>IF(NUG26=" "," ",$B$39*(1+'Residential PV Calculator'!$B$20)^NUG15)</f>
        <v>0</v>
      </c>
      <c r="NUH39" s="42">
        <f>IF(NUH26=" "," ",$B$39*(1+'Residential PV Calculator'!$B$20)^NUH15)</f>
        <v>0</v>
      </c>
      <c r="NUI39" s="42">
        <f>IF(NUI26=" "," ",$B$39*(1+'Residential PV Calculator'!$B$20)^NUI15)</f>
        <v>0</v>
      </c>
      <c r="NUJ39" s="42">
        <f>IF(NUJ26=" "," ",$B$39*(1+'Residential PV Calculator'!$B$20)^NUJ15)</f>
        <v>0</v>
      </c>
      <c r="NUK39" s="42">
        <f>IF(NUK26=" "," ",$B$39*(1+'Residential PV Calculator'!$B$20)^NUK15)</f>
        <v>0</v>
      </c>
      <c r="NUL39" s="42">
        <f>IF(NUL26=" "," ",$B$39*(1+'Residential PV Calculator'!$B$20)^NUL15)</f>
        <v>0</v>
      </c>
      <c r="NUM39" s="42">
        <f>IF(NUM26=" "," ",$B$39*(1+'Residential PV Calculator'!$B$20)^NUM15)</f>
        <v>0</v>
      </c>
      <c r="NUN39" s="42">
        <f>IF(NUN26=" "," ",$B$39*(1+'Residential PV Calculator'!$B$20)^NUN15)</f>
        <v>0</v>
      </c>
      <c r="NUO39" s="42">
        <f>IF(NUO26=" "," ",$B$39*(1+'Residential PV Calculator'!$B$20)^NUO15)</f>
        <v>0</v>
      </c>
      <c r="NUP39" s="42">
        <f>IF(NUP26=" "," ",$B$39*(1+'Residential PV Calculator'!$B$20)^NUP15)</f>
        <v>0</v>
      </c>
      <c r="NUQ39" s="42">
        <f>IF(NUQ26=" "," ",$B$39*(1+'Residential PV Calculator'!$B$20)^NUQ15)</f>
        <v>0</v>
      </c>
      <c r="NUR39" s="42">
        <f>IF(NUR26=" "," ",$B$39*(1+'Residential PV Calculator'!$B$20)^NUR15)</f>
        <v>0</v>
      </c>
      <c r="NUS39" s="42">
        <f>IF(NUS26=" "," ",$B$39*(1+'Residential PV Calculator'!$B$20)^NUS15)</f>
        <v>0</v>
      </c>
      <c r="NUT39" s="42">
        <f>IF(NUT26=" "," ",$B$39*(1+'Residential PV Calculator'!$B$20)^NUT15)</f>
        <v>0</v>
      </c>
      <c r="NUU39" s="42">
        <f>IF(NUU26=" "," ",$B$39*(1+'Residential PV Calculator'!$B$20)^NUU15)</f>
        <v>0</v>
      </c>
      <c r="NUV39" s="42">
        <f>IF(NUV26=" "," ",$B$39*(1+'Residential PV Calculator'!$B$20)^NUV15)</f>
        <v>0</v>
      </c>
      <c r="NUW39" s="42">
        <f>IF(NUW26=" "," ",$B$39*(1+'Residential PV Calculator'!$B$20)^NUW15)</f>
        <v>0</v>
      </c>
      <c r="NUX39" s="42">
        <f>IF(NUX26=" "," ",$B$39*(1+'Residential PV Calculator'!$B$20)^NUX15)</f>
        <v>0</v>
      </c>
      <c r="NUY39" s="42">
        <f>IF(NUY26=" "," ",$B$39*(1+'Residential PV Calculator'!$B$20)^NUY15)</f>
        <v>0</v>
      </c>
      <c r="NUZ39" s="42">
        <f>IF(NUZ26=" "," ",$B$39*(1+'Residential PV Calculator'!$B$20)^NUZ15)</f>
        <v>0</v>
      </c>
      <c r="NVA39" s="42">
        <f>IF(NVA26=" "," ",$B$39*(1+'Residential PV Calculator'!$B$20)^NVA15)</f>
        <v>0</v>
      </c>
      <c r="NVB39" s="42">
        <f>IF(NVB26=" "," ",$B$39*(1+'Residential PV Calculator'!$B$20)^NVB15)</f>
        <v>0</v>
      </c>
      <c r="NVC39" s="42">
        <f>IF(NVC26=" "," ",$B$39*(1+'Residential PV Calculator'!$B$20)^NVC15)</f>
        <v>0</v>
      </c>
      <c r="NVD39" s="42">
        <f>IF(NVD26=" "," ",$B$39*(1+'Residential PV Calculator'!$B$20)^NVD15)</f>
        <v>0</v>
      </c>
      <c r="NVE39" s="42">
        <f>IF(NVE26=" "," ",$B$39*(1+'Residential PV Calculator'!$B$20)^NVE15)</f>
        <v>0</v>
      </c>
      <c r="NVF39" s="42">
        <f>IF(NVF26=" "," ",$B$39*(1+'Residential PV Calculator'!$B$20)^NVF15)</f>
        <v>0</v>
      </c>
      <c r="NVG39" s="42">
        <f>IF(NVG26=" "," ",$B$39*(1+'Residential PV Calculator'!$B$20)^NVG15)</f>
        <v>0</v>
      </c>
      <c r="NVH39" s="42">
        <f>IF(NVH26=" "," ",$B$39*(1+'Residential PV Calculator'!$B$20)^NVH15)</f>
        <v>0</v>
      </c>
      <c r="NVI39" s="42">
        <f>IF(NVI26=" "," ",$B$39*(1+'Residential PV Calculator'!$B$20)^NVI15)</f>
        <v>0</v>
      </c>
      <c r="NVJ39" s="42">
        <f>IF(NVJ26=" "," ",$B$39*(1+'Residential PV Calculator'!$B$20)^NVJ15)</f>
        <v>0</v>
      </c>
      <c r="NVK39" s="42">
        <f>IF(NVK26=" "," ",$B$39*(1+'Residential PV Calculator'!$B$20)^NVK15)</f>
        <v>0</v>
      </c>
      <c r="NVL39" s="42">
        <f>IF(NVL26=" "," ",$B$39*(1+'Residential PV Calculator'!$B$20)^NVL15)</f>
        <v>0</v>
      </c>
      <c r="NVM39" s="42">
        <f>IF(NVM26=" "," ",$B$39*(1+'Residential PV Calculator'!$B$20)^NVM15)</f>
        <v>0</v>
      </c>
      <c r="NVN39" s="42">
        <f>IF(NVN26=" "," ",$B$39*(1+'Residential PV Calculator'!$B$20)^NVN15)</f>
        <v>0</v>
      </c>
      <c r="NVO39" s="42">
        <f>IF(NVO26=" "," ",$B$39*(1+'Residential PV Calculator'!$B$20)^NVO15)</f>
        <v>0</v>
      </c>
      <c r="NVP39" s="42">
        <f>IF(NVP26=" "," ",$B$39*(1+'Residential PV Calculator'!$B$20)^NVP15)</f>
        <v>0</v>
      </c>
      <c r="NVQ39" s="42">
        <f>IF(NVQ26=" "," ",$B$39*(1+'Residential PV Calculator'!$B$20)^NVQ15)</f>
        <v>0</v>
      </c>
      <c r="NVR39" s="42">
        <f>IF(NVR26=" "," ",$B$39*(1+'Residential PV Calculator'!$B$20)^NVR15)</f>
        <v>0</v>
      </c>
      <c r="NVS39" s="42">
        <f>IF(NVS26=" "," ",$B$39*(1+'Residential PV Calculator'!$B$20)^NVS15)</f>
        <v>0</v>
      </c>
      <c r="NVT39" s="42">
        <f>IF(NVT26=" "," ",$B$39*(1+'Residential PV Calculator'!$B$20)^NVT15)</f>
        <v>0</v>
      </c>
      <c r="NVU39" s="42">
        <f>IF(NVU26=" "," ",$B$39*(1+'Residential PV Calculator'!$B$20)^NVU15)</f>
        <v>0</v>
      </c>
      <c r="NVV39" s="42">
        <f>IF(NVV26=" "," ",$B$39*(1+'Residential PV Calculator'!$B$20)^NVV15)</f>
        <v>0</v>
      </c>
      <c r="NVW39" s="42">
        <f>IF(NVW26=" "," ",$B$39*(1+'Residential PV Calculator'!$B$20)^NVW15)</f>
        <v>0</v>
      </c>
      <c r="NVX39" s="42">
        <f>IF(NVX26=" "," ",$B$39*(1+'Residential PV Calculator'!$B$20)^NVX15)</f>
        <v>0</v>
      </c>
      <c r="NVY39" s="42">
        <f>IF(NVY26=" "," ",$B$39*(1+'Residential PV Calculator'!$B$20)^NVY15)</f>
        <v>0</v>
      </c>
      <c r="NVZ39" s="42">
        <f>IF(NVZ26=" "," ",$B$39*(1+'Residential PV Calculator'!$B$20)^NVZ15)</f>
        <v>0</v>
      </c>
      <c r="NWA39" s="42">
        <f>IF(NWA26=" "," ",$B$39*(1+'Residential PV Calculator'!$B$20)^NWA15)</f>
        <v>0</v>
      </c>
      <c r="NWB39" s="42">
        <f>IF(NWB26=" "," ",$B$39*(1+'Residential PV Calculator'!$B$20)^NWB15)</f>
        <v>0</v>
      </c>
      <c r="NWC39" s="42">
        <f>IF(NWC26=" "," ",$B$39*(1+'Residential PV Calculator'!$B$20)^NWC15)</f>
        <v>0</v>
      </c>
      <c r="NWD39" s="42">
        <f>IF(NWD26=" "," ",$B$39*(1+'Residential PV Calculator'!$B$20)^NWD15)</f>
        <v>0</v>
      </c>
      <c r="NWE39" s="42">
        <f>IF(NWE26=" "," ",$B$39*(1+'Residential PV Calculator'!$B$20)^NWE15)</f>
        <v>0</v>
      </c>
      <c r="NWF39" s="42">
        <f>IF(NWF26=" "," ",$B$39*(1+'Residential PV Calculator'!$B$20)^NWF15)</f>
        <v>0</v>
      </c>
      <c r="NWG39" s="42">
        <f>IF(NWG26=" "," ",$B$39*(1+'Residential PV Calculator'!$B$20)^NWG15)</f>
        <v>0</v>
      </c>
      <c r="NWH39" s="42">
        <f>IF(NWH26=" "," ",$B$39*(1+'Residential PV Calculator'!$B$20)^NWH15)</f>
        <v>0</v>
      </c>
      <c r="NWI39" s="42">
        <f>IF(NWI26=" "," ",$B$39*(1+'Residential PV Calculator'!$B$20)^NWI15)</f>
        <v>0</v>
      </c>
      <c r="NWJ39" s="42">
        <f>IF(NWJ26=" "," ",$B$39*(1+'Residential PV Calculator'!$B$20)^NWJ15)</f>
        <v>0</v>
      </c>
      <c r="NWK39" s="42">
        <f>IF(NWK26=" "," ",$B$39*(1+'Residential PV Calculator'!$B$20)^NWK15)</f>
        <v>0</v>
      </c>
      <c r="NWL39" s="42">
        <f>IF(NWL26=" "," ",$B$39*(1+'Residential PV Calculator'!$B$20)^NWL15)</f>
        <v>0</v>
      </c>
      <c r="NWM39" s="42">
        <f>IF(NWM26=" "," ",$B$39*(1+'Residential PV Calculator'!$B$20)^NWM15)</f>
        <v>0</v>
      </c>
      <c r="NWN39" s="42">
        <f>IF(NWN26=" "," ",$B$39*(1+'Residential PV Calculator'!$B$20)^NWN15)</f>
        <v>0</v>
      </c>
      <c r="NWO39" s="42">
        <f>IF(NWO26=" "," ",$B$39*(1+'Residential PV Calculator'!$B$20)^NWO15)</f>
        <v>0</v>
      </c>
      <c r="NWP39" s="42">
        <f>IF(NWP26=" "," ",$B$39*(1+'Residential PV Calculator'!$B$20)^NWP15)</f>
        <v>0</v>
      </c>
      <c r="NWQ39" s="42">
        <f>IF(NWQ26=" "," ",$B$39*(1+'Residential PV Calculator'!$B$20)^NWQ15)</f>
        <v>0</v>
      </c>
      <c r="NWR39" s="42">
        <f>IF(NWR26=" "," ",$B$39*(1+'Residential PV Calculator'!$B$20)^NWR15)</f>
        <v>0</v>
      </c>
      <c r="NWS39" s="42">
        <f>IF(NWS26=" "," ",$B$39*(1+'Residential PV Calculator'!$B$20)^NWS15)</f>
        <v>0</v>
      </c>
      <c r="NWT39" s="42">
        <f>IF(NWT26=" "," ",$B$39*(1+'Residential PV Calculator'!$B$20)^NWT15)</f>
        <v>0</v>
      </c>
      <c r="NWU39" s="42">
        <f>IF(NWU26=" "," ",$B$39*(1+'Residential PV Calculator'!$B$20)^NWU15)</f>
        <v>0</v>
      </c>
      <c r="NWV39" s="42">
        <f>IF(NWV26=" "," ",$B$39*(1+'Residential PV Calculator'!$B$20)^NWV15)</f>
        <v>0</v>
      </c>
      <c r="NWW39" s="42">
        <f>IF(NWW26=" "," ",$B$39*(1+'Residential PV Calculator'!$B$20)^NWW15)</f>
        <v>0</v>
      </c>
      <c r="NWX39" s="42">
        <f>IF(NWX26=" "," ",$B$39*(1+'Residential PV Calculator'!$B$20)^NWX15)</f>
        <v>0</v>
      </c>
      <c r="NWY39" s="42">
        <f>IF(NWY26=" "," ",$B$39*(1+'Residential PV Calculator'!$B$20)^NWY15)</f>
        <v>0</v>
      </c>
      <c r="NWZ39" s="42">
        <f>IF(NWZ26=" "," ",$B$39*(1+'Residential PV Calculator'!$B$20)^NWZ15)</f>
        <v>0</v>
      </c>
      <c r="NXA39" s="42">
        <f>IF(NXA26=" "," ",$B$39*(1+'Residential PV Calculator'!$B$20)^NXA15)</f>
        <v>0</v>
      </c>
      <c r="NXB39" s="42">
        <f>IF(NXB26=" "," ",$B$39*(1+'Residential PV Calculator'!$B$20)^NXB15)</f>
        <v>0</v>
      </c>
      <c r="NXC39" s="42">
        <f>IF(NXC26=" "," ",$B$39*(1+'Residential PV Calculator'!$B$20)^NXC15)</f>
        <v>0</v>
      </c>
      <c r="NXD39" s="42">
        <f>IF(NXD26=" "," ",$B$39*(1+'Residential PV Calculator'!$B$20)^NXD15)</f>
        <v>0</v>
      </c>
      <c r="NXE39" s="42">
        <f>IF(NXE26=" "," ",$B$39*(1+'Residential PV Calculator'!$B$20)^NXE15)</f>
        <v>0</v>
      </c>
      <c r="NXF39" s="42">
        <f>IF(NXF26=" "," ",$B$39*(1+'Residential PV Calculator'!$B$20)^NXF15)</f>
        <v>0</v>
      </c>
      <c r="NXG39" s="42">
        <f>IF(NXG26=" "," ",$B$39*(1+'Residential PV Calculator'!$B$20)^NXG15)</f>
        <v>0</v>
      </c>
      <c r="NXH39" s="42">
        <f>IF(NXH26=" "," ",$B$39*(1+'Residential PV Calculator'!$B$20)^NXH15)</f>
        <v>0</v>
      </c>
      <c r="NXI39" s="42">
        <f>IF(NXI26=" "," ",$B$39*(1+'Residential PV Calculator'!$B$20)^NXI15)</f>
        <v>0</v>
      </c>
      <c r="NXJ39" s="42">
        <f>IF(NXJ26=" "," ",$B$39*(1+'Residential PV Calculator'!$B$20)^NXJ15)</f>
        <v>0</v>
      </c>
      <c r="NXK39" s="42">
        <f>IF(NXK26=" "," ",$B$39*(1+'Residential PV Calculator'!$B$20)^NXK15)</f>
        <v>0</v>
      </c>
      <c r="NXL39" s="42">
        <f>IF(NXL26=" "," ",$B$39*(1+'Residential PV Calculator'!$B$20)^NXL15)</f>
        <v>0</v>
      </c>
      <c r="NXM39" s="42">
        <f>IF(NXM26=" "," ",$B$39*(1+'Residential PV Calculator'!$B$20)^NXM15)</f>
        <v>0</v>
      </c>
      <c r="NXN39" s="42">
        <f>IF(NXN26=" "," ",$B$39*(1+'Residential PV Calculator'!$B$20)^NXN15)</f>
        <v>0</v>
      </c>
      <c r="NXO39" s="42">
        <f>IF(NXO26=" "," ",$B$39*(1+'Residential PV Calculator'!$B$20)^NXO15)</f>
        <v>0</v>
      </c>
      <c r="NXP39" s="42">
        <f>IF(NXP26=" "," ",$B$39*(1+'Residential PV Calculator'!$B$20)^NXP15)</f>
        <v>0</v>
      </c>
      <c r="NXQ39" s="42">
        <f>IF(NXQ26=" "," ",$B$39*(1+'Residential PV Calculator'!$B$20)^NXQ15)</f>
        <v>0</v>
      </c>
      <c r="NXR39" s="42">
        <f>IF(NXR26=" "," ",$B$39*(1+'Residential PV Calculator'!$B$20)^NXR15)</f>
        <v>0</v>
      </c>
      <c r="NXS39" s="42">
        <f>IF(NXS26=" "," ",$B$39*(1+'Residential PV Calculator'!$B$20)^NXS15)</f>
        <v>0</v>
      </c>
      <c r="NXT39" s="42">
        <f>IF(NXT26=" "," ",$B$39*(1+'Residential PV Calculator'!$B$20)^NXT15)</f>
        <v>0</v>
      </c>
      <c r="NXU39" s="42">
        <f>IF(NXU26=" "," ",$B$39*(1+'Residential PV Calculator'!$B$20)^NXU15)</f>
        <v>0</v>
      </c>
      <c r="NXV39" s="42">
        <f>IF(NXV26=" "," ",$B$39*(1+'Residential PV Calculator'!$B$20)^NXV15)</f>
        <v>0</v>
      </c>
      <c r="NXW39" s="42">
        <f>IF(NXW26=" "," ",$B$39*(1+'Residential PV Calculator'!$B$20)^NXW15)</f>
        <v>0</v>
      </c>
      <c r="NXX39" s="42">
        <f>IF(NXX26=" "," ",$B$39*(1+'Residential PV Calculator'!$B$20)^NXX15)</f>
        <v>0</v>
      </c>
      <c r="NXY39" s="42">
        <f>IF(NXY26=" "," ",$B$39*(1+'Residential PV Calculator'!$B$20)^NXY15)</f>
        <v>0</v>
      </c>
      <c r="NXZ39" s="42">
        <f>IF(NXZ26=" "," ",$B$39*(1+'Residential PV Calculator'!$B$20)^NXZ15)</f>
        <v>0</v>
      </c>
      <c r="NYA39" s="42">
        <f>IF(NYA26=" "," ",$B$39*(1+'Residential PV Calculator'!$B$20)^NYA15)</f>
        <v>0</v>
      </c>
      <c r="NYB39" s="42">
        <f>IF(NYB26=" "," ",$B$39*(1+'Residential PV Calculator'!$B$20)^NYB15)</f>
        <v>0</v>
      </c>
      <c r="NYC39" s="42">
        <f>IF(NYC26=" "," ",$B$39*(1+'Residential PV Calculator'!$B$20)^NYC15)</f>
        <v>0</v>
      </c>
      <c r="NYD39" s="42">
        <f>IF(NYD26=" "," ",$B$39*(1+'Residential PV Calculator'!$B$20)^NYD15)</f>
        <v>0</v>
      </c>
      <c r="NYE39" s="42">
        <f>IF(NYE26=" "," ",$B$39*(1+'Residential PV Calculator'!$B$20)^NYE15)</f>
        <v>0</v>
      </c>
      <c r="NYF39" s="42">
        <f>IF(NYF26=" "," ",$B$39*(1+'Residential PV Calculator'!$B$20)^NYF15)</f>
        <v>0</v>
      </c>
      <c r="NYG39" s="42">
        <f>IF(NYG26=" "," ",$B$39*(1+'Residential PV Calculator'!$B$20)^NYG15)</f>
        <v>0</v>
      </c>
      <c r="NYH39" s="42">
        <f>IF(NYH26=" "," ",$B$39*(1+'Residential PV Calculator'!$B$20)^NYH15)</f>
        <v>0</v>
      </c>
      <c r="NYI39" s="42">
        <f>IF(NYI26=" "," ",$B$39*(1+'Residential PV Calculator'!$B$20)^NYI15)</f>
        <v>0</v>
      </c>
      <c r="NYJ39" s="42">
        <f>IF(NYJ26=" "," ",$B$39*(1+'Residential PV Calculator'!$B$20)^NYJ15)</f>
        <v>0</v>
      </c>
      <c r="NYK39" s="42">
        <f>IF(NYK26=" "," ",$B$39*(1+'Residential PV Calculator'!$B$20)^NYK15)</f>
        <v>0</v>
      </c>
      <c r="NYL39" s="42">
        <f>IF(NYL26=" "," ",$B$39*(1+'Residential PV Calculator'!$B$20)^NYL15)</f>
        <v>0</v>
      </c>
      <c r="NYM39" s="42">
        <f>IF(NYM26=" "," ",$B$39*(1+'Residential PV Calculator'!$B$20)^NYM15)</f>
        <v>0</v>
      </c>
      <c r="NYN39" s="42">
        <f>IF(NYN26=" "," ",$B$39*(1+'Residential PV Calculator'!$B$20)^NYN15)</f>
        <v>0</v>
      </c>
      <c r="NYO39" s="42">
        <f>IF(NYO26=" "," ",$B$39*(1+'Residential PV Calculator'!$B$20)^NYO15)</f>
        <v>0</v>
      </c>
      <c r="NYP39" s="42">
        <f>IF(NYP26=" "," ",$B$39*(1+'Residential PV Calculator'!$B$20)^NYP15)</f>
        <v>0</v>
      </c>
      <c r="NYQ39" s="42">
        <f>IF(NYQ26=" "," ",$B$39*(1+'Residential PV Calculator'!$B$20)^NYQ15)</f>
        <v>0</v>
      </c>
      <c r="NYR39" s="42">
        <f>IF(NYR26=" "," ",$B$39*(1+'Residential PV Calculator'!$B$20)^NYR15)</f>
        <v>0</v>
      </c>
      <c r="NYS39" s="42">
        <f>IF(NYS26=" "," ",$B$39*(1+'Residential PV Calculator'!$B$20)^NYS15)</f>
        <v>0</v>
      </c>
      <c r="NYT39" s="42">
        <f>IF(NYT26=" "," ",$B$39*(1+'Residential PV Calculator'!$B$20)^NYT15)</f>
        <v>0</v>
      </c>
      <c r="NYU39" s="42">
        <f>IF(NYU26=" "," ",$B$39*(1+'Residential PV Calculator'!$B$20)^NYU15)</f>
        <v>0</v>
      </c>
      <c r="NYV39" s="42">
        <f>IF(NYV26=" "," ",$B$39*(1+'Residential PV Calculator'!$B$20)^NYV15)</f>
        <v>0</v>
      </c>
      <c r="NYW39" s="42">
        <f>IF(NYW26=" "," ",$B$39*(1+'Residential PV Calculator'!$B$20)^NYW15)</f>
        <v>0</v>
      </c>
      <c r="NYX39" s="42">
        <f>IF(NYX26=" "," ",$B$39*(1+'Residential PV Calculator'!$B$20)^NYX15)</f>
        <v>0</v>
      </c>
      <c r="NYY39" s="42">
        <f>IF(NYY26=" "," ",$B$39*(1+'Residential PV Calculator'!$B$20)^NYY15)</f>
        <v>0</v>
      </c>
      <c r="NYZ39" s="42">
        <f>IF(NYZ26=" "," ",$B$39*(1+'Residential PV Calculator'!$B$20)^NYZ15)</f>
        <v>0</v>
      </c>
      <c r="NZA39" s="42">
        <f>IF(NZA26=" "," ",$B$39*(1+'Residential PV Calculator'!$B$20)^NZA15)</f>
        <v>0</v>
      </c>
      <c r="NZB39" s="42">
        <f>IF(NZB26=" "," ",$B$39*(1+'Residential PV Calculator'!$B$20)^NZB15)</f>
        <v>0</v>
      </c>
      <c r="NZC39" s="42">
        <f>IF(NZC26=" "," ",$B$39*(1+'Residential PV Calculator'!$B$20)^NZC15)</f>
        <v>0</v>
      </c>
      <c r="NZD39" s="42">
        <f>IF(NZD26=" "," ",$B$39*(1+'Residential PV Calculator'!$B$20)^NZD15)</f>
        <v>0</v>
      </c>
      <c r="NZE39" s="42">
        <f>IF(NZE26=" "," ",$B$39*(1+'Residential PV Calculator'!$B$20)^NZE15)</f>
        <v>0</v>
      </c>
      <c r="NZF39" s="42">
        <f>IF(NZF26=" "," ",$B$39*(1+'Residential PV Calculator'!$B$20)^NZF15)</f>
        <v>0</v>
      </c>
      <c r="NZG39" s="42">
        <f>IF(NZG26=" "," ",$B$39*(1+'Residential PV Calculator'!$B$20)^NZG15)</f>
        <v>0</v>
      </c>
      <c r="NZH39" s="42">
        <f>IF(NZH26=" "," ",$B$39*(1+'Residential PV Calculator'!$B$20)^NZH15)</f>
        <v>0</v>
      </c>
      <c r="NZI39" s="42">
        <f>IF(NZI26=" "," ",$B$39*(1+'Residential PV Calculator'!$B$20)^NZI15)</f>
        <v>0</v>
      </c>
      <c r="NZJ39" s="42">
        <f>IF(NZJ26=" "," ",$B$39*(1+'Residential PV Calculator'!$B$20)^NZJ15)</f>
        <v>0</v>
      </c>
      <c r="NZK39" s="42">
        <f>IF(NZK26=" "," ",$B$39*(1+'Residential PV Calculator'!$B$20)^NZK15)</f>
        <v>0</v>
      </c>
      <c r="NZL39" s="42">
        <f>IF(NZL26=" "," ",$B$39*(1+'Residential PV Calculator'!$B$20)^NZL15)</f>
        <v>0</v>
      </c>
      <c r="NZM39" s="42">
        <f>IF(NZM26=" "," ",$B$39*(1+'Residential PV Calculator'!$B$20)^NZM15)</f>
        <v>0</v>
      </c>
      <c r="NZN39" s="42">
        <f>IF(NZN26=" "," ",$B$39*(1+'Residential PV Calculator'!$B$20)^NZN15)</f>
        <v>0</v>
      </c>
      <c r="NZO39" s="42">
        <f>IF(NZO26=" "," ",$B$39*(1+'Residential PV Calculator'!$B$20)^NZO15)</f>
        <v>0</v>
      </c>
      <c r="NZP39" s="42">
        <f>IF(NZP26=" "," ",$B$39*(1+'Residential PV Calculator'!$B$20)^NZP15)</f>
        <v>0</v>
      </c>
      <c r="NZQ39" s="42">
        <f>IF(NZQ26=" "," ",$B$39*(1+'Residential PV Calculator'!$B$20)^NZQ15)</f>
        <v>0</v>
      </c>
      <c r="NZR39" s="42">
        <f>IF(NZR26=" "," ",$B$39*(1+'Residential PV Calculator'!$B$20)^NZR15)</f>
        <v>0</v>
      </c>
      <c r="NZS39" s="42">
        <f>IF(NZS26=" "," ",$B$39*(1+'Residential PV Calculator'!$B$20)^NZS15)</f>
        <v>0</v>
      </c>
      <c r="NZT39" s="42">
        <f>IF(NZT26=" "," ",$B$39*(1+'Residential PV Calculator'!$B$20)^NZT15)</f>
        <v>0</v>
      </c>
      <c r="NZU39" s="42">
        <f>IF(NZU26=" "," ",$B$39*(1+'Residential PV Calculator'!$B$20)^NZU15)</f>
        <v>0</v>
      </c>
      <c r="NZV39" s="42">
        <f>IF(NZV26=" "," ",$B$39*(1+'Residential PV Calculator'!$B$20)^NZV15)</f>
        <v>0</v>
      </c>
      <c r="NZW39" s="42">
        <f>IF(NZW26=" "," ",$B$39*(1+'Residential PV Calculator'!$B$20)^NZW15)</f>
        <v>0</v>
      </c>
      <c r="NZX39" s="42">
        <f>IF(NZX26=" "," ",$B$39*(1+'Residential PV Calculator'!$B$20)^NZX15)</f>
        <v>0</v>
      </c>
      <c r="NZY39" s="42">
        <f>IF(NZY26=" "," ",$B$39*(1+'Residential PV Calculator'!$B$20)^NZY15)</f>
        <v>0</v>
      </c>
      <c r="NZZ39" s="42">
        <f>IF(NZZ26=" "," ",$B$39*(1+'Residential PV Calculator'!$B$20)^NZZ15)</f>
        <v>0</v>
      </c>
      <c r="OAA39" s="42">
        <f>IF(OAA26=" "," ",$B$39*(1+'Residential PV Calculator'!$B$20)^OAA15)</f>
        <v>0</v>
      </c>
      <c r="OAB39" s="42">
        <f>IF(OAB26=" "," ",$B$39*(1+'Residential PV Calculator'!$B$20)^OAB15)</f>
        <v>0</v>
      </c>
      <c r="OAC39" s="42">
        <f>IF(OAC26=" "," ",$B$39*(1+'Residential PV Calculator'!$B$20)^OAC15)</f>
        <v>0</v>
      </c>
      <c r="OAD39" s="42">
        <f>IF(OAD26=" "," ",$B$39*(1+'Residential PV Calculator'!$B$20)^OAD15)</f>
        <v>0</v>
      </c>
      <c r="OAE39" s="42">
        <f>IF(OAE26=" "," ",$B$39*(1+'Residential PV Calculator'!$B$20)^OAE15)</f>
        <v>0</v>
      </c>
      <c r="OAF39" s="42">
        <f>IF(OAF26=" "," ",$B$39*(1+'Residential PV Calculator'!$B$20)^OAF15)</f>
        <v>0</v>
      </c>
      <c r="OAG39" s="42">
        <f>IF(OAG26=" "," ",$B$39*(1+'Residential PV Calculator'!$B$20)^OAG15)</f>
        <v>0</v>
      </c>
      <c r="OAH39" s="42">
        <f>IF(OAH26=" "," ",$B$39*(1+'Residential PV Calculator'!$B$20)^OAH15)</f>
        <v>0</v>
      </c>
      <c r="OAI39" s="42">
        <f>IF(OAI26=" "," ",$B$39*(1+'Residential PV Calculator'!$B$20)^OAI15)</f>
        <v>0</v>
      </c>
      <c r="OAJ39" s="42">
        <f>IF(OAJ26=" "," ",$B$39*(1+'Residential PV Calculator'!$B$20)^OAJ15)</f>
        <v>0</v>
      </c>
      <c r="OAK39" s="42">
        <f>IF(OAK26=" "," ",$B$39*(1+'Residential PV Calculator'!$B$20)^OAK15)</f>
        <v>0</v>
      </c>
      <c r="OAL39" s="42">
        <f>IF(OAL26=" "," ",$B$39*(1+'Residential PV Calculator'!$B$20)^OAL15)</f>
        <v>0</v>
      </c>
      <c r="OAM39" s="42">
        <f>IF(OAM26=" "," ",$B$39*(1+'Residential PV Calculator'!$B$20)^OAM15)</f>
        <v>0</v>
      </c>
      <c r="OAN39" s="42">
        <f>IF(OAN26=" "," ",$B$39*(1+'Residential PV Calculator'!$B$20)^OAN15)</f>
        <v>0</v>
      </c>
      <c r="OAO39" s="42">
        <f>IF(OAO26=" "," ",$B$39*(1+'Residential PV Calculator'!$B$20)^OAO15)</f>
        <v>0</v>
      </c>
      <c r="OAP39" s="42">
        <f>IF(OAP26=" "," ",$B$39*(1+'Residential PV Calculator'!$B$20)^OAP15)</f>
        <v>0</v>
      </c>
      <c r="OAQ39" s="42">
        <f>IF(OAQ26=" "," ",$B$39*(1+'Residential PV Calculator'!$B$20)^OAQ15)</f>
        <v>0</v>
      </c>
      <c r="OAR39" s="42">
        <f>IF(OAR26=" "," ",$B$39*(1+'Residential PV Calculator'!$B$20)^OAR15)</f>
        <v>0</v>
      </c>
      <c r="OAS39" s="42">
        <f>IF(OAS26=" "," ",$B$39*(1+'Residential PV Calculator'!$B$20)^OAS15)</f>
        <v>0</v>
      </c>
      <c r="OAT39" s="42">
        <f>IF(OAT26=" "," ",$B$39*(1+'Residential PV Calculator'!$B$20)^OAT15)</f>
        <v>0</v>
      </c>
      <c r="OAU39" s="42">
        <f>IF(OAU26=" "," ",$B$39*(1+'Residential PV Calculator'!$B$20)^OAU15)</f>
        <v>0</v>
      </c>
      <c r="OAV39" s="42">
        <f>IF(OAV26=" "," ",$B$39*(1+'Residential PV Calculator'!$B$20)^OAV15)</f>
        <v>0</v>
      </c>
      <c r="OAW39" s="42">
        <f>IF(OAW26=" "," ",$B$39*(1+'Residential PV Calculator'!$B$20)^OAW15)</f>
        <v>0</v>
      </c>
      <c r="OAX39" s="42">
        <f>IF(OAX26=" "," ",$B$39*(1+'Residential PV Calculator'!$B$20)^OAX15)</f>
        <v>0</v>
      </c>
      <c r="OAY39" s="42">
        <f>IF(OAY26=" "," ",$B$39*(1+'Residential PV Calculator'!$B$20)^OAY15)</f>
        <v>0</v>
      </c>
      <c r="OAZ39" s="42">
        <f>IF(OAZ26=" "," ",$B$39*(1+'Residential PV Calculator'!$B$20)^OAZ15)</f>
        <v>0</v>
      </c>
      <c r="OBA39" s="42">
        <f>IF(OBA26=" "," ",$B$39*(1+'Residential PV Calculator'!$B$20)^OBA15)</f>
        <v>0</v>
      </c>
      <c r="OBB39" s="42">
        <f>IF(OBB26=" "," ",$B$39*(1+'Residential PV Calculator'!$B$20)^OBB15)</f>
        <v>0</v>
      </c>
      <c r="OBC39" s="42">
        <f>IF(OBC26=" "," ",$B$39*(1+'Residential PV Calculator'!$B$20)^OBC15)</f>
        <v>0</v>
      </c>
      <c r="OBD39" s="42">
        <f>IF(OBD26=" "," ",$B$39*(1+'Residential PV Calculator'!$B$20)^OBD15)</f>
        <v>0</v>
      </c>
      <c r="OBE39" s="42">
        <f>IF(OBE26=" "," ",$B$39*(1+'Residential PV Calculator'!$B$20)^OBE15)</f>
        <v>0</v>
      </c>
      <c r="OBF39" s="42">
        <f>IF(OBF26=" "," ",$B$39*(1+'Residential PV Calculator'!$B$20)^OBF15)</f>
        <v>0</v>
      </c>
      <c r="OBG39" s="42">
        <f>IF(OBG26=" "," ",$B$39*(1+'Residential PV Calculator'!$B$20)^OBG15)</f>
        <v>0</v>
      </c>
      <c r="OBH39" s="42">
        <f>IF(OBH26=" "," ",$B$39*(1+'Residential PV Calculator'!$B$20)^OBH15)</f>
        <v>0</v>
      </c>
      <c r="OBI39" s="42">
        <f>IF(OBI26=" "," ",$B$39*(1+'Residential PV Calculator'!$B$20)^OBI15)</f>
        <v>0</v>
      </c>
      <c r="OBJ39" s="42">
        <f>IF(OBJ26=" "," ",$B$39*(1+'Residential PV Calculator'!$B$20)^OBJ15)</f>
        <v>0</v>
      </c>
      <c r="OBK39" s="42">
        <f>IF(OBK26=" "," ",$B$39*(1+'Residential PV Calculator'!$B$20)^OBK15)</f>
        <v>0</v>
      </c>
      <c r="OBL39" s="42">
        <f>IF(OBL26=" "," ",$B$39*(1+'Residential PV Calculator'!$B$20)^OBL15)</f>
        <v>0</v>
      </c>
      <c r="OBM39" s="42">
        <f>IF(OBM26=" "," ",$B$39*(1+'Residential PV Calculator'!$B$20)^OBM15)</f>
        <v>0</v>
      </c>
      <c r="OBN39" s="42">
        <f>IF(OBN26=" "," ",$B$39*(1+'Residential PV Calculator'!$B$20)^OBN15)</f>
        <v>0</v>
      </c>
      <c r="OBO39" s="42">
        <f>IF(OBO26=" "," ",$B$39*(1+'Residential PV Calculator'!$B$20)^OBO15)</f>
        <v>0</v>
      </c>
      <c r="OBP39" s="42">
        <f>IF(OBP26=" "," ",$B$39*(1+'Residential PV Calculator'!$B$20)^OBP15)</f>
        <v>0</v>
      </c>
      <c r="OBQ39" s="42">
        <f>IF(OBQ26=" "," ",$B$39*(1+'Residential PV Calculator'!$B$20)^OBQ15)</f>
        <v>0</v>
      </c>
      <c r="OBR39" s="42">
        <f>IF(OBR26=" "," ",$B$39*(1+'Residential PV Calculator'!$B$20)^OBR15)</f>
        <v>0</v>
      </c>
      <c r="OBS39" s="42">
        <f>IF(OBS26=" "," ",$B$39*(1+'Residential PV Calculator'!$B$20)^OBS15)</f>
        <v>0</v>
      </c>
      <c r="OBT39" s="42">
        <f>IF(OBT26=" "," ",$B$39*(1+'Residential PV Calculator'!$B$20)^OBT15)</f>
        <v>0</v>
      </c>
      <c r="OBU39" s="42">
        <f>IF(OBU26=" "," ",$B$39*(1+'Residential PV Calculator'!$B$20)^OBU15)</f>
        <v>0</v>
      </c>
      <c r="OBV39" s="42">
        <f>IF(OBV26=" "," ",$B$39*(1+'Residential PV Calculator'!$B$20)^OBV15)</f>
        <v>0</v>
      </c>
      <c r="OBW39" s="42">
        <f>IF(OBW26=" "," ",$B$39*(1+'Residential PV Calculator'!$B$20)^OBW15)</f>
        <v>0</v>
      </c>
      <c r="OBX39" s="42">
        <f>IF(OBX26=" "," ",$B$39*(1+'Residential PV Calculator'!$B$20)^OBX15)</f>
        <v>0</v>
      </c>
      <c r="OBY39" s="42">
        <f>IF(OBY26=" "," ",$B$39*(1+'Residential PV Calculator'!$B$20)^OBY15)</f>
        <v>0</v>
      </c>
      <c r="OBZ39" s="42">
        <f>IF(OBZ26=" "," ",$B$39*(1+'Residential PV Calculator'!$B$20)^OBZ15)</f>
        <v>0</v>
      </c>
      <c r="OCA39" s="42">
        <f>IF(OCA26=" "," ",$B$39*(1+'Residential PV Calculator'!$B$20)^OCA15)</f>
        <v>0</v>
      </c>
      <c r="OCB39" s="42">
        <f>IF(OCB26=" "," ",$B$39*(1+'Residential PV Calculator'!$B$20)^OCB15)</f>
        <v>0</v>
      </c>
      <c r="OCC39" s="42">
        <f>IF(OCC26=" "," ",$B$39*(1+'Residential PV Calculator'!$B$20)^OCC15)</f>
        <v>0</v>
      </c>
      <c r="OCD39" s="42">
        <f>IF(OCD26=" "," ",$B$39*(1+'Residential PV Calculator'!$B$20)^OCD15)</f>
        <v>0</v>
      </c>
      <c r="OCE39" s="42">
        <f>IF(OCE26=" "," ",$B$39*(1+'Residential PV Calculator'!$B$20)^OCE15)</f>
        <v>0</v>
      </c>
      <c r="OCF39" s="42">
        <f>IF(OCF26=" "," ",$B$39*(1+'Residential PV Calculator'!$B$20)^OCF15)</f>
        <v>0</v>
      </c>
      <c r="OCG39" s="42">
        <f>IF(OCG26=" "," ",$B$39*(1+'Residential PV Calculator'!$B$20)^OCG15)</f>
        <v>0</v>
      </c>
      <c r="OCH39" s="42">
        <f>IF(OCH26=" "," ",$B$39*(1+'Residential PV Calculator'!$B$20)^OCH15)</f>
        <v>0</v>
      </c>
      <c r="OCI39" s="42">
        <f>IF(OCI26=" "," ",$B$39*(1+'Residential PV Calculator'!$B$20)^OCI15)</f>
        <v>0</v>
      </c>
      <c r="OCJ39" s="42">
        <f>IF(OCJ26=" "," ",$B$39*(1+'Residential PV Calculator'!$B$20)^OCJ15)</f>
        <v>0</v>
      </c>
      <c r="OCK39" s="42">
        <f>IF(OCK26=" "," ",$B$39*(1+'Residential PV Calculator'!$B$20)^OCK15)</f>
        <v>0</v>
      </c>
      <c r="OCL39" s="42">
        <f>IF(OCL26=" "," ",$B$39*(1+'Residential PV Calculator'!$B$20)^OCL15)</f>
        <v>0</v>
      </c>
      <c r="OCM39" s="42">
        <f>IF(OCM26=" "," ",$B$39*(1+'Residential PV Calculator'!$B$20)^OCM15)</f>
        <v>0</v>
      </c>
      <c r="OCN39" s="42">
        <f>IF(OCN26=" "," ",$B$39*(1+'Residential PV Calculator'!$B$20)^OCN15)</f>
        <v>0</v>
      </c>
      <c r="OCO39" s="42">
        <f>IF(OCO26=" "," ",$B$39*(1+'Residential PV Calculator'!$B$20)^OCO15)</f>
        <v>0</v>
      </c>
      <c r="OCP39" s="42">
        <f>IF(OCP26=" "," ",$B$39*(1+'Residential PV Calculator'!$B$20)^OCP15)</f>
        <v>0</v>
      </c>
      <c r="OCQ39" s="42">
        <f>IF(OCQ26=" "," ",$B$39*(1+'Residential PV Calculator'!$B$20)^OCQ15)</f>
        <v>0</v>
      </c>
      <c r="OCR39" s="42">
        <f>IF(OCR26=" "," ",$B$39*(1+'Residential PV Calculator'!$B$20)^OCR15)</f>
        <v>0</v>
      </c>
      <c r="OCS39" s="42">
        <f>IF(OCS26=" "," ",$B$39*(1+'Residential PV Calculator'!$B$20)^OCS15)</f>
        <v>0</v>
      </c>
      <c r="OCT39" s="42">
        <f>IF(OCT26=" "," ",$B$39*(1+'Residential PV Calculator'!$B$20)^OCT15)</f>
        <v>0</v>
      </c>
      <c r="OCU39" s="42">
        <f>IF(OCU26=" "," ",$B$39*(1+'Residential PV Calculator'!$B$20)^OCU15)</f>
        <v>0</v>
      </c>
      <c r="OCV39" s="42">
        <f>IF(OCV26=" "," ",$B$39*(1+'Residential PV Calculator'!$B$20)^OCV15)</f>
        <v>0</v>
      </c>
      <c r="OCW39" s="42">
        <f>IF(OCW26=" "," ",$B$39*(1+'Residential PV Calculator'!$B$20)^OCW15)</f>
        <v>0</v>
      </c>
      <c r="OCX39" s="42">
        <f>IF(OCX26=" "," ",$B$39*(1+'Residential PV Calculator'!$B$20)^OCX15)</f>
        <v>0</v>
      </c>
      <c r="OCY39" s="42">
        <f>IF(OCY26=" "," ",$B$39*(1+'Residential PV Calculator'!$B$20)^OCY15)</f>
        <v>0</v>
      </c>
      <c r="OCZ39" s="42">
        <f>IF(OCZ26=" "," ",$B$39*(1+'Residential PV Calculator'!$B$20)^OCZ15)</f>
        <v>0</v>
      </c>
      <c r="ODA39" s="42">
        <f>IF(ODA26=" "," ",$B$39*(1+'Residential PV Calculator'!$B$20)^ODA15)</f>
        <v>0</v>
      </c>
      <c r="ODB39" s="42">
        <f>IF(ODB26=" "," ",$B$39*(1+'Residential PV Calculator'!$B$20)^ODB15)</f>
        <v>0</v>
      </c>
      <c r="ODC39" s="42">
        <f>IF(ODC26=" "," ",$B$39*(1+'Residential PV Calculator'!$B$20)^ODC15)</f>
        <v>0</v>
      </c>
      <c r="ODD39" s="42">
        <f>IF(ODD26=" "," ",$B$39*(1+'Residential PV Calculator'!$B$20)^ODD15)</f>
        <v>0</v>
      </c>
      <c r="ODE39" s="42">
        <f>IF(ODE26=" "," ",$B$39*(1+'Residential PV Calculator'!$B$20)^ODE15)</f>
        <v>0</v>
      </c>
      <c r="ODF39" s="42">
        <f>IF(ODF26=" "," ",$B$39*(1+'Residential PV Calculator'!$B$20)^ODF15)</f>
        <v>0</v>
      </c>
      <c r="ODG39" s="42">
        <f>IF(ODG26=" "," ",$B$39*(1+'Residential PV Calculator'!$B$20)^ODG15)</f>
        <v>0</v>
      </c>
      <c r="ODH39" s="42">
        <f>IF(ODH26=" "," ",$B$39*(1+'Residential PV Calculator'!$B$20)^ODH15)</f>
        <v>0</v>
      </c>
      <c r="ODI39" s="42">
        <f>IF(ODI26=" "," ",$B$39*(1+'Residential PV Calculator'!$B$20)^ODI15)</f>
        <v>0</v>
      </c>
      <c r="ODJ39" s="42">
        <f>IF(ODJ26=" "," ",$B$39*(1+'Residential PV Calculator'!$B$20)^ODJ15)</f>
        <v>0</v>
      </c>
      <c r="ODK39" s="42">
        <f>IF(ODK26=" "," ",$B$39*(1+'Residential PV Calculator'!$B$20)^ODK15)</f>
        <v>0</v>
      </c>
      <c r="ODL39" s="42">
        <f>IF(ODL26=" "," ",$B$39*(1+'Residential PV Calculator'!$B$20)^ODL15)</f>
        <v>0</v>
      </c>
      <c r="ODM39" s="42">
        <f>IF(ODM26=" "," ",$B$39*(1+'Residential PV Calculator'!$B$20)^ODM15)</f>
        <v>0</v>
      </c>
      <c r="ODN39" s="42">
        <f>IF(ODN26=" "," ",$B$39*(1+'Residential PV Calculator'!$B$20)^ODN15)</f>
        <v>0</v>
      </c>
      <c r="ODO39" s="42">
        <f>IF(ODO26=" "," ",$B$39*(1+'Residential PV Calculator'!$B$20)^ODO15)</f>
        <v>0</v>
      </c>
      <c r="ODP39" s="42">
        <f>IF(ODP26=" "," ",$B$39*(1+'Residential PV Calculator'!$B$20)^ODP15)</f>
        <v>0</v>
      </c>
      <c r="ODQ39" s="42">
        <f>IF(ODQ26=" "," ",$B$39*(1+'Residential PV Calculator'!$B$20)^ODQ15)</f>
        <v>0</v>
      </c>
      <c r="ODR39" s="42">
        <f>IF(ODR26=" "," ",$B$39*(1+'Residential PV Calculator'!$B$20)^ODR15)</f>
        <v>0</v>
      </c>
      <c r="ODS39" s="42">
        <f>IF(ODS26=" "," ",$B$39*(1+'Residential PV Calculator'!$B$20)^ODS15)</f>
        <v>0</v>
      </c>
      <c r="ODT39" s="42">
        <f>IF(ODT26=" "," ",$B$39*(1+'Residential PV Calculator'!$B$20)^ODT15)</f>
        <v>0</v>
      </c>
      <c r="ODU39" s="42">
        <f>IF(ODU26=" "," ",$B$39*(1+'Residential PV Calculator'!$B$20)^ODU15)</f>
        <v>0</v>
      </c>
      <c r="ODV39" s="42">
        <f>IF(ODV26=" "," ",$B$39*(1+'Residential PV Calculator'!$B$20)^ODV15)</f>
        <v>0</v>
      </c>
      <c r="ODW39" s="42">
        <f>IF(ODW26=" "," ",$B$39*(1+'Residential PV Calculator'!$B$20)^ODW15)</f>
        <v>0</v>
      </c>
      <c r="ODX39" s="42">
        <f>IF(ODX26=" "," ",$B$39*(1+'Residential PV Calculator'!$B$20)^ODX15)</f>
        <v>0</v>
      </c>
      <c r="ODY39" s="42">
        <f>IF(ODY26=" "," ",$B$39*(1+'Residential PV Calculator'!$B$20)^ODY15)</f>
        <v>0</v>
      </c>
      <c r="ODZ39" s="42">
        <f>IF(ODZ26=" "," ",$B$39*(1+'Residential PV Calculator'!$B$20)^ODZ15)</f>
        <v>0</v>
      </c>
      <c r="OEA39" s="42">
        <f>IF(OEA26=" "," ",$B$39*(1+'Residential PV Calculator'!$B$20)^OEA15)</f>
        <v>0</v>
      </c>
      <c r="OEB39" s="42">
        <f>IF(OEB26=" "," ",$B$39*(1+'Residential PV Calculator'!$B$20)^OEB15)</f>
        <v>0</v>
      </c>
      <c r="OEC39" s="42">
        <f>IF(OEC26=" "," ",$B$39*(1+'Residential PV Calculator'!$B$20)^OEC15)</f>
        <v>0</v>
      </c>
      <c r="OED39" s="42">
        <f>IF(OED26=" "," ",$B$39*(1+'Residential PV Calculator'!$B$20)^OED15)</f>
        <v>0</v>
      </c>
      <c r="OEE39" s="42">
        <f>IF(OEE26=" "," ",$B$39*(1+'Residential PV Calculator'!$B$20)^OEE15)</f>
        <v>0</v>
      </c>
      <c r="OEF39" s="42">
        <f>IF(OEF26=" "," ",$B$39*(1+'Residential PV Calculator'!$B$20)^OEF15)</f>
        <v>0</v>
      </c>
      <c r="OEG39" s="42">
        <f>IF(OEG26=" "," ",$B$39*(1+'Residential PV Calculator'!$B$20)^OEG15)</f>
        <v>0</v>
      </c>
      <c r="OEH39" s="42">
        <f>IF(OEH26=" "," ",$B$39*(1+'Residential PV Calculator'!$B$20)^OEH15)</f>
        <v>0</v>
      </c>
      <c r="OEI39" s="42">
        <f>IF(OEI26=" "," ",$B$39*(1+'Residential PV Calculator'!$B$20)^OEI15)</f>
        <v>0</v>
      </c>
      <c r="OEJ39" s="42">
        <f>IF(OEJ26=" "," ",$B$39*(1+'Residential PV Calculator'!$B$20)^OEJ15)</f>
        <v>0</v>
      </c>
      <c r="OEK39" s="42">
        <f>IF(OEK26=" "," ",$B$39*(1+'Residential PV Calculator'!$B$20)^OEK15)</f>
        <v>0</v>
      </c>
      <c r="OEL39" s="42">
        <f>IF(OEL26=" "," ",$B$39*(1+'Residential PV Calculator'!$B$20)^OEL15)</f>
        <v>0</v>
      </c>
      <c r="OEM39" s="42">
        <f>IF(OEM26=" "," ",$B$39*(1+'Residential PV Calculator'!$B$20)^OEM15)</f>
        <v>0</v>
      </c>
      <c r="OEN39" s="42">
        <f>IF(OEN26=" "," ",$B$39*(1+'Residential PV Calculator'!$B$20)^OEN15)</f>
        <v>0</v>
      </c>
      <c r="OEO39" s="42">
        <f>IF(OEO26=" "," ",$B$39*(1+'Residential PV Calculator'!$B$20)^OEO15)</f>
        <v>0</v>
      </c>
      <c r="OEP39" s="42">
        <f>IF(OEP26=" "," ",$B$39*(1+'Residential PV Calculator'!$B$20)^OEP15)</f>
        <v>0</v>
      </c>
      <c r="OEQ39" s="42">
        <f>IF(OEQ26=" "," ",$B$39*(1+'Residential PV Calculator'!$B$20)^OEQ15)</f>
        <v>0</v>
      </c>
      <c r="OER39" s="42">
        <f>IF(OER26=" "," ",$B$39*(1+'Residential PV Calculator'!$B$20)^OER15)</f>
        <v>0</v>
      </c>
      <c r="OES39" s="42">
        <f>IF(OES26=" "," ",$B$39*(1+'Residential PV Calculator'!$B$20)^OES15)</f>
        <v>0</v>
      </c>
      <c r="OET39" s="42">
        <f>IF(OET26=" "," ",$B$39*(1+'Residential PV Calculator'!$B$20)^OET15)</f>
        <v>0</v>
      </c>
      <c r="OEU39" s="42">
        <f>IF(OEU26=" "," ",$B$39*(1+'Residential PV Calculator'!$B$20)^OEU15)</f>
        <v>0</v>
      </c>
      <c r="OEV39" s="42">
        <f>IF(OEV26=" "," ",$B$39*(1+'Residential PV Calculator'!$B$20)^OEV15)</f>
        <v>0</v>
      </c>
      <c r="OEW39" s="42">
        <f>IF(OEW26=" "," ",$B$39*(1+'Residential PV Calculator'!$B$20)^OEW15)</f>
        <v>0</v>
      </c>
      <c r="OEX39" s="42">
        <f>IF(OEX26=" "," ",$B$39*(1+'Residential PV Calculator'!$B$20)^OEX15)</f>
        <v>0</v>
      </c>
      <c r="OEY39" s="42">
        <f>IF(OEY26=" "," ",$B$39*(1+'Residential PV Calculator'!$B$20)^OEY15)</f>
        <v>0</v>
      </c>
      <c r="OEZ39" s="42">
        <f>IF(OEZ26=" "," ",$B$39*(1+'Residential PV Calculator'!$B$20)^OEZ15)</f>
        <v>0</v>
      </c>
      <c r="OFA39" s="42">
        <f>IF(OFA26=" "," ",$B$39*(1+'Residential PV Calculator'!$B$20)^OFA15)</f>
        <v>0</v>
      </c>
      <c r="OFB39" s="42">
        <f>IF(OFB26=" "," ",$B$39*(1+'Residential PV Calculator'!$B$20)^OFB15)</f>
        <v>0</v>
      </c>
      <c r="OFC39" s="42">
        <f>IF(OFC26=" "," ",$B$39*(1+'Residential PV Calculator'!$B$20)^OFC15)</f>
        <v>0</v>
      </c>
      <c r="OFD39" s="42">
        <f>IF(OFD26=" "," ",$B$39*(1+'Residential PV Calculator'!$B$20)^OFD15)</f>
        <v>0</v>
      </c>
      <c r="OFE39" s="42">
        <f>IF(OFE26=" "," ",$B$39*(1+'Residential PV Calculator'!$B$20)^OFE15)</f>
        <v>0</v>
      </c>
      <c r="OFF39" s="42">
        <f>IF(OFF26=" "," ",$B$39*(1+'Residential PV Calculator'!$B$20)^OFF15)</f>
        <v>0</v>
      </c>
      <c r="OFG39" s="42">
        <f>IF(OFG26=" "," ",$B$39*(1+'Residential PV Calculator'!$B$20)^OFG15)</f>
        <v>0</v>
      </c>
      <c r="OFH39" s="42">
        <f>IF(OFH26=" "," ",$B$39*(1+'Residential PV Calculator'!$B$20)^OFH15)</f>
        <v>0</v>
      </c>
      <c r="OFI39" s="42">
        <f>IF(OFI26=" "," ",$B$39*(1+'Residential PV Calculator'!$B$20)^OFI15)</f>
        <v>0</v>
      </c>
      <c r="OFJ39" s="42">
        <f>IF(OFJ26=" "," ",$B$39*(1+'Residential PV Calculator'!$B$20)^OFJ15)</f>
        <v>0</v>
      </c>
      <c r="OFK39" s="42">
        <f>IF(OFK26=" "," ",$B$39*(1+'Residential PV Calculator'!$B$20)^OFK15)</f>
        <v>0</v>
      </c>
      <c r="OFL39" s="42">
        <f>IF(OFL26=" "," ",$B$39*(1+'Residential PV Calculator'!$B$20)^OFL15)</f>
        <v>0</v>
      </c>
      <c r="OFM39" s="42">
        <f>IF(OFM26=" "," ",$B$39*(1+'Residential PV Calculator'!$B$20)^OFM15)</f>
        <v>0</v>
      </c>
      <c r="OFN39" s="42">
        <f>IF(OFN26=" "," ",$B$39*(1+'Residential PV Calculator'!$B$20)^OFN15)</f>
        <v>0</v>
      </c>
      <c r="OFO39" s="42">
        <f>IF(OFO26=" "," ",$B$39*(1+'Residential PV Calculator'!$B$20)^OFO15)</f>
        <v>0</v>
      </c>
      <c r="OFP39" s="42">
        <f>IF(OFP26=" "," ",$B$39*(1+'Residential PV Calculator'!$B$20)^OFP15)</f>
        <v>0</v>
      </c>
      <c r="OFQ39" s="42">
        <f>IF(OFQ26=" "," ",$B$39*(1+'Residential PV Calculator'!$B$20)^OFQ15)</f>
        <v>0</v>
      </c>
      <c r="OFR39" s="42">
        <f>IF(OFR26=" "," ",$B$39*(1+'Residential PV Calculator'!$B$20)^OFR15)</f>
        <v>0</v>
      </c>
      <c r="OFS39" s="42">
        <f>IF(OFS26=" "," ",$B$39*(1+'Residential PV Calculator'!$B$20)^OFS15)</f>
        <v>0</v>
      </c>
      <c r="OFT39" s="42">
        <f>IF(OFT26=" "," ",$B$39*(1+'Residential PV Calculator'!$B$20)^OFT15)</f>
        <v>0</v>
      </c>
      <c r="OFU39" s="42">
        <f>IF(OFU26=" "," ",$B$39*(1+'Residential PV Calculator'!$B$20)^OFU15)</f>
        <v>0</v>
      </c>
      <c r="OFV39" s="42">
        <f>IF(OFV26=" "," ",$B$39*(1+'Residential PV Calculator'!$B$20)^OFV15)</f>
        <v>0</v>
      </c>
      <c r="OFW39" s="42">
        <f>IF(OFW26=" "," ",$B$39*(1+'Residential PV Calculator'!$B$20)^OFW15)</f>
        <v>0</v>
      </c>
      <c r="OFX39" s="42">
        <f>IF(OFX26=" "," ",$B$39*(1+'Residential PV Calculator'!$B$20)^OFX15)</f>
        <v>0</v>
      </c>
      <c r="OFY39" s="42">
        <f>IF(OFY26=" "," ",$B$39*(1+'Residential PV Calculator'!$B$20)^OFY15)</f>
        <v>0</v>
      </c>
      <c r="OFZ39" s="42">
        <f>IF(OFZ26=" "," ",$B$39*(1+'Residential PV Calculator'!$B$20)^OFZ15)</f>
        <v>0</v>
      </c>
      <c r="OGA39" s="42">
        <f>IF(OGA26=" "," ",$B$39*(1+'Residential PV Calculator'!$B$20)^OGA15)</f>
        <v>0</v>
      </c>
      <c r="OGB39" s="42">
        <f>IF(OGB26=" "," ",$B$39*(1+'Residential PV Calculator'!$B$20)^OGB15)</f>
        <v>0</v>
      </c>
      <c r="OGC39" s="42">
        <f>IF(OGC26=" "," ",$B$39*(1+'Residential PV Calculator'!$B$20)^OGC15)</f>
        <v>0</v>
      </c>
      <c r="OGD39" s="42">
        <f>IF(OGD26=" "," ",$B$39*(1+'Residential PV Calculator'!$B$20)^OGD15)</f>
        <v>0</v>
      </c>
      <c r="OGE39" s="42">
        <f>IF(OGE26=" "," ",$B$39*(1+'Residential PV Calculator'!$B$20)^OGE15)</f>
        <v>0</v>
      </c>
      <c r="OGF39" s="42">
        <f>IF(OGF26=" "," ",$B$39*(1+'Residential PV Calculator'!$B$20)^OGF15)</f>
        <v>0</v>
      </c>
      <c r="OGG39" s="42">
        <f>IF(OGG26=" "," ",$B$39*(1+'Residential PV Calculator'!$B$20)^OGG15)</f>
        <v>0</v>
      </c>
      <c r="OGH39" s="42">
        <f>IF(OGH26=" "," ",$B$39*(1+'Residential PV Calculator'!$B$20)^OGH15)</f>
        <v>0</v>
      </c>
      <c r="OGI39" s="42">
        <f>IF(OGI26=" "," ",$B$39*(1+'Residential PV Calculator'!$B$20)^OGI15)</f>
        <v>0</v>
      </c>
      <c r="OGJ39" s="42">
        <f>IF(OGJ26=" "," ",$B$39*(1+'Residential PV Calculator'!$B$20)^OGJ15)</f>
        <v>0</v>
      </c>
      <c r="OGK39" s="42">
        <f>IF(OGK26=" "," ",$B$39*(1+'Residential PV Calculator'!$B$20)^OGK15)</f>
        <v>0</v>
      </c>
      <c r="OGL39" s="42">
        <f>IF(OGL26=" "," ",$B$39*(1+'Residential PV Calculator'!$B$20)^OGL15)</f>
        <v>0</v>
      </c>
      <c r="OGM39" s="42">
        <f>IF(OGM26=" "," ",$B$39*(1+'Residential PV Calculator'!$B$20)^OGM15)</f>
        <v>0</v>
      </c>
      <c r="OGN39" s="42">
        <f>IF(OGN26=" "," ",$B$39*(1+'Residential PV Calculator'!$B$20)^OGN15)</f>
        <v>0</v>
      </c>
      <c r="OGO39" s="42">
        <f>IF(OGO26=" "," ",$B$39*(1+'Residential PV Calculator'!$B$20)^OGO15)</f>
        <v>0</v>
      </c>
      <c r="OGP39" s="42">
        <f>IF(OGP26=" "," ",$B$39*(1+'Residential PV Calculator'!$B$20)^OGP15)</f>
        <v>0</v>
      </c>
      <c r="OGQ39" s="42">
        <f>IF(OGQ26=" "," ",$B$39*(1+'Residential PV Calculator'!$B$20)^OGQ15)</f>
        <v>0</v>
      </c>
      <c r="OGR39" s="42">
        <f>IF(OGR26=" "," ",$B$39*(1+'Residential PV Calculator'!$B$20)^OGR15)</f>
        <v>0</v>
      </c>
      <c r="OGS39" s="42">
        <f>IF(OGS26=" "," ",$B$39*(1+'Residential PV Calculator'!$B$20)^OGS15)</f>
        <v>0</v>
      </c>
      <c r="OGT39" s="42">
        <f>IF(OGT26=" "," ",$B$39*(1+'Residential PV Calculator'!$B$20)^OGT15)</f>
        <v>0</v>
      </c>
      <c r="OGU39" s="42">
        <f>IF(OGU26=" "," ",$B$39*(1+'Residential PV Calculator'!$B$20)^OGU15)</f>
        <v>0</v>
      </c>
      <c r="OGV39" s="42">
        <f>IF(OGV26=" "," ",$B$39*(1+'Residential PV Calculator'!$B$20)^OGV15)</f>
        <v>0</v>
      </c>
      <c r="OGW39" s="42">
        <f>IF(OGW26=" "," ",$B$39*(1+'Residential PV Calculator'!$B$20)^OGW15)</f>
        <v>0</v>
      </c>
      <c r="OGX39" s="42">
        <f>IF(OGX26=" "," ",$B$39*(1+'Residential PV Calculator'!$B$20)^OGX15)</f>
        <v>0</v>
      </c>
      <c r="OGY39" s="42">
        <f>IF(OGY26=" "," ",$B$39*(1+'Residential PV Calculator'!$B$20)^OGY15)</f>
        <v>0</v>
      </c>
      <c r="OGZ39" s="42">
        <f>IF(OGZ26=" "," ",$B$39*(1+'Residential PV Calculator'!$B$20)^OGZ15)</f>
        <v>0</v>
      </c>
      <c r="OHA39" s="42">
        <f>IF(OHA26=" "," ",$B$39*(1+'Residential PV Calculator'!$B$20)^OHA15)</f>
        <v>0</v>
      </c>
      <c r="OHB39" s="42">
        <f>IF(OHB26=" "," ",$B$39*(1+'Residential PV Calculator'!$B$20)^OHB15)</f>
        <v>0</v>
      </c>
      <c r="OHC39" s="42">
        <f>IF(OHC26=" "," ",$B$39*(1+'Residential PV Calculator'!$B$20)^OHC15)</f>
        <v>0</v>
      </c>
      <c r="OHD39" s="42">
        <f>IF(OHD26=" "," ",$B$39*(1+'Residential PV Calculator'!$B$20)^OHD15)</f>
        <v>0</v>
      </c>
      <c r="OHE39" s="42">
        <f>IF(OHE26=" "," ",$B$39*(1+'Residential PV Calculator'!$B$20)^OHE15)</f>
        <v>0</v>
      </c>
      <c r="OHF39" s="42">
        <f>IF(OHF26=" "," ",$B$39*(1+'Residential PV Calculator'!$B$20)^OHF15)</f>
        <v>0</v>
      </c>
      <c r="OHG39" s="42">
        <f>IF(OHG26=" "," ",$B$39*(1+'Residential PV Calculator'!$B$20)^OHG15)</f>
        <v>0</v>
      </c>
      <c r="OHH39" s="42">
        <f>IF(OHH26=" "," ",$B$39*(1+'Residential PV Calculator'!$B$20)^OHH15)</f>
        <v>0</v>
      </c>
      <c r="OHI39" s="42">
        <f>IF(OHI26=" "," ",$B$39*(1+'Residential PV Calculator'!$B$20)^OHI15)</f>
        <v>0</v>
      </c>
      <c r="OHJ39" s="42">
        <f>IF(OHJ26=" "," ",$B$39*(1+'Residential PV Calculator'!$B$20)^OHJ15)</f>
        <v>0</v>
      </c>
      <c r="OHK39" s="42">
        <f>IF(OHK26=" "," ",$B$39*(1+'Residential PV Calculator'!$B$20)^OHK15)</f>
        <v>0</v>
      </c>
      <c r="OHL39" s="42">
        <f>IF(OHL26=" "," ",$B$39*(1+'Residential PV Calculator'!$B$20)^OHL15)</f>
        <v>0</v>
      </c>
      <c r="OHM39" s="42">
        <f>IF(OHM26=" "," ",$B$39*(1+'Residential PV Calculator'!$B$20)^OHM15)</f>
        <v>0</v>
      </c>
      <c r="OHN39" s="42">
        <f>IF(OHN26=" "," ",$B$39*(1+'Residential PV Calculator'!$B$20)^OHN15)</f>
        <v>0</v>
      </c>
      <c r="OHO39" s="42">
        <f>IF(OHO26=" "," ",$B$39*(1+'Residential PV Calculator'!$B$20)^OHO15)</f>
        <v>0</v>
      </c>
      <c r="OHP39" s="42">
        <f>IF(OHP26=" "," ",$B$39*(1+'Residential PV Calculator'!$B$20)^OHP15)</f>
        <v>0</v>
      </c>
      <c r="OHQ39" s="42">
        <f>IF(OHQ26=" "," ",$B$39*(1+'Residential PV Calculator'!$B$20)^OHQ15)</f>
        <v>0</v>
      </c>
      <c r="OHR39" s="42">
        <f>IF(OHR26=" "," ",$B$39*(1+'Residential PV Calculator'!$B$20)^OHR15)</f>
        <v>0</v>
      </c>
      <c r="OHS39" s="42">
        <f>IF(OHS26=" "," ",$B$39*(1+'Residential PV Calculator'!$B$20)^OHS15)</f>
        <v>0</v>
      </c>
      <c r="OHT39" s="42">
        <f>IF(OHT26=" "," ",$B$39*(1+'Residential PV Calculator'!$B$20)^OHT15)</f>
        <v>0</v>
      </c>
      <c r="OHU39" s="42">
        <f>IF(OHU26=" "," ",$B$39*(1+'Residential PV Calculator'!$B$20)^OHU15)</f>
        <v>0</v>
      </c>
      <c r="OHV39" s="42">
        <f>IF(OHV26=" "," ",$B$39*(1+'Residential PV Calculator'!$B$20)^OHV15)</f>
        <v>0</v>
      </c>
      <c r="OHW39" s="42">
        <f>IF(OHW26=" "," ",$B$39*(1+'Residential PV Calculator'!$B$20)^OHW15)</f>
        <v>0</v>
      </c>
      <c r="OHX39" s="42">
        <f>IF(OHX26=" "," ",$B$39*(1+'Residential PV Calculator'!$B$20)^OHX15)</f>
        <v>0</v>
      </c>
      <c r="OHY39" s="42">
        <f>IF(OHY26=" "," ",$B$39*(1+'Residential PV Calculator'!$B$20)^OHY15)</f>
        <v>0</v>
      </c>
      <c r="OHZ39" s="42">
        <f>IF(OHZ26=" "," ",$B$39*(1+'Residential PV Calculator'!$B$20)^OHZ15)</f>
        <v>0</v>
      </c>
      <c r="OIA39" s="42">
        <f>IF(OIA26=" "," ",$B$39*(1+'Residential PV Calculator'!$B$20)^OIA15)</f>
        <v>0</v>
      </c>
      <c r="OIB39" s="42">
        <f>IF(OIB26=" "," ",$B$39*(1+'Residential PV Calculator'!$B$20)^OIB15)</f>
        <v>0</v>
      </c>
      <c r="OIC39" s="42">
        <f>IF(OIC26=" "," ",$B$39*(1+'Residential PV Calculator'!$B$20)^OIC15)</f>
        <v>0</v>
      </c>
      <c r="OID39" s="42">
        <f>IF(OID26=" "," ",$B$39*(1+'Residential PV Calculator'!$B$20)^OID15)</f>
        <v>0</v>
      </c>
      <c r="OIE39" s="42">
        <f>IF(OIE26=" "," ",$B$39*(1+'Residential PV Calculator'!$B$20)^OIE15)</f>
        <v>0</v>
      </c>
      <c r="OIF39" s="42">
        <f>IF(OIF26=" "," ",$B$39*(1+'Residential PV Calculator'!$B$20)^OIF15)</f>
        <v>0</v>
      </c>
      <c r="OIG39" s="42">
        <f>IF(OIG26=" "," ",$B$39*(1+'Residential PV Calculator'!$B$20)^OIG15)</f>
        <v>0</v>
      </c>
      <c r="OIH39" s="42">
        <f>IF(OIH26=" "," ",$B$39*(1+'Residential PV Calculator'!$B$20)^OIH15)</f>
        <v>0</v>
      </c>
      <c r="OII39" s="42">
        <f>IF(OII26=" "," ",$B$39*(1+'Residential PV Calculator'!$B$20)^OII15)</f>
        <v>0</v>
      </c>
      <c r="OIJ39" s="42">
        <f>IF(OIJ26=" "," ",$B$39*(1+'Residential PV Calculator'!$B$20)^OIJ15)</f>
        <v>0</v>
      </c>
      <c r="OIK39" s="42">
        <f>IF(OIK26=" "," ",$B$39*(1+'Residential PV Calculator'!$B$20)^OIK15)</f>
        <v>0</v>
      </c>
      <c r="OIL39" s="42">
        <f>IF(OIL26=" "," ",$B$39*(1+'Residential PV Calculator'!$B$20)^OIL15)</f>
        <v>0</v>
      </c>
      <c r="OIM39" s="42">
        <f>IF(OIM26=" "," ",$B$39*(1+'Residential PV Calculator'!$B$20)^OIM15)</f>
        <v>0</v>
      </c>
      <c r="OIN39" s="42">
        <f>IF(OIN26=" "," ",$B$39*(1+'Residential PV Calculator'!$B$20)^OIN15)</f>
        <v>0</v>
      </c>
      <c r="OIO39" s="42">
        <f>IF(OIO26=" "," ",$B$39*(1+'Residential PV Calculator'!$B$20)^OIO15)</f>
        <v>0</v>
      </c>
      <c r="OIP39" s="42">
        <f>IF(OIP26=" "," ",$B$39*(1+'Residential PV Calculator'!$B$20)^OIP15)</f>
        <v>0</v>
      </c>
      <c r="OIQ39" s="42">
        <f>IF(OIQ26=" "," ",$B$39*(1+'Residential PV Calculator'!$B$20)^OIQ15)</f>
        <v>0</v>
      </c>
      <c r="OIR39" s="42">
        <f>IF(OIR26=" "," ",$B$39*(1+'Residential PV Calculator'!$B$20)^OIR15)</f>
        <v>0</v>
      </c>
      <c r="OIS39" s="42">
        <f>IF(OIS26=" "," ",$B$39*(1+'Residential PV Calculator'!$B$20)^OIS15)</f>
        <v>0</v>
      </c>
      <c r="OIT39" s="42">
        <f>IF(OIT26=" "," ",$B$39*(1+'Residential PV Calculator'!$B$20)^OIT15)</f>
        <v>0</v>
      </c>
      <c r="OIU39" s="42">
        <f>IF(OIU26=" "," ",$B$39*(1+'Residential PV Calculator'!$B$20)^OIU15)</f>
        <v>0</v>
      </c>
      <c r="OIV39" s="42">
        <f>IF(OIV26=" "," ",$B$39*(1+'Residential PV Calculator'!$B$20)^OIV15)</f>
        <v>0</v>
      </c>
      <c r="OIW39" s="42">
        <f>IF(OIW26=" "," ",$B$39*(1+'Residential PV Calculator'!$B$20)^OIW15)</f>
        <v>0</v>
      </c>
      <c r="OIX39" s="42">
        <f>IF(OIX26=" "," ",$B$39*(1+'Residential PV Calculator'!$B$20)^OIX15)</f>
        <v>0</v>
      </c>
      <c r="OIY39" s="42">
        <f>IF(OIY26=" "," ",$B$39*(1+'Residential PV Calculator'!$B$20)^OIY15)</f>
        <v>0</v>
      </c>
      <c r="OIZ39" s="42">
        <f>IF(OIZ26=" "," ",$B$39*(1+'Residential PV Calculator'!$B$20)^OIZ15)</f>
        <v>0</v>
      </c>
      <c r="OJA39" s="42">
        <f>IF(OJA26=" "," ",$B$39*(1+'Residential PV Calculator'!$B$20)^OJA15)</f>
        <v>0</v>
      </c>
      <c r="OJB39" s="42">
        <f>IF(OJB26=" "," ",$B$39*(1+'Residential PV Calculator'!$B$20)^OJB15)</f>
        <v>0</v>
      </c>
      <c r="OJC39" s="42">
        <f>IF(OJC26=" "," ",$B$39*(1+'Residential PV Calculator'!$B$20)^OJC15)</f>
        <v>0</v>
      </c>
      <c r="OJD39" s="42">
        <f>IF(OJD26=" "," ",$B$39*(1+'Residential PV Calculator'!$B$20)^OJD15)</f>
        <v>0</v>
      </c>
      <c r="OJE39" s="42">
        <f>IF(OJE26=" "," ",$B$39*(1+'Residential PV Calculator'!$B$20)^OJE15)</f>
        <v>0</v>
      </c>
      <c r="OJF39" s="42">
        <f>IF(OJF26=" "," ",$B$39*(1+'Residential PV Calculator'!$B$20)^OJF15)</f>
        <v>0</v>
      </c>
      <c r="OJG39" s="42">
        <f>IF(OJG26=" "," ",$B$39*(1+'Residential PV Calculator'!$B$20)^OJG15)</f>
        <v>0</v>
      </c>
      <c r="OJH39" s="42">
        <f>IF(OJH26=" "," ",$B$39*(1+'Residential PV Calculator'!$B$20)^OJH15)</f>
        <v>0</v>
      </c>
      <c r="OJI39" s="42">
        <f>IF(OJI26=" "," ",$B$39*(1+'Residential PV Calculator'!$B$20)^OJI15)</f>
        <v>0</v>
      </c>
      <c r="OJJ39" s="42">
        <f>IF(OJJ26=" "," ",$B$39*(1+'Residential PV Calculator'!$B$20)^OJJ15)</f>
        <v>0</v>
      </c>
      <c r="OJK39" s="42">
        <f>IF(OJK26=" "," ",$B$39*(1+'Residential PV Calculator'!$B$20)^OJK15)</f>
        <v>0</v>
      </c>
      <c r="OJL39" s="42">
        <f>IF(OJL26=" "," ",$B$39*(1+'Residential PV Calculator'!$B$20)^OJL15)</f>
        <v>0</v>
      </c>
      <c r="OJM39" s="42">
        <f>IF(OJM26=" "," ",$B$39*(1+'Residential PV Calculator'!$B$20)^OJM15)</f>
        <v>0</v>
      </c>
      <c r="OJN39" s="42">
        <f>IF(OJN26=" "," ",$B$39*(1+'Residential PV Calculator'!$B$20)^OJN15)</f>
        <v>0</v>
      </c>
      <c r="OJO39" s="42">
        <f>IF(OJO26=" "," ",$B$39*(1+'Residential PV Calculator'!$B$20)^OJO15)</f>
        <v>0</v>
      </c>
      <c r="OJP39" s="42">
        <f>IF(OJP26=" "," ",$B$39*(1+'Residential PV Calculator'!$B$20)^OJP15)</f>
        <v>0</v>
      </c>
      <c r="OJQ39" s="42">
        <f>IF(OJQ26=" "," ",$B$39*(1+'Residential PV Calculator'!$B$20)^OJQ15)</f>
        <v>0</v>
      </c>
      <c r="OJR39" s="42">
        <f>IF(OJR26=" "," ",$B$39*(1+'Residential PV Calculator'!$B$20)^OJR15)</f>
        <v>0</v>
      </c>
      <c r="OJS39" s="42">
        <f>IF(OJS26=" "," ",$B$39*(1+'Residential PV Calculator'!$B$20)^OJS15)</f>
        <v>0</v>
      </c>
      <c r="OJT39" s="42">
        <f>IF(OJT26=" "," ",$B$39*(1+'Residential PV Calculator'!$B$20)^OJT15)</f>
        <v>0</v>
      </c>
      <c r="OJU39" s="42">
        <f>IF(OJU26=" "," ",$B$39*(1+'Residential PV Calculator'!$B$20)^OJU15)</f>
        <v>0</v>
      </c>
      <c r="OJV39" s="42">
        <f>IF(OJV26=" "," ",$B$39*(1+'Residential PV Calculator'!$B$20)^OJV15)</f>
        <v>0</v>
      </c>
      <c r="OJW39" s="42">
        <f>IF(OJW26=" "," ",$B$39*(1+'Residential PV Calculator'!$B$20)^OJW15)</f>
        <v>0</v>
      </c>
      <c r="OJX39" s="42">
        <f>IF(OJX26=" "," ",$B$39*(1+'Residential PV Calculator'!$B$20)^OJX15)</f>
        <v>0</v>
      </c>
      <c r="OJY39" s="42">
        <f>IF(OJY26=" "," ",$B$39*(1+'Residential PV Calculator'!$B$20)^OJY15)</f>
        <v>0</v>
      </c>
      <c r="OJZ39" s="42">
        <f>IF(OJZ26=" "," ",$B$39*(1+'Residential PV Calculator'!$B$20)^OJZ15)</f>
        <v>0</v>
      </c>
      <c r="OKA39" s="42">
        <f>IF(OKA26=" "," ",$B$39*(1+'Residential PV Calculator'!$B$20)^OKA15)</f>
        <v>0</v>
      </c>
      <c r="OKB39" s="42">
        <f>IF(OKB26=" "," ",$B$39*(1+'Residential PV Calculator'!$B$20)^OKB15)</f>
        <v>0</v>
      </c>
      <c r="OKC39" s="42">
        <f>IF(OKC26=" "," ",$B$39*(1+'Residential PV Calculator'!$B$20)^OKC15)</f>
        <v>0</v>
      </c>
      <c r="OKD39" s="42">
        <f>IF(OKD26=" "," ",$B$39*(1+'Residential PV Calculator'!$B$20)^OKD15)</f>
        <v>0</v>
      </c>
      <c r="OKE39" s="42">
        <f>IF(OKE26=" "," ",$B$39*(1+'Residential PV Calculator'!$B$20)^OKE15)</f>
        <v>0</v>
      </c>
      <c r="OKF39" s="42">
        <f>IF(OKF26=" "," ",$B$39*(1+'Residential PV Calculator'!$B$20)^OKF15)</f>
        <v>0</v>
      </c>
      <c r="OKG39" s="42">
        <f>IF(OKG26=" "," ",$B$39*(1+'Residential PV Calculator'!$B$20)^OKG15)</f>
        <v>0</v>
      </c>
      <c r="OKH39" s="42">
        <f>IF(OKH26=" "," ",$B$39*(1+'Residential PV Calculator'!$B$20)^OKH15)</f>
        <v>0</v>
      </c>
      <c r="OKI39" s="42">
        <f>IF(OKI26=" "," ",$B$39*(1+'Residential PV Calculator'!$B$20)^OKI15)</f>
        <v>0</v>
      </c>
      <c r="OKJ39" s="42">
        <f>IF(OKJ26=" "," ",$B$39*(1+'Residential PV Calculator'!$B$20)^OKJ15)</f>
        <v>0</v>
      </c>
      <c r="OKK39" s="42">
        <f>IF(OKK26=" "," ",$B$39*(1+'Residential PV Calculator'!$B$20)^OKK15)</f>
        <v>0</v>
      </c>
      <c r="OKL39" s="42">
        <f>IF(OKL26=" "," ",$B$39*(1+'Residential PV Calculator'!$B$20)^OKL15)</f>
        <v>0</v>
      </c>
      <c r="OKM39" s="42">
        <f>IF(OKM26=" "," ",$B$39*(1+'Residential PV Calculator'!$B$20)^OKM15)</f>
        <v>0</v>
      </c>
      <c r="OKN39" s="42">
        <f>IF(OKN26=" "," ",$B$39*(1+'Residential PV Calculator'!$B$20)^OKN15)</f>
        <v>0</v>
      </c>
      <c r="OKO39" s="42">
        <f>IF(OKO26=" "," ",$B$39*(1+'Residential PV Calculator'!$B$20)^OKO15)</f>
        <v>0</v>
      </c>
      <c r="OKP39" s="42">
        <f>IF(OKP26=" "," ",$B$39*(1+'Residential PV Calculator'!$B$20)^OKP15)</f>
        <v>0</v>
      </c>
      <c r="OKQ39" s="42">
        <f>IF(OKQ26=" "," ",$B$39*(1+'Residential PV Calculator'!$B$20)^OKQ15)</f>
        <v>0</v>
      </c>
      <c r="OKR39" s="42">
        <f>IF(OKR26=" "," ",$B$39*(1+'Residential PV Calculator'!$B$20)^OKR15)</f>
        <v>0</v>
      </c>
      <c r="OKS39" s="42">
        <f>IF(OKS26=" "," ",$B$39*(1+'Residential PV Calculator'!$B$20)^OKS15)</f>
        <v>0</v>
      </c>
      <c r="OKT39" s="42">
        <f>IF(OKT26=" "," ",$B$39*(1+'Residential PV Calculator'!$B$20)^OKT15)</f>
        <v>0</v>
      </c>
      <c r="OKU39" s="42">
        <f>IF(OKU26=" "," ",$B$39*(1+'Residential PV Calculator'!$B$20)^OKU15)</f>
        <v>0</v>
      </c>
      <c r="OKV39" s="42">
        <f>IF(OKV26=" "," ",$B$39*(1+'Residential PV Calculator'!$B$20)^OKV15)</f>
        <v>0</v>
      </c>
      <c r="OKW39" s="42">
        <f>IF(OKW26=" "," ",$B$39*(1+'Residential PV Calculator'!$B$20)^OKW15)</f>
        <v>0</v>
      </c>
      <c r="OKX39" s="42">
        <f>IF(OKX26=" "," ",$B$39*(1+'Residential PV Calculator'!$B$20)^OKX15)</f>
        <v>0</v>
      </c>
      <c r="OKY39" s="42">
        <f>IF(OKY26=" "," ",$B$39*(1+'Residential PV Calculator'!$B$20)^OKY15)</f>
        <v>0</v>
      </c>
      <c r="OKZ39" s="42">
        <f>IF(OKZ26=" "," ",$B$39*(1+'Residential PV Calculator'!$B$20)^OKZ15)</f>
        <v>0</v>
      </c>
      <c r="OLA39" s="42">
        <f>IF(OLA26=" "," ",$B$39*(1+'Residential PV Calculator'!$B$20)^OLA15)</f>
        <v>0</v>
      </c>
      <c r="OLB39" s="42">
        <f>IF(OLB26=" "," ",$B$39*(1+'Residential PV Calculator'!$B$20)^OLB15)</f>
        <v>0</v>
      </c>
      <c r="OLC39" s="42">
        <f>IF(OLC26=" "," ",$B$39*(1+'Residential PV Calculator'!$B$20)^OLC15)</f>
        <v>0</v>
      </c>
      <c r="OLD39" s="42">
        <f>IF(OLD26=" "," ",$B$39*(1+'Residential PV Calculator'!$B$20)^OLD15)</f>
        <v>0</v>
      </c>
      <c r="OLE39" s="42">
        <f>IF(OLE26=" "," ",$B$39*(1+'Residential PV Calculator'!$B$20)^OLE15)</f>
        <v>0</v>
      </c>
      <c r="OLF39" s="42">
        <f>IF(OLF26=" "," ",$B$39*(1+'Residential PV Calculator'!$B$20)^OLF15)</f>
        <v>0</v>
      </c>
      <c r="OLG39" s="42">
        <f>IF(OLG26=" "," ",$B$39*(1+'Residential PV Calculator'!$B$20)^OLG15)</f>
        <v>0</v>
      </c>
      <c r="OLH39" s="42">
        <f>IF(OLH26=" "," ",$B$39*(1+'Residential PV Calculator'!$B$20)^OLH15)</f>
        <v>0</v>
      </c>
      <c r="OLI39" s="42">
        <f>IF(OLI26=" "," ",$B$39*(1+'Residential PV Calculator'!$B$20)^OLI15)</f>
        <v>0</v>
      </c>
      <c r="OLJ39" s="42">
        <f>IF(OLJ26=" "," ",$B$39*(1+'Residential PV Calculator'!$B$20)^OLJ15)</f>
        <v>0</v>
      </c>
      <c r="OLK39" s="42">
        <f>IF(OLK26=" "," ",$B$39*(1+'Residential PV Calculator'!$B$20)^OLK15)</f>
        <v>0</v>
      </c>
      <c r="OLL39" s="42">
        <f>IF(OLL26=" "," ",$B$39*(1+'Residential PV Calculator'!$B$20)^OLL15)</f>
        <v>0</v>
      </c>
      <c r="OLM39" s="42">
        <f>IF(OLM26=" "," ",$B$39*(1+'Residential PV Calculator'!$B$20)^OLM15)</f>
        <v>0</v>
      </c>
      <c r="OLN39" s="42">
        <f>IF(OLN26=" "," ",$B$39*(1+'Residential PV Calculator'!$B$20)^OLN15)</f>
        <v>0</v>
      </c>
      <c r="OLO39" s="42">
        <f>IF(OLO26=" "," ",$B$39*(1+'Residential PV Calculator'!$B$20)^OLO15)</f>
        <v>0</v>
      </c>
      <c r="OLP39" s="42">
        <f>IF(OLP26=" "," ",$B$39*(1+'Residential PV Calculator'!$B$20)^OLP15)</f>
        <v>0</v>
      </c>
      <c r="OLQ39" s="42">
        <f>IF(OLQ26=" "," ",$B$39*(1+'Residential PV Calculator'!$B$20)^OLQ15)</f>
        <v>0</v>
      </c>
      <c r="OLR39" s="42">
        <f>IF(OLR26=" "," ",$B$39*(1+'Residential PV Calculator'!$B$20)^OLR15)</f>
        <v>0</v>
      </c>
      <c r="OLS39" s="42">
        <f>IF(OLS26=" "," ",$B$39*(1+'Residential PV Calculator'!$B$20)^OLS15)</f>
        <v>0</v>
      </c>
      <c r="OLT39" s="42">
        <f>IF(OLT26=" "," ",$B$39*(1+'Residential PV Calculator'!$B$20)^OLT15)</f>
        <v>0</v>
      </c>
      <c r="OLU39" s="42">
        <f>IF(OLU26=" "," ",$B$39*(1+'Residential PV Calculator'!$B$20)^OLU15)</f>
        <v>0</v>
      </c>
      <c r="OLV39" s="42">
        <f>IF(OLV26=" "," ",$B$39*(1+'Residential PV Calculator'!$B$20)^OLV15)</f>
        <v>0</v>
      </c>
      <c r="OLW39" s="42">
        <f>IF(OLW26=" "," ",$B$39*(1+'Residential PV Calculator'!$B$20)^OLW15)</f>
        <v>0</v>
      </c>
      <c r="OLX39" s="42">
        <f>IF(OLX26=" "," ",$B$39*(1+'Residential PV Calculator'!$B$20)^OLX15)</f>
        <v>0</v>
      </c>
      <c r="OLY39" s="42">
        <f>IF(OLY26=" "," ",$B$39*(1+'Residential PV Calculator'!$B$20)^OLY15)</f>
        <v>0</v>
      </c>
      <c r="OLZ39" s="42">
        <f>IF(OLZ26=" "," ",$B$39*(1+'Residential PV Calculator'!$B$20)^OLZ15)</f>
        <v>0</v>
      </c>
      <c r="OMA39" s="42">
        <f>IF(OMA26=" "," ",$B$39*(1+'Residential PV Calculator'!$B$20)^OMA15)</f>
        <v>0</v>
      </c>
      <c r="OMB39" s="42">
        <f>IF(OMB26=" "," ",$B$39*(1+'Residential PV Calculator'!$B$20)^OMB15)</f>
        <v>0</v>
      </c>
      <c r="OMC39" s="42">
        <f>IF(OMC26=" "," ",$B$39*(1+'Residential PV Calculator'!$B$20)^OMC15)</f>
        <v>0</v>
      </c>
      <c r="OMD39" s="42">
        <f>IF(OMD26=" "," ",$B$39*(1+'Residential PV Calculator'!$B$20)^OMD15)</f>
        <v>0</v>
      </c>
      <c r="OME39" s="42">
        <f>IF(OME26=" "," ",$B$39*(1+'Residential PV Calculator'!$B$20)^OME15)</f>
        <v>0</v>
      </c>
      <c r="OMF39" s="42">
        <f>IF(OMF26=" "," ",$B$39*(1+'Residential PV Calculator'!$B$20)^OMF15)</f>
        <v>0</v>
      </c>
      <c r="OMG39" s="42">
        <f>IF(OMG26=" "," ",$B$39*(1+'Residential PV Calculator'!$B$20)^OMG15)</f>
        <v>0</v>
      </c>
      <c r="OMH39" s="42">
        <f>IF(OMH26=" "," ",$B$39*(1+'Residential PV Calculator'!$B$20)^OMH15)</f>
        <v>0</v>
      </c>
      <c r="OMI39" s="42">
        <f>IF(OMI26=" "," ",$B$39*(1+'Residential PV Calculator'!$B$20)^OMI15)</f>
        <v>0</v>
      </c>
      <c r="OMJ39" s="42">
        <f>IF(OMJ26=" "," ",$B$39*(1+'Residential PV Calculator'!$B$20)^OMJ15)</f>
        <v>0</v>
      </c>
      <c r="OMK39" s="42">
        <f>IF(OMK26=" "," ",$B$39*(1+'Residential PV Calculator'!$B$20)^OMK15)</f>
        <v>0</v>
      </c>
      <c r="OML39" s="42">
        <f>IF(OML26=" "," ",$B$39*(1+'Residential PV Calculator'!$B$20)^OML15)</f>
        <v>0</v>
      </c>
      <c r="OMM39" s="42">
        <f>IF(OMM26=" "," ",$B$39*(1+'Residential PV Calculator'!$B$20)^OMM15)</f>
        <v>0</v>
      </c>
      <c r="OMN39" s="42">
        <f>IF(OMN26=" "," ",$B$39*(1+'Residential PV Calculator'!$B$20)^OMN15)</f>
        <v>0</v>
      </c>
      <c r="OMO39" s="42">
        <f>IF(OMO26=" "," ",$B$39*(1+'Residential PV Calculator'!$B$20)^OMO15)</f>
        <v>0</v>
      </c>
      <c r="OMP39" s="42">
        <f>IF(OMP26=" "," ",$B$39*(1+'Residential PV Calculator'!$B$20)^OMP15)</f>
        <v>0</v>
      </c>
      <c r="OMQ39" s="42">
        <f>IF(OMQ26=" "," ",$B$39*(1+'Residential PV Calculator'!$B$20)^OMQ15)</f>
        <v>0</v>
      </c>
      <c r="OMR39" s="42">
        <f>IF(OMR26=" "," ",$B$39*(1+'Residential PV Calculator'!$B$20)^OMR15)</f>
        <v>0</v>
      </c>
      <c r="OMS39" s="42">
        <f>IF(OMS26=" "," ",$B$39*(1+'Residential PV Calculator'!$B$20)^OMS15)</f>
        <v>0</v>
      </c>
      <c r="OMT39" s="42">
        <f>IF(OMT26=" "," ",$B$39*(1+'Residential PV Calculator'!$B$20)^OMT15)</f>
        <v>0</v>
      </c>
      <c r="OMU39" s="42">
        <f>IF(OMU26=" "," ",$B$39*(1+'Residential PV Calculator'!$B$20)^OMU15)</f>
        <v>0</v>
      </c>
      <c r="OMV39" s="42">
        <f>IF(OMV26=" "," ",$B$39*(1+'Residential PV Calculator'!$B$20)^OMV15)</f>
        <v>0</v>
      </c>
      <c r="OMW39" s="42">
        <f>IF(OMW26=" "," ",$B$39*(1+'Residential PV Calculator'!$B$20)^OMW15)</f>
        <v>0</v>
      </c>
      <c r="OMX39" s="42">
        <f>IF(OMX26=" "," ",$B$39*(1+'Residential PV Calculator'!$B$20)^OMX15)</f>
        <v>0</v>
      </c>
      <c r="OMY39" s="42">
        <f>IF(OMY26=" "," ",$B$39*(1+'Residential PV Calculator'!$B$20)^OMY15)</f>
        <v>0</v>
      </c>
      <c r="OMZ39" s="42">
        <f>IF(OMZ26=" "," ",$B$39*(1+'Residential PV Calculator'!$B$20)^OMZ15)</f>
        <v>0</v>
      </c>
      <c r="ONA39" s="42">
        <f>IF(ONA26=" "," ",$B$39*(1+'Residential PV Calculator'!$B$20)^ONA15)</f>
        <v>0</v>
      </c>
      <c r="ONB39" s="42">
        <f>IF(ONB26=" "," ",$B$39*(1+'Residential PV Calculator'!$B$20)^ONB15)</f>
        <v>0</v>
      </c>
      <c r="ONC39" s="42">
        <f>IF(ONC26=" "," ",$B$39*(1+'Residential PV Calculator'!$B$20)^ONC15)</f>
        <v>0</v>
      </c>
      <c r="OND39" s="42">
        <f>IF(OND26=" "," ",$B$39*(1+'Residential PV Calculator'!$B$20)^OND15)</f>
        <v>0</v>
      </c>
      <c r="ONE39" s="42">
        <f>IF(ONE26=" "," ",$B$39*(1+'Residential PV Calculator'!$B$20)^ONE15)</f>
        <v>0</v>
      </c>
      <c r="ONF39" s="42">
        <f>IF(ONF26=" "," ",$B$39*(1+'Residential PV Calculator'!$B$20)^ONF15)</f>
        <v>0</v>
      </c>
      <c r="ONG39" s="42">
        <f>IF(ONG26=" "," ",$B$39*(1+'Residential PV Calculator'!$B$20)^ONG15)</f>
        <v>0</v>
      </c>
      <c r="ONH39" s="42">
        <f>IF(ONH26=" "," ",$B$39*(1+'Residential PV Calculator'!$B$20)^ONH15)</f>
        <v>0</v>
      </c>
      <c r="ONI39" s="42">
        <f>IF(ONI26=" "," ",$B$39*(1+'Residential PV Calculator'!$B$20)^ONI15)</f>
        <v>0</v>
      </c>
      <c r="ONJ39" s="42">
        <f>IF(ONJ26=" "," ",$B$39*(1+'Residential PV Calculator'!$B$20)^ONJ15)</f>
        <v>0</v>
      </c>
      <c r="ONK39" s="42">
        <f>IF(ONK26=" "," ",$B$39*(1+'Residential PV Calculator'!$B$20)^ONK15)</f>
        <v>0</v>
      </c>
      <c r="ONL39" s="42">
        <f>IF(ONL26=" "," ",$B$39*(1+'Residential PV Calculator'!$B$20)^ONL15)</f>
        <v>0</v>
      </c>
      <c r="ONM39" s="42">
        <f>IF(ONM26=" "," ",$B$39*(1+'Residential PV Calculator'!$B$20)^ONM15)</f>
        <v>0</v>
      </c>
      <c r="ONN39" s="42">
        <f>IF(ONN26=" "," ",$B$39*(1+'Residential PV Calculator'!$B$20)^ONN15)</f>
        <v>0</v>
      </c>
      <c r="ONO39" s="42">
        <f>IF(ONO26=" "," ",$B$39*(1+'Residential PV Calculator'!$B$20)^ONO15)</f>
        <v>0</v>
      </c>
      <c r="ONP39" s="42">
        <f>IF(ONP26=" "," ",$B$39*(1+'Residential PV Calculator'!$B$20)^ONP15)</f>
        <v>0</v>
      </c>
      <c r="ONQ39" s="42">
        <f>IF(ONQ26=" "," ",$B$39*(1+'Residential PV Calculator'!$B$20)^ONQ15)</f>
        <v>0</v>
      </c>
      <c r="ONR39" s="42">
        <f>IF(ONR26=" "," ",$B$39*(1+'Residential PV Calculator'!$B$20)^ONR15)</f>
        <v>0</v>
      </c>
      <c r="ONS39" s="42">
        <f>IF(ONS26=" "," ",$B$39*(1+'Residential PV Calculator'!$B$20)^ONS15)</f>
        <v>0</v>
      </c>
      <c r="ONT39" s="42">
        <f>IF(ONT26=" "," ",$B$39*(1+'Residential PV Calculator'!$B$20)^ONT15)</f>
        <v>0</v>
      </c>
      <c r="ONU39" s="42">
        <f>IF(ONU26=" "," ",$B$39*(1+'Residential PV Calculator'!$B$20)^ONU15)</f>
        <v>0</v>
      </c>
      <c r="ONV39" s="42">
        <f>IF(ONV26=" "," ",$B$39*(1+'Residential PV Calculator'!$B$20)^ONV15)</f>
        <v>0</v>
      </c>
      <c r="ONW39" s="42">
        <f>IF(ONW26=" "," ",$B$39*(1+'Residential PV Calculator'!$B$20)^ONW15)</f>
        <v>0</v>
      </c>
      <c r="ONX39" s="42">
        <f>IF(ONX26=" "," ",$B$39*(1+'Residential PV Calculator'!$B$20)^ONX15)</f>
        <v>0</v>
      </c>
      <c r="ONY39" s="42">
        <f>IF(ONY26=" "," ",$B$39*(1+'Residential PV Calculator'!$B$20)^ONY15)</f>
        <v>0</v>
      </c>
      <c r="ONZ39" s="42">
        <f>IF(ONZ26=" "," ",$B$39*(1+'Residential PV Calculator'!$B$20)^ONZ15)</f>
        <v>0</v>
      </c>
      <c r="OOA39" s="42">
        <f>IF(OOA26=" "," ",$B$39*(1+'Residential PV Calculator'!$B$20)^OOA15)</f>
        <v>0</v>
      </c>
      <c r="OOB39" s="42">
        <f>IF(OOB26=" "," ",$B$39*(1+'Residential PV Calculator'!$B$20)^OOB15)</f>
        <v>0</v>
      </c>
      <c r="OOC39" s="42">
        <f>IF(OOC26=" "," ",$B$39*(1+'Residential PV Calculator'!$B$20)^OOC15)</f>
        <v>0</v>
      </c>
      <c r="OOD39" s="42">
        <f>IF(OOD26=" "," ",$B$39*(1+'Residential PV Calculator'!$B$20)^OOD15)</f>
        <v>0</v>
      </c>
      <c r="OOE39" s="42">
        <f>IF(OOE26=" "," ",$B$39*(1+'Residential PV Calculator'!$B$20)^OOE15)</f>
        <v>0</v>
      </c>
      <c r="OOF39" s="42">
        <f>IF(OOF26=" "," ",$B$39*(1+'Residential PV Calculator'!$B$20)^OOF15)</f>
        <v>0</v>
      </c>
      <c r="OOG39" s="42">
        <f>IF(OOG26=" "," ",$B$39*(1+'Residential PV Calculator'!$B$20)^OOG15)</f>
        <v>0</v>
      </c>
      <c r="OOH39" s="42">
        <f>IF(OOH26=" "," ",$B$39*(1+'Residential PV Calculator'!$B$20)^OOH15)</f>
        <v>0</v>
      </c>
      <c r="OOI39" s="42">
        <f>IF(OOI26=" "," ",$B$39*(1+'Residential PV Calculator'!$B$20)^OOI15)</f>
        <v>0</v>
      </c>
      <c r="OOJ39" s="42">
        <f>IF(OOJ26=" "," ",$B$39*(1+'Residential PV Calculator'!$B$20)^OOJ15)</f>
        <v>0</v>
      </c>
      <c r="OOK39" s="42">
        <f>IF(OOK26=" "," ",$B$39*(1+'Residential PV Calculator'!$B$20)^OOK15)</f>
        <v>0</v>
      </c>
      <c r="OOL39" s="42">
        <f>IF(OOL26=" "," ",$B$39*(1+'Residential PV Calculator'!$B$20)^OOL15)</f>
        <v>0</v>
      </c>
      <c r="OOM39" s="42">
        <f>IF(OOM26=" "," ",$B$39*(1+'Residential PV Calculator'!$B$20)^OOM15)</f>
        <v>0</v>
      </c>
      <c r="OON39" s="42">
        <f>IF(OON26=" "," ",$B$39*(1+'Residential PV Calculator'!$B$20)^OON15)</f>
        <v>0</v>
      </c>
      <c r="OOO39" s="42">
        <f>IF(OOO26=" "," ",$B$39*(1+'Residential PV Calculator'!$B$20)^OOO15)</f>
        <v>0</v>
      </c>
      <c r="OOP39" s="42">
        <f>IF(OOP26=" "," ",$B$39*(1+'Residential PV Calculator'!$B$20)^OOP15)</f>
        <v>0</v>
      </c>
      <c r="OOQ39" s="42">
        <f>IF(OOQ26=" "," ",$B$39*(1+'Residential PV Calculator'!$B$20)^OOQ15)</f>
        <v>0</v>
      </c>
      <c r="OOR39" s="42">
        <f>IF(OOR26=" "," ",$B$39*(1+'Residential PV Calculator'!$B$20)^OOR15)</f>
        <v>0</v>
      </c>
      <c r="OOS39" s="42">
        <f>IF(OOS26=" "," ",$B$39*(1+'Residential PV Calculator'!$B$20)^OOS15)</f>
        <v>0</v>
      </c>
      <c r="OOT39" s="42">
        <f>IF(OOT26=" "," ",$B$39*(1+'Residential PV Calculator'!$B$20)^OOT15)</f>
        <v>0</v>
      </c>
      <c r="OOU39" s="42">
        <f>IF(OOU26=" "," ",$B$39*(1+'Residential PV Calculator'!$B$20)^OOU15)</f>
        <v>0</v>
      </c>
      <c r="OOV39" s="42">
        <f>IF(OOV26=" "," ",$B$39*(1+'Residential PV Calculator'!$B$20)^OOV15)</f>
        <v>0</v>
      </c>
      <c r="OOW39" s="42">
        <f>IF(OOW26=" "," ",$B$39*(1+'Residential PV Calculator'!$B$20)^OOW15)</f>
        <v>0</v>
      </c>
      <c r="OOX39" s="42">
        <f>IF(OOX26=" "," ",$B$39*(1+'Residential PV Calculator'!$B$20)^OOX15)</f>
        <v>0</v>
      </c>
      <c r="OOY39" s="42">
        <f>IF(OOY26=" "," ",$B$39*(1+'Residential PV Calculator'!$B$20)^OOY15)</f>
        <v>0</v>
      </c>
      <c r="OOZ39" s="42">
        <f>IF(OOZ26=" "," ",$B$39*(1+'Residential PV Calculator'!$B$20)^OOZ15)</f>
        <v>0</v>
      </c>
      <c r="OPA39" s="42">
        <f>IF(OPA26=" "," ",$B$39*(1+'Residential PV Calculator'!$B$20)^OPA15)</f>
        <v>0</v>
      </c>
      <c r="OPB39" s="42">
        <f>IF(OPB26=" "," ",$B$39*(1+'Residential PV Calculator'!$B$20)^OPB15)</f>
        <v>0</v>
      </c>
      <c r="OPC39" s="42">
        <f>IF(OPC26=" "," ",$B$39*(1+'Residential PV Calculator'!$B$20)^OPC15)</f>
        <v>0</v>
      </c>
      <c r="OPD39" s="42">
        <f>IF(OPD26=" "," ",$B$39*(1+'Residential PV Calculator'!$B$20)^OPD15)</f>
        <v>0</v>
      </c>
      <c r="OPE39" s="42">
        <f>IF(OPE26=" "," ",$B$39*(1+'Residential PV Calculator'!$B$20)^OPE15)</f>
        <v>0</v>
      </c>
      <c r="OPF39" s="42">
        <f>IF(OPF26=" "," ",$B$39*(1+'Residential PV Calculator'!$B$20)^OPF15)</f>
        <v>0</v>
      </c>
      <c r="OPG39" s="42">
        <f>IF(OPG26=" "," ",$B$39*(1+'Residential PV Calculator'!$B$20)^OPG15)</f>
        <v>0</v>
      </c>
      <c r="OPH39" s="42">
        <f>IF(OPH26=" "," ",$B$39*(1+'Residential PV Calculator'!$B$20)^OPH15)</f>
        <v>0</v>
      </c>
      <c r="OPI39" s="42">
        <f>IF(OPI26=" "," ",$B$39*(1+'Residential PV Calculator'!$B$20)^OPI15)</f>
        <v>0</v>
      </c>
      <c r="OPJ39" s="42">
        <f>IF(OPJ26=" "," ",$B$39*(1+'Residential PV Calculator'!$B$20)^OPJ15)</f>
        <v>0</v>
      </c>
      <c r="OPK39" s="42">
        <f>IF(OPK26=" "," ",$B$39*(1+'Residential PV Calculator'!$B$20)^OPK15)</f>
        <v>0</v>
      </c>
      <c r="OPL39" s="42">
        <f>IF(OPL26=" "," ",$B$39*(1+'Residential PV Calculator'!$B$20)^OPL15)</f>
        <v>0</v>
      </c>
      <c r="OPM39" s="42">
        <f>IF(OPM26=" "," ",$B$39*(1+'Residential PV Calculator'!$B$20)^OPM15)</f>
        <v>0</v>
      </c>
      <c r="OPN39" s="42">
        <f>IF(OPN26=" "," ",$B$39*(1+'Residential PV Calculator'!$B$20)^OPN15)</f>
        <v>0</v>
      </c>
      <c r="OPO39" s="42">
        <f>IF(OPO26=" "," ",$B$39*(1+'Residential PV Calculator'!$B$20)^OPO15)</f>
        <v>0</v>
      </c>
      <c r="OPP39" s="42">
        <f>IF(OPP26=" "," ",$B$39*(1+'Residential PV Calculator'!$B$20)^OPP15)</f>
        <v>0</v>
      </c>
      <c r="OPQ39" s="42">
        <f>IF(OPQ26=" "," ",$B$39*(1+'Residential PV Calculator'!$B$20)^OPQ15)</f>
        <v>0</v>
      </c>
      <c r="OPR39" s="42">
        <f>IF(OPR26=" "," ",$B$39*(1+'Residential PV Calculator'!$B$20)^OPR15)</f>
        <v>0</v>
      </c>
      <c r="OPS39" s="42">
        <f>IF(OPS26=" "," ",$B$39*(1+'Residential PV Calculator'!$B$20)^OPS15)</f>
        <v>0</v>
      </c>
      <c r="OPT39" s="42">
        <f>IF(OPT26=" "," ",$B$39*(1+'Residential PV Calculator'!$B$20)^OPT15)</f>
        <v>0</v>
      </c>
      <c r="OPU39" s="42">
        <f>IF(OPU26=" "," ",$B$39*(1+'Residential PV Calculator'!$B$20)^OPU15)</f>
        <v>0</v>
      </c>
      <c r="OPV39" s="42">
        <f>IF(OPV26=" "," ",$B$39*(1+'Residential PV Calculator'!$B$20)^OPV15)</f>
        <v>0</v>
      </c>
      <c r="OPW39" s="42">
        <f>IF(OPW26=" "," ",$B$39*(1+'Residential PV Calculator'!$B$20)^OPW15)</f>
        <v>0</v>
      </c>
      <c r="OPX39" s="42">
        <f>IF(OPX26=" "," ",$B$39*(1+'Residential PV Calculator'!$B$20)^OPX15)</f>
        <v>0</v>
      </c>
      <c r="OPY39" s="42">
        <f>IF(OPY26=" "," ",$B$39*(1+'Residential PV Calculator'!$B$20)^OPY15)</f>
        <v>0</v>
      </c>
      <c r="OPZ39" s="42">
        <f>IF(OPZ26=" "," ",$B$39*(1+'Residential PV Calculator'!$B$20)^OPZ15)</f>
        <v>0</v>
      </c>
      <c r="OQA39" s="42">
        <f>IF(OQA26=" "," ",$B$39*(1+'Residential PV Calculator'!$B$20)^OQA15)</f>
        <v>0</v>
      </c>
      <c r="OQB39" s="42">
        <f>IF(OQB26=" "," ",$B$39*(1+'Residential PV Calculator'!$B$20)^OQB15)</f>
        <v>0</v>
      </c>
      <c r="OQC39" s="42">
        <f>IF(OQC26=" "," ",$B$39*(1+'Residential PV Calculator'!$B$20)^OQC15)</f>
        <v>0</v>
      </c>
      <c r="OQD39" s="42">
        <f>IF(OQD26=" "," ",$B$39*(1+'Residential PV Calculator'!$B$20)^OQD15)</f>
        <v>0</v>
      </c>
      <c r="OQE39" s="42">
        <f>IF(OQE26=" "," ",$B$39*(1+'Residential PV Calculator'!$B$20)^OQE15)</f>
        <v>0</v>
      </c>
      <c r="OQF39" s="42">
        <f>IF(OQF26=" "," ",$B$39*(1+'Residential PV Calculator'!$B$20)^OQF15)</f>
        <v>0</v>
      </c>
      <c r="OQG39" s="42">
        <f>IF(OQG26=" "," ",$B$39*(1+'Residential PV Calculator'!$B$20)^OQG15)</f>
        <v>0</v>
      </c>
      <c r="OQH39" s="42">
        <f>IF(OQH26=" "," ",$B$39*(1+'Residential PV Calculator'!$B$20)^OQH15)</f>
        <v>0</v>
      </c>
      <c r="OQI39" s="42">
        <f>IF(OQI26=" "," ",$B$39*(1+'Residential PV Calculator'!$B$20)^OQI15)</f>
        <v>0</v>
      </c>
      <c r="OQJ39" s="42">
        <f>IF(OQJ26=" "," ",$B$39*(1+'Residential PV Calculator'!$B$20)^OQJ15)</f>
        <v>0</v>
      </c>
      <c r="OQK39" s="42">
        <f>IF(OQK26=" "," ",$B$39*(1+'Residential PV Calculator'!$B$20)^OQK15)</f>
        <v>0</v>
      </c>
      <c r="OQL39" s="42">
        <f>IF(OQL26=" "," ",$B$39*(1+'Residential PV Calculator'!$B$20)^OQL15)</f>
        <v>0</v>
      </c>
      <c r="OQM39" s="42">
        <f>IF(OQM26=" "," ",$B$39*(1+'Residential PV Calculator'!$B$20)^OQM15)</f>
        <v>0</v>
      </c>
      <c r="OQN39" s="42">
        <f>IF(OQN26=" "," ",$B$39*(1+'Residential PV Calculator'!$B$20)^OQN15)</f>
        <v>0</v>
      </c>
      <c r="OQO39" s="42">
        <f>IF(OQO26=" "," ",$B$39*(1+'Residential PV Calculator'!$B$20)^OQO15)</f>
        <v>0</v>
      </c>
      <c r="OQP39" s="42">
        <f>IF(OQP26=" "," ",$B$39*(1+'Residential PV Calculator'!$B$20)^OQP15)</f>
        <v>0</v>
      </c>
      <c r="OQQ39" s="42">
        <f>IF(OQQ26=" "," ",$B$39*(1+'Residential PV Calculator'!$B$20)^OQQ15)</f>
        <v>0</v>
      </c>
      <c r="OQR39" s="42">
        <f>IF(OQR26=" "," ",$B$39*(1+'Residential PV Calculator'!$B$20)^OQR15)</f>
        <v>0</v>
      </c>
      <c r="OQS39" s="42">
        <f>IF(OQS26=" "," ",$B$39*(1+'Residential PV Calculator'!$B$20)^OQS15)</f>
        <v>0</v>
      </c>
      <c r="OQT39" s="42">
        <f>IF(OQT26=" "," ",$B$39*(1+'Residential PV Calculator'!$B$20)^OQT15)</f>
        <v>0</v>
      </c>
      <c r="OQU39" s="42">
        <f>IF(OQU26=" "," ",$B$39*(1+'Residential PV Calculator'!$B$20)^OQU15)</f>
        <v>0</v>
      </c>
      <c r="OQV39" s="42">
        <f>IF(OQV26=" "," ",$B$39*(1+'Residential PV Calculator'!$B$20)^OQV15)</f>
        <v>0</v>
      </c>
      <c r="OQW39" s="42">
        <f>IF(OQW26=" "," ",$B$39*(1+'Residential PV Calculator'!$B$20)^OQW15)</f>
        <v>0</v>
      </c>
      <c r="OQX39" s="42">
        <f>IF(OQX26=" "," ",$B$39*(1+'Residential PV Calculator'!$B$20)^OQX15)</f>
        <v>0</v>
      </c>
      <c r="OQY39" s="42">
        <f>IF(OQY26=" "," ",$B$39*(1+'Residential PV Calculator'!$B$20)^OQY15)</f>
        <v>0</v>
      </c>
      <c r="OQZ39" s="42">
        <f>IF(OQZ26=" "," ",$B$39*(1+'Residential PV Calculator'!$B$20)^OQZ15)</f>
        <v>0</v>
      </c>
      <c r="ORA39" s="42">
        <f>IF(ORA26=" "," ",$B$39*(1+'Residential PV Calculator'!$B$20)^ORA15)</f>
        <v>0</v>
      </c>
      <c r="ORB39" s="42">
        <f>IF(ORB26=" "," ",$B$39*(1+'Residential PV Calculator'!$B$20)^ORB15)</f>
        <v>0</v>
      </c>
      <c r="ORC39" s="42">
        <f>IF(ORC26=" "," ",$B$39*(1+'Residential PV Calculator'!$B$20)^ORC15)</f>
        <v>0</v>
      </c>
      <c r="ORD39" s="42">
        <f>IF(ORD26=" "," ",$B$39*(1+'Residential PV Calculator'!$B$20)^ORD15)</f>
        <v>0</v>
      </c>
      <c r="ORE39" s="42">
        <f>IF(ORE26=" "," ",$B$39*(1+'Residential PV Calculator'!$B$20)^ORE15)</f>
        <v>0</v>
      </c>
      <c r="ORF39" s="42">
        <f>IF(ORF26=" "," ",$B$39*(1+'Residential PV Calculator'!$B$20)^ORF15)</f>
        <v>0</v>
      </c>
      <c r="ORG39" s="42">
        <f>IF(ORG26=" "," ",$B$39*(1+'Residential PV Calculator'!$B$20)^ORG15)</f>
        <v>0</v>
      </c>
      <c r="ORH39" s="42">
        <f>IF(ORH26=" "," ",$B$39*(1+'Residential PV Calculator'!$B$20)^ORH15)</f>
        <v>0</v>
      </c>
      <c r="ORI39" s="42">
        <f>IF(ORI26=" "," ",$B$39*(1+'Residential PV Calculator'!$B$20)^ORI15)</f>
        <v>0</v>
      </c>
      <c r="ORJ39" s="42">
        <f>IF(ORJ26=" "," ",$B$39*(1+'Residential PV Calculator'!$B$20)^ORJ15)</f>
        <v>0</v>
      </c>
      <c r="ORK39" s="42">
        <f>IF(ORK26=" "," ",$B$39*(1+'Residential PV Calculator'!$B$20)^ORK15)</f>
        <v>0</v>
      </c>
      <c r="ORL39" s="42">
        <f>IF(ORL26=" "," ",$B$39*(1+'Residential PV Calculator'!$B$20)^ORL15)</f>
        <v>0</v>
      </c>
      <c r="ORM39" s="42">
        <f>IF(ORM26=" "," ",$B$39*(1+'Residential PV Calculator'!$B$20)^ORM15)</f>
        <v>0</v>
      </c>
      <c r="ORN39" s="42">
        <f>IF(ORN26=" "," ",$B$39*(1+'Residential PV Calculator'!$B$20)^ORN15)</f>
        <v>0</v>
      </c>
      <c r="ORO39" s="42">
        <f>IF(ORO26=" "," ",$B$39*(1+'Residential PV Calculator'!$B$20)^ORO15)</f>
        <v>0</v>
      </c>
      <c r="ORP39" s="42">
        <f>IF(ORP26=" "," ",$B$39*(1+'Residential PV Calculator'!$B$20)^ORP15)</f>
        <v>0</v>
      </c>
      <c r="ORQ39" s="42">
        <f>IF(ORQ26=" "," ",$B$39*(1+'Residential PV Calculator'!$B$20)^ORQ15)</f>
        <v>0</v>
      </c>
      <c r="ORR39" s="42">
        <f>IF(ORR26=" "," ",$B$39*(1+'Residential PV Calculator'!$B$20)^ORR15)</f>
        <v>0</v>
      </c>
      <c r="ORS39" s="42">
        <f>IF(ORS26=" "," ",$B$39*(1+'Residential PV Calculator'!$B$20)^ORS15)</f>
        <v>0</v>
      </c>
      <c r="ORT39" s="42">
        <f>IF(ORT26=" "," ",$B$39*(1+'Residential PV Calculator'!$B$20)^ORT15)</f>
        <v>0</v>
      </c>
      <c r="ORU39" s="42">
        <f>IF(ORU26=" "," ",$B$39*(1+'Residential PV Calculator'!$B$20)^ORU15)</f>
        <v>0</v>
      </c>
      <c r="ORV39" s="42">
        <f>IF(ORV26=" "," ",$B$39*(1+'Residential PV Calculator'!$B$20)^ORV15)</f>
        <v>0</v>
      </c>
      <c r="ORW39" s="42">
        <f>IF(ORW26=" "," ",$B$39*(1+'Residential PV Calculator'!$B$20)^ORW15)</f>
        <v>0</v>
      </c>
      <c r="ORX39" s="42">
        <f>IF(ORX26=" "," ",$B$39*(1+'Residential PV Calculator'!$B$20)^ORX15)</f>
        <v>0</v>
      </c>
      <c r="ORY39" s="42">
        <f>IF(ORY26=" "," ",$B$39*(1+'Residential PV Calculator'!$B$20)^ORY15)</f>
        <v>0</v>
      </c>
      <c r="ORZ39" s="42">
        <f>IF(ORZ26=" "," ",$B$39*(1+'Residential PV Calculator'!$B$20)^ORZ15)</f>
        <v>0</v>
      </c>
      <c r="OSA39" s="42">
        <f>IF(OSA26=" "," ",$B$39*(1+'Residential PV Calculator'!$B$20)^OSA15)</f>
        <v>0</v>
      </c>
      <c r="OSB39" s="42">
        <f>IF(OSB26=" "," ",$B$39*(1+'Residential PV Calculator'!$B$20)^OSB15)</f>
        <v>0</v>
      </c>
      <c r="OSC39" s="42">
        <f>IF(OSC26=" "," ",$B$39*(1+'Residential PV Calculator'!$B$20)^OSC15)</f>
        <v>0</v>
      </c>
      <c r="OSD39" s="42">
        <f>IF(OSD26=" "," ",$B$39*(1+'Residential PV Calculator'!$B$20)^OSD15)</f>
        <v>0</v>
      </c>
      <c r="OSE39" s="42">
        <f>IF(OSE26=" "," ",$B$39*(1+'Residential PV Calculator'!$B$20)^OSE15)</f>
        <v>0</v>
      </c>
      <c r="OSF39" s="42">
        <f>IF(OSF26=" "," ",$B$39*(1+'Residential PV Calculator'!$B$20)^OSF15)</f>
        <v>0</v>
      </c>
      <c r="OSG39" s="42">
        <f>IF(OSG26=" "," ",$B$39*(1+'Residential PV Calculator'!$B$20)^OSG15)</f>
        <v>0</v>
      </c>
      <c r="OSH39" s="42">
        <f>IF(OSH26=" "," ",$B$39*(1+'Residential PV Calculator'!$B$20)^OSH15)</f>
        <v>0</v>
      </c>
      <c r="OSI39" s="42">
        <f>IF(OSI26=" "," ",$B$39*(1+'Residential PV Calculator'!$B$20)^OSI15)</f>
        <v>0</v>
      </c>
      <c r="OSJ39" s="42">
        <f>IF(OSJ26=" "," ",$B$39*(1+'Residential PV Calculator'!$B$20)^OSJ15)</f>
        <v>0</v>
      </c>
      <c r="OSK39" s="42">
        <f>IF(OSK26=" "," ",$B$39*(1+'Residential PV Calculator'!$B$20)^OSK15)</f>
        <v>0</v>
      </c>
      <c r="OSL39" s="42">
        <f>IF(OSL26=" "," ",$B$39*(1+'Residential PV Calculator'!$B$20)^OSL15)</f>
        <v>0</v>
      </c>
      <c r="OSM39" s="42">
        <f>IF(OSM26=" "," ",$B$39*(1+'Residential PV Calculator'!$B$20)^OSM15)</f>
        <v>0</v>
      </c>
      <c r="OSN39" s="42">
        <f>IF(OSN26=" "," ",$B$39*(1+'Residential PV Calculator'!$B$20)^OSN15)</f>
        <v>0</v>
      </c>
      <c r="OSO39" s="42">
        <f>IF(OSO26=" "," ",$B$39*(1+'Residential PV Calculator'!$B$20)^OSO15)</f>
        <v>0</v>
      </c>
      <c r="OSP39" s="42">
        <f>IF(OSP26=" "," ",$B$39*(1+'Residential PV Calculator'!$B$20)^OSP15)</f>
        <v>0</v>
      </c>
      <c r="OSQ39" s="42">
        <f>IF(OSQ26=" "," ",$B$39*(1+'Residential PV Calculator'!$B$20)^OSQ15)</f>
        <v>0</v>
      </c>
      <c r="OSR39" s="42">
        <f>IF(OSR26=" "," ",$B$39*(1+'Residential PV Calculator'!$B$20)^OSR15)</f>
        <v>0</v>
      </c>
      <c r="OSS39" s="42">
        <f>IF(OSS26=" "," ",$B$39*(1+'Residential PV Calculator'!$B$20)^OSS15)</f>
        <v>0</v>
      </c>
      <c r="OST39" s="42">
        <f>IF(OST26=" "," ",$B$39*(1+'Residential PV Calculator'!$B$20)^OST15)</f>
        <v>0</v>
      </c>
      <c r="OSU39" s="42">
        <f>IF(OSU26=" "," ",$B$39*(1+'Residential PV Calculator'!$B$20)^OSU15)</f>
        <v>0</v>
      </c>
      <c r="OSV39" s="42">
        <f>IF(OSV26=" "," ",$B$39*(1+'Residential PV Calculator'!$B$20)^OSV15)</f>
        <v>0</v>
      </c>
      <c r="OSW39" s="42">
        <f>IF(OSW26=" "," ",$B$39*(1+'Residential PV Calculator'!$B$20)^OSW15)</f>
        <v>0</v>
      </c>
      <c r="OSX39" s="42">
        <f>IF(OSX26=" "," ",$B$39*(1+'Residential PV Calculator'!$B$20)^OSX15)</f>
        <v>0</v>
      </c>
      <c r="OSY39" s="42">
        <f>IF(OSY26=" "," ",$B$39*(1+'Residential PV Calculator'!$B$20)^OSY15)</f>
        <v>0</v>
      </c>
      <c r="OSZ39" s="42">
        <f>IF(OSZ26=" "," ",$B$39*(1+'Residential PV Calculator'!$B$20)^OSZ15)</f>
        <v>0</v>
      </c>
      <c r="OTA39" s="42">
        <f>IF(OTA26=" "," ",$B$39*(1+'Residential PV Calculator'!$B$20)^OTA15)</f>
        <v>0</v>
      </c>
      <c r="OTB39" s="42">
        <f>IF(OTB26=" "," ",$B$39*(1+'Residential PV Calculator'!$B$20)^OTB15)</f>
        <v>0</v>
      </c>
      <c r="OTC39" s="42">
        <f>IF(OTC26=" "," ",$B$39*(1+'Residential PV Calculator'!$B$20)^OTC15)</f>
        <v>0</v>
      </c>
      <c r="OTD39" s="42">
        <f>IF(OTD26=" "," ",$B$39*(1+'Residential PV Calculator'!$B$20)^OTD15)</f>
        <v>0</v>
      </c>
      <c r="OTE39" s="42">
        <f>IF(OTE26=" "," ",$B$39*(1+'Residential PV Calculator'!$B$20)^OTE15)</f>
        <v>0</v>
      </c>
      <c r="OTF39" s="42">
        <f>IF(OTF26=" "," ",$B$39*(1+'Residential PV Calculator'!$B$20)^OTF15)</f>
        <v>0</v>
      </c>
      <c r="OTG39" s="42">
        <f>IF(OTG26=" "," ",$B$39*(1+'Residential PV Calculator'!$B$20)^OTG15)</f>
        <v>0</v>
      </c>
      <c r="OTH39" s="42">
        <f>IF(OTH26=" "," ",$B$39*(1+'Residential PV Calculator'!$B$20)^OTH15)</f>
        <v>0</v>
      </c>
      <c r="OTI39" s="42">
        <f>IF(OTI26=" "," ",$B$39*(1+'Residential PV Calculator'!$B$20)^OTI15)</f>
        <v>0</v>
      </c>
      <c r="OTJ39" s="42">
        <f>IF(OTJ26=" "," ",$B$39*(1+'Residential PV Calculator'!$B$20)^OTJ15)</f>
        <v>0</v>
      </c>
      <c r="OTK39" s="42">
        <f>IF(OTK26=" "," ",$B$39*(1+'Residential PV Calculator'!$B$20)^OTK15)</f>
        <v>0</v>
      </c>
      <c r="OTL39" s="42">
        <f>IF(OTL26=" "," ",$B$39*(1+'Residential PV Calculator'!$B$20)^OTL15)</f>
        <v>0</v>
      </c>
      <c r="OTM39" s="42">
        <f>IF(OTM26=" "," ",$B$39*(1+'Residential PV Calculator'!$B$20)^OTM15)</f>
        <v>0</v>
      </c>
      <c r="OTN39" s="42">
        <f>IF(OTN26=" "," ",$B$39*(1+'Residential PV Calculator'!$B$20)^OTN15)</f>
        <v>0</v>
      </c>
      <c r="OTO39" s="42">
        <f>IF(OTO26=" "," ",$B$39*(1+'Residential PV Calculator'!$B$20)^OTO15)</f>
        <v>0</v>
      </c>
      <c r="OTP39" s="42">
        <f>IF(OTP26=" "," ",$B$39*(1+'Residential PV Calculator'!$B$20)^OTP15)</f>
        <v>0</v>
      </c>
      <c r="OTQ39" s="42">
        <f>IF(OTQ26=" "," ",$B$39*(1+'Residential PV Calculator'!$B$20)^OTQ15)</f>
        <v>0</v>
      </c>
      <c r="OTR39" s="42">
        <f>IF(OTR26=" "," ",$B$39*(1+'Residential PV Calculator'!$B$20)^OTR15)</f>
        <v>0</v>
      </c>
      <c r="OTS39" s="42">
        <f>IF(OTS26=" "," ",$B$39*(1+'Residential PV Calculator'!$B$20)^OTS15)</f>
        <v>0</v>
      </c>
      <c r="OTT39" s="42">
        <f>IF(OTT26=" "," ",$B$39*(1+'Residential PV Calculator'!$B$20)^OTT15)</f>
        <v>0</v>
      </c>
      <c r="OTU39" s="42">
        <f>IF(OTU26=" "," ",$B$39*(1+'Residential PV Calculator'!$B$20)^OTU15)</f>
        <v>0</v>
      </c>
      <c r="OTV39" s="42">
        <f>IF(OTV26=" "," ",$B$39*(1+'Residential PV Calculator'!$B$20)^OTV15)</f>
        <v>0</v>
      </c>
      <c r="OTW39" s="42">
        <f>IF(OTW26=" "," ",$B$39*(1+'Residential PV Calculator'!$B$20)^OTW15)</f>
        <v>0</v>
      </c>
      <c r="OTX39" s="42">
        <f>IF(OTX26=" "," ",$B$39*(1+'Residential PV Calculator'!$B$20)^OTX15)</f>
        <v>0</v>
      </c>
      <c r="OTY39" s="42">
        <f>IF(OTY26=" "," ",$B$39*(1+'Residential PV Calculator'!$B$20)^OTY15)</f>
        <v>0</v>
      </c>
      <c r="OTZ39" s="42">
        <f>IF(OTZ26=" "," ",$B$39*(1+'Residential PV Calculator'!$B$20)^OTZ15)</f>
        <v>0</v>
      </c>
      <c r="OUA39" s="42">
        <f>IF(OUA26=" "," ",$B$39*(1+'Residential PV Calculator'!$B$20)^OUA15)</f>
        <v>0</v>
      </c>
      <c r="OUB39" s="42">
        <f>IF(OUB26=" "," ",$B$39*(1+'Residential PV Calculator'!$B$20)^OUB15)</f>
        <v>0</v>
      </c>
      <c r="OUC39" s="42">
        <f>IF(OUC26=" "," ",$B$39*(1+'Residential PV Calculator'!$B$20)^OUC15)</f>
        <v>0</v>
      </c>
      <c r="OUD39" s="42">
        <f>IF(OUD26=" "," ",$B$39*(1+'Residential PV Calculator'!$B$20)^OUD15)</f>
        <v>0</v>
      </c>
      <c r="OUE39" s="42">
        <f>IF(OUE26=" "," ",$B$39*(1+'Residential PV Calculator'!$B$20)^OUE15)</f>
        <v>0</v>
      </c>
      <c r="OUF39" s="42">
        <f>IF(OUF26=" "," ",$B$39*(1+'Residential PV Calculator'!$B$20)^OUF15)</f>
        <v>0</v>
      </c>
      <c r="OUG39" s="42">
        <f>IF(OUG26=" "," ",$B$39*(1+'Residential PV Calculator'!$B$20)^OUG15)</f>
        <v>0</v>
      </c>
      <c r="OUH39" s="42">
        <f>IF(OUH26=" "," ",$B$39*(1+'Residential PV Calculator'!$B$20)^OUH15)</f>
        <v>0</v>
      </c>
      <c r="OUI39" s="42">
        <f>IF(OUI26=" "," ",$B$39*(1+'Residential PV Calculator'!$B$20)^OUI15)</f>
        <v>0</v>
      </c>
      <c r="OUJ39" s="42">
        <f>IF(OUJ26=" "," ",$B$39*(1+'Residential PV Calculator'!$B$20)^OUJ15)</f>
        <v>0</v>
      </c>
      <c r="OUK39" s="42">
        <f>IF(OUK26=" "," ",$B$39*(1+'Residential PV Calculator'!$B$20)^OUK15)</f>
        <v>0</v>
      </c>
      <c r="OUL39" s="42">
        <f>IF(OUL26=" "," ",$B$39*(1+'Residential PV Calculator'!$B$20)^OUL15)</f>
        <v>0</v>
      </c>
      <c r="OUM39" s="42">
        <f>IF(OUM26=" "," ",$B$39*(1+'Residential PV Calculator'!$B$20)^OUM15)</f>
        <v>0</v>
      </c>
      <c r="OUN39" s="42">
        <f>IF(OUN26=" "," ",$B$39*(1+'Residential PV Calculator'!$B$20)^OUN15)</f>
        <v>0</v>
      </c>
      <c r="OUO39" s="42">
        <f>IF(OUO26=" "," ",$B$39*(1+'Residential PV Calculator'!$B$20)^OUO15)</f>
        <v>0</v>
      </c>
      <c r="OUP39" s="42">
        <f>IF(OUP26=" "," ",$B$39*(1+'Residential PV Calculator'!$B$20)^OUP15)</f>
        <v>0</v>
      </c>
      <c r="OUQ39" s="42">
        <f>IF(OUQ26=" "," ",$B$39*(1+'Residential PV Calculator'!$B$20)^OUQ15)</f>
        <v>0</v>
      </c>
      <c r="OUR39" s="42">
        <f>IF(OUR26=" "," ",$B$39*(1+'Residential PV Calculator'!$B$20)^OUR15)</f>
        <v>0</v>
      </c>
      <c r="OUS39" s="42">
        <f>IF(OUS26=" "," ",$B$39*(1+'Residential PV Calculator'!$B$20)^OUS15)</f>
        <v>0</v>
      </c>
      <c r="OUT39" s="42">
        <f>IF(OUT26=" "," ",$B$39*(1+'Residential PV Calculator'!$B$20)^OUT15)</f>
        <v>0</v>
      </c>
      <c r="OUU39" s="42">
        <f>IF(OUU26=" "," ",$B$39*(1+'Residential PV Calculator'!$B$20)^OUU15)</f>
        <v>0</v>
      </c>
      <c r="OUV39" s="42">
        <f>IF(OUV26=" "," ",$B$39*(1+'Residential PV Calculator'!$B$20)^OUV15)</f>
        <v>0</v>
      </c>
      <c r="OUW39" s="42">
        <f>IF(OUW26=" "," ",$B$39*(1+'Residential PV Calculator'!$B$20)^OUW15)</f>
        <v>0</v>
      </c>
      <c r="OUX39" s="42">
        <f>IF(OUX26=" "," ",$B$39*(1+'Residential PV Calculator'!$B$20)^OUX15)</f>
        <v>0</v>
      </c>
      <c r="OUY39" s="42">
        <f>IF(OUY26=" "," ",$B$39*(1+'Residential PV Calculator'!$B$20)^OUY15)</f>
        <v>0</v>
      </c>
      <c r="OUZ39" s="42">
        <f>IF(OUZ26=" "," ",$B$39*(1+'Residential PV Calculator'!$B$20)^OUZ15)</f>
        <v>0</v>
      </c>
      <c r="OVA39" s="42">
        <f>IF(OVA26=" "," ",$B$39*(1+'Residential PV Calculator'!$B$20)^OVA15)</f>
        <v>0</v>
      </c>
      <c r="OVB39" s="42">
        <f>IF(OVB26=" "," ",$B$39*(1+'Residential PV Calculator'!$B$20)^OVB15)</f>
        <v>0</v>
      </c>
      <c r="OVC39" s="42">
        <f>IF(OVC26=" "," ",$B$39*(1+'Residential PV Calculator'!$B$20)^OVC15)</f>
        <v>0</v>
      </c>
      <c r="OVD39" s="42">
        <f>IF(OVD26=" "," ",$B$39*(1+'Residential PV Calculator'!$B$20)^OVD15)</f>
        <v>0</v>
      </c>
      <c r="OVE39" s="42">
        <f>IF(OVE26=" "," ",$B$39*(1+'Residential PV Calculator'!$B$20)^OVE15)</f>
        <v>0</v>
      </c>
      <c r="OVF39" s="42">
        <f>IF(OVF26=" "," ",$B$39*(1+'Residential PV Calculator'!$B$20)^OVF15)</f>
        <v>0</v>
      </c>
      <c r="OVG39" s="42">
        <f>IF(OVG26=" "," ",$B$39*(1+'Residential PV Calculator'!$B$20)^OVG15)</f>
        <v>0</v>
      </c>
      <c r="OVH39" s="42">
        <f>IF(OVH26=" "," ",$B$39*(1+'Residential PV Calculator'!$B$20)^OVH15)</f>
        <v>0</v>
      </c>
      <c r="OVI39" s="42">
        <f>IF(OVI26=" "," ",$B$39*(1+'Residential PV Calculator'!$B$20)^OVI15)</f>
        <v>0</v>
      </c>
      <c r="OVJ39" s="42">
        <f>IF(OVJ26=" "," ",$B$39*(1+'Residential PV Calculator'!$B$20)^OVJ15)</f>
        <v>0</v>
      </c>
      <c r="OVK39" s="42">
        <f>IF(OVK26=" "," ",$B$39*(1+'Residential PV Calculator'!$B$20)^OVK15)</f>
        <v>0</v>
      </c>
      <c r="OVL39" s="42">
        <f>IF(OVL26=" "," ",$B$39*(1+'Residential PV Calculator'!$B$20)^OVL15)</f>
        <v>0</v>
      </c>
      <c r="OVM39" s="42">
        <f>IF(OVM26=" "," ",$B$39*(1+'Residential PV Calculator'!$B$20)^OVM15)</f>
        <v>0</v>
      </c>
      <c r="OVN39" s="42">
        <f>IF(OVN26=" "," ",$B$39*(1+'Residential PV Calculator'!$B$20)^OVN15)</f>
        <v>0</v>
      </c>
      <c r="OVO39" s="42">
        <f>IF(OVO26=" "," ",$B$39*(1+'Residential PV Calculator'!$B$20)^OVO15)</f>
        <v>0</v>
      </c>
      <c r="OVP39" s="42">
        <f>IF(OVP26=" "," ",$B$39*(1+'Residential PV Calculator'!$B$20)^OVP15)</f>
        <v>0</v>
      </c>
      <c r="OVQ39" s="42">
        <f>IF(OVQ26=" "," ",$B$39*(1+'Residential PV Calculator'!$B$20)^OVQ15)</f>
        <v>0</v>
      </c>
      <c r="OVR39" s="42">
        <f>IF(OVR26=" "," ",$B$39*(1+'Residential PV Calculator'!$B$20)^OVR15)</f>
        <v>0</v>
      </c>
      <c r="OVS39" s="42">
        <f>IF(OVS26=" "," ",$B$39*(1+'Residential PV Calculator'!$B$20)^OVS15)</f>
        <v>0</v>
      </c>
      <c r="OVT39" s="42">
        <f>IF(OVT26=" "," ",$B$39*(1+'Residential PV Calculator'!$B$20)^OVT15)</f>
        <v>0</v>
      </c>
      <c r="OVU39" s="42">
        <f>IF(OVU26=" "," ",$B$39*(1+'Residential PV Calculator'!$B$20)^OVU15)</f>
        <v>0</v>
      </c>
      <c r="OVV39" s="42">
        <f>IF(OVV26=" "," ",$B$39*(1+'Residential PV Calculator'!$B$20)^OVV15)</f>
        <v>0</v>
      </c>
      <c r="OVW39" s="42">
        <f>IF(OVW26=" "," ",$B$39*(1+'Residential PV Calculator'!$B$20)^OVW15)</f>
        <v>0</v>
      </c>
      <c r="OVX39" s="42">
        <f>IF(OVX26=" "," ",$B$39*(1+'Residential PV Calculator'!$B$20)^OVX15)</f>
        <v>0</v>
      </c>
      <c r="OVY39" s="42">
        <f>IF(OVY26=" "," ",$B$39*(1+'Residential PV Calculator'!$B$20)^OVY15)</f>
        <v>0</v>
      </c>
      <c r="OVZ39" s="42">
        <f>IF(OVZ26=" "," ",$B$39*(1+'Residential PV Calculator'!$B$20)^OVZ15)</f>
        <v>0</v>
      </c>
      <c r="OWA39" s="42">
        <f>IF(OWA26=" "," ",$B$39*(1+'Residential PV Calculator'!$B$20)^OWA15)</f>
        <v>0</v>
      </c>
      <c r="OWB39" s="42">
        <f>IF(OWB26=" "," ",$B$39*(1+'Residential PV Calculator'!$B$20)^OWB15)</f>
        <v>0</v>
      </c>
      <c r="OWC39" s="42">
        <f>IF(OWC26=" "," ",$B$39*(1+'Residential PV Calculator'!$B$20)^OWC15)</f>
        <v>0</v>
      </c>
      <c r="OWD39" s="42">
        <f>IF(OWD26=" "," ",$B$39*(1+'Residential PV Calculator'!$B$20)^OWD15)</f>
        <v>0</v>
      </c>
      <c r="OWE39" s="42">
        <f>IF(OWE26=" "," ",$B$39*(1+'Residential PV Calculator'!$B$20)^OWE15)</f>
        <v>0</v>
      </c>
      <c r="OWF39" s="42">
        <f>IF(OWF26=" "," ",$B$39*(1+'Residential PV Calculator'!$B$20)^OWF15)</f>
        <v>0</v>
      </c>
      <c r="OWG39" s="42">
        <f>IF(OWG26=" "," ",$B$39*(1+'Residential PV Calculator'!$B$20)^OWG15)</f>
        <v>0</v>
      </c>
      <c r="OWH39" s="42">
        <f>IF(OWH26=" "," ",$B$39*(1+'Residential PV Calculator'!$B$20)^OWH15)</f>
        <v>0</v>
      </c>
      <c r="OWI39" s="42">
        <f>IF(OWI26=" "," ",$B$39*(1+'Residential PV Calculator'!$B$20)^OWI15)</f>
        <v>0</v>
      </c>
      <c r="OWJ39" s="42">
        <f>IF(OWJ26=" "," ",$B$39*(1+'Residential PV Calculator'!$B$20)^OWJ15)</f>
        <v>0</v>
      </c>
      <c r="OWK39" s="42">
        <f>IF(OWK26=" "," ",$B$39*(1+'Residential PV Calculator'!$B$20)^OWK15)</f>
        <v>0</v>
      </c>
      <c r="OWL39" s="42">
        <f>IF(OWL26=" "," ",$B$39*(1+'Residential PV Calculator'!$B$20)^OWL15)</f>
        <v>0</v>
      </c>
      <c r="OWM39" s="42">
        <f>IF(OWM26=" "," ",$B$39*(1+'Residential PV Calculator'!$B$20)^OWM15)</f>
        <v>0</v>
      </c>
      <c r="OWN39" s="42">
        <f>IF(OWN26=" "," ",$B$39*(1+'Residential PV Calculator'!$B$20)^OWN15)</f>
        <v>0</v>
      </c>
      <c r="OWO39" s="42">
        <f>IF(OWO26=" "," ",$B$39*(1+'Residential PV Calculator'!$B$20)^OWO15)</f>
        <v>0</v>
      </c>
      <c r="OWP39" s="42">
        <f>IF(OWP26=" "," ",$B$39*(1+'Residential PV Calculator'!$B$20)^OWP15)</f>
        <v>0</v>
      </c>
      <c r="OWQ39" s="42">
        <f>IF(OWQ26=" "," ",$B$39*(1+'Residential PV Calculator'!$B$20)^OWQ15)</f>
        <v>0</v>
      </c>
      <c r="OWR39" s="42">
        <f>IF(OWR26=" "," ",$B$39*(1+'Residential PV Calculator'!$B$20)^OWR15)</f>
        <v>0</v>
      </c>
      <c r="OWS39" s="42">
        <f>IF(OWS26=" "," ",$B$39*(1+'Residential PV Calculator'!$B$20)^OWS15)</f>
        <v>0</v>
      </c>
      <c r="OWT39" s="42">
        <f>IF(OWT26=" "," ",$B$39*(1+'Residential PV Calculator'!$B$20)^OWT15)</f>
        <v>0</v>
      </c>
      <c r="OWU39" s="42">
        <f>IF(OWU26=" "," ",$B$39*(1+'Residential PV Calculator'!$B$20)^OWU15)</f>
        <v>0</v>
      </c>
      <c r="OWV39" s="42">
        <f>IF(OWV26=" "," ",$B$39*(1+'Residential PV Calculator'!$B$20)^OWV15)</f>
        <v>0</v>
      </c>
      <c r="OWW39" s="42">
        <f>IF(OWW26=" "," ",$B$39*(1+'Residential PV Calculator'!$B$20)^OWW15)</f>
        <v>0</v>
      </c>
      <c r="OWX39" s="42">
        <f>IF(OWX26=" "," ",$B$39*(1+'Residential PV Calculator'!$B$20)^OWX15)</f>
        <v>0</v>
      </c>
      <c r="OWY39" s="42">
        <f>IF(OWY26=" "," ",$B$39*(1+'Residential PV Calculator'!$B$20)^OWY15)</f>
        <v>0</v>
      </c>
      <c r="OWZ39" s="42">
        <f>IF(OWZ26=" "," ",$B$39*(1+'Residential PV Calculator'!$B$20)^OWZ15)</f>
        <v>0</v>
      </c>
      <c r="OXA39" s="42">
        <f>IF(OXA26=" "," ",$B$39*(1+'Residential PV Calculator'!$B$20)^OXA15)</f>
        <v>0</v>
      </c>
      <c r="OXB39" s="42">
        <f>IF(OXB26=" "," ",$B$39*(1+'Residential PV Calculator'!$B$20)^OXB15)</f>
        <v>0</v>
      </c>
      <c r="OXC39" s="42">
        <f>IF(OXC26=" "," ",$B$39*(1+'Residential PV Calculator'!$B$20)^OXC15)</f>
        <v>0</v>
      </c>
      <c r="OXD39" s="42">
        <f>IF(OXD26=" "," ",$B$39*(1+'Residential PV Calculator'!$B$20)^OXD15)</f>
        <v>0</v>
      </c>
      <c r="OXE39" s="42">
        <f>IF(OXE26=" "," ",$B$39*(1+'Residential PV Calculator'!$B$20)^OXE15)</f>
        <v>0</v>
      </c>
      <c r="OXF39" s="42">
        <f>IF(OXF26=" "," ",$B$39*(1+'Residential PV Calculator'!$B$20)^OXF15)</f>
        <v>0</v>
      </c>
      <c r="OXG39" s="42">
        <f>IF(OXG26=" "," ",$B$39*(1+'Residential PV Calculator'!$B$20)^OXG15)</f>
        <v>0</v>
      </c>
      <c r="OXH39" s="42">
        <f>IF(OXH26=" "," ",$B$39*(1+'Residential PV Calculator'!$B$20)^OXH15)</f>
        <v>0</v>
      </c>
      <c r="OXI39" s="42">
        <f>IF(OXI26=" "," ",$B$39*(1+'Residential PV Calculator'!$B$20)^OXI15)</f>
        <v>0</v>
      </c>
      <c r="OXJ39" s="42">
        <f>IF(OXJ26=" "," ",$B$39*(1+'Residential PV Calculator'!$B$20)^OXJ15)</f>
        <v>0</v>
      </c>
      <c r="OXK39" s="42">
        <f>IF(OXK26=" "," ",$B$39*(1+'Residential PV Calculator'!$B$20)^OXK15)</f>
        <v>0</v>
      </c>
      <c r="OXL39" s="42">
        <f>IF(OXL26=" "," ",$B$39*(1+'Residential PV Calculator'!$B$20)^OXL15)</f>
        <v>0</v>
      </c>
      <c r="OXM39" s="42">
        <f>IF(OXM26=" "," ",$B$39*(1+'Residential PV Calculator'!$B$20)^OXM15)</f>
        <v>0</v>
      </c>
      <c r="OXN39" s="42">
        <f>IF(OXN26=" "," ",$B$39*(1+'Residential PV Calculator'!$B$20)^OXN15)</f>
        <v>0</v>
      </c>
      <c r="OXO39" s="42">
        <f>IF(OXO26=" "," ",$B$39*(1+'Residential PV Calculator'!$B$20)^OXO15)</f>
        <v>0</v>
      </c>
      <c r="OXP39" s="42">
        <f>IF(OXP26=" "," ",$B$39*(1+'Residential PV Calculator'!$B$20)^OXP15)</f>
        <v>0</v>
      </c>
      <c r="OXQ39" s="42">
        <f>IF(OXQ26=" "," ",$B$39*(1+'Residential PV Calculator'!$B$20)^OXQ15)</f>
        <v>0</v>
      </c>
      <c r="OXR39" s="42">
        <f>IF(OXR26=" "," ",$B$39*(1+'Residential PV Calculator'!$B$20)^OXR15)</f>
        <v>0</v>
      </c>
      <c r="OXS39" s="42">
        <f>IF(OXS26=" "," ",$B$39*(1+'Residential PV Calculator'!$B$20)^OXS15)</f>
        <v>0</v>
      </c>
      <c r="OXT39" s="42">
        <f>IF(OXT26=" "," ",$B$39*(1+'Residential PV Calculator'!$B$20)^OXT15)</f>
        <v>0</v>
      </c>
      <c r="OXU39" s="42">
        <f>IF(OXU26=" "," ",$B$39*(1+'Residential PV Calculator'!$B$20)^OXU15)</f>
        <v>0</v>
      </c>
      <c r="OXV39" s="42">
        <f>IF(OXV26=" "," ",$B$39*(1+'Residential PV Calculator'!$B$20)^OXV15)</f>
        <v>0</v>
      </c>
      <c r="OXW39" s="42">
        <f>IF(OXW26=" "," ",$B$39*(1+'Residential PV Calculator'!$B$20)^OXW15)</f>
        <v>0</v>
      </c>
      <c r="OXX39" s="42">
        <f>IF(OXX26=" "," ",$B$39*(1+'Residential PV Calculator'!$B$20)^OXX15)</f>
        <v>0</v>
      </c>
      <c r="OXY39" s="42">
        <f>IF(OXY26=" "," ",$B$39*(1+'Residential PV Calculator'!$B$20)^OXY15)</f>
        <v>0</v>
      </c>
      <c r="OXZ39" s="42">
        <f>IF(OXZ26=" "," ",$B$39*(1+'Residential PV Calculator'!$B$20)^OXZ15)</f>
        <v>0</v>
      </c>
      <c r="OYA39" s="42">
        <f>IF(OYA26=" "," ",$B$39*(1+'Residential PV Calculator'!$B$20)^OYA15)</f>
        <v>0</v>
      </c>
      <c r="OYB39" s="42">
        <f>IF(OYB26=" "," ",$B$39*(1+'Residential PV Calculator'!$B$20)^OYB15)</f>
        <v>0</v>
      </c>
      <c r="OYC39" s="42">
        <f>IF(OYC26=" "," ",$B$39*(1+'Residential PV Calculator'!$B$20)^OYC15)</f>
        <v>0</v>
      </c>
      <c r="OYD39" s="42">
        <f>IF(OYD26=" "," ",$B$39*(1+'Residential PV Calculator'!$B$20)^OYD15)</f>
        <v>0</v>
      </c>
      <c r="OYE39" s="42">
        <f>IF(OYE26=" "," ",$B$39*(1+'Residential PV Calculator'!$B$20)^OYE15)</f>
        <v>0</v>
      </c>
      <c r="OYF39" s="42">
        <f>IF(OYF26=" "," ",$B$39*(1+'Residential PV Calculator'!$B$20)^OYF15)</f>
        <v>0</v>
      </c>
      <c r="OYG39" s="42">
        <f>IF(OYG26=" "," ",$B$39*(1+'Residential PV Calculator'!$B$20)^OYG15)</f>
        <v>0</v>
      </c>
      <c r="OYH39" s="42">
        <f>IF(OYH26=" "," ",$B$39*(1+'Residential PV Calculator'!$B$20)^OYH15)</f>
        <v>0</v>
      </c>
      <c r="OYI39" s="42">
        <f>IF(OYI26=" "," ",$B$39*(1+'Residential PV Calculator'!$B$20)^OYI15)</f>
        <v>0</v>
      </c>
      <c r="OYJ39" s="42">
        <f>IF(OYJ26=" "," ",$B$39*(1+'Residential PV Calculator'!$B$20)^OYJ15)</f>
        <v>0</v>
      </c>
      <c r="OYK39" s="42">
        <f>IF(OYK26=" "," ",$B$39*(1+'Residential PV Calculator'!$B$20)^OYK15)</f>
        <v>0</v>
      </c>
      <c r="OYL39" s="42">
        <f>IF(OYL26=" "," ",$B$39*(1+'Residential PV Calculator'!$B$20)^OYL15)</f>
        <v>0</v>
      </c>
      <c r="OYM39" s="42">
        <f>IF(OYM26=" "," ",$B$39*(1+'Residential PV Calculator'!$B$20)^OYM15)</f>
        <v>0</v>
      </c>
      <c r="OYN39" s="42">
        <f>IF(OYN26=" "," ",$B$39*(1+'Residential PV Calculator'!$B$20)^OYN15)</f>
        <v>0</v>
      </c>
      <c r="OYO39" s="42">
        <f>IF(OYO26=" "," ",$B$39*(1+'Residential PV Calculator'!$B$20)^OYO15)</f>
        <v>0</v>
      </c>
      <c r="OYP39" s="42">
        <f>IF(OYP26=" "," ",$B$39*(1+'Residential PV Calculator'!$B$20)^OYP15)</f>
        <v>0</v>
      </c>
      <c r="OYQ39" s="42">
        <f>IF(OYQ26=" "," ",$B$39*(1+'Residential PV Calculator'!$B$20)^OYQ15)</f>
        <v>0</v>
      </c>
      <c r="OYR39" s="42">
        <f>IF(OYR26=" "," ",$B$39*(1+'Residential PV Calculator'!$B$20)^OYR15)</f>
        <v>0</v>
      </c>
      <c r="OYS39" s="42">
        <f>IF(OYS26=" "," ",$B$39*(1+'Residential PV Calculator'!$B$20)^OYS15)</f>
        <v>0</v>
      </c>
      <c r="OYT39" s="42">
        <f>IF(OYT26=" "," ",$B$39*(1+'Residential PV Calculator'!$B$20)^OYT15)</f>
        <v>0</v>
      </c>
      <c r="OYU39" s="42">
        <f>IF(OYU26=" "," ",$B$39*(1+'Residential PV Calculator'!$B$20)^OYU15)</f>
        <v>0</v>
      </c>
      <c r="OYV39" s="42">
        <f>IF(OYV26=" "," ",$B$39*(1+'Residential PV Calculator'!$B$20)^OYV15)</f>
        <v>0</v>
      </c>
      <c r="OYW39" s="42">
        <f>IF(OYW26=" "," ",$B$39*(1+'Residential PV Calculator'!$B$20)^OYW15)</f>
        <v>0</v>
      </c>
      <c r="OYX39" s="42">
        <f>IF(OYX26=" "," ",$B$39*(1+'Residential PV Calculator'!$B$20)^OYX15)</f>
        <v>0</v>
      </c>
      <c r="OYY39" s="42">
        <f>IF(OYY26=" "," ",$B$39*(1+'Residential PV Calculator'!$B$20)^OYY15)</f>
        <v>0</v>
      </c>
      <c r="OYZ39" s="42">
        <f>IF(OYZ26=" "," ",$B$39*(1+'Residential PV Calculator'!$B$20)^OYZ15)</f>
        <v>0</v>
      </c>
      <c r="OZA39" s="42">
        <f>IF(OZA26=" "," ",$B$39*(1+'Residential PV Calculator'!$B$20)^OZA15)</f>
        <v>0</v>
      </c>
      <c r="OZB39" s="42">
        <f>IF(OZB26=" "," ",$B$39*(1+'Residential PV Calculator'!$B$20)^OZB15)</f>
        <v>0</v>
      </c>
      <c r="OZC39" s="42">
        <f>IF(OZC26=" "," ",$B$39*(1+'Residential PV Calculator'!$B$20)^OZC15)</f>
        <v>0</v>
      </c>
      <c r="OZD39" s="42">
        <f>IF(OZD26=" "," ",$B$39*(1+'Residential PV Calculator'!$B$20)^OZD15)</f>
        <v>0</v>
      </c>
      <c r="OZE39" s="42">
        <f>IF(OZE26=" "," ",$B$39*(1+'Residential PV Calculator'!$B$20)^OZE15)</f>
        <v>0</v>
      </c>
      <c r="OZF39" s="42">
        <f>IF(OZF26=" "," ",$B$39*(1+'Residential PV Calculator'!$B$20)^OZF15)</f>
        <v>0</v>
      </c>
      <c r="OZG39" s="42">
        <f>IF(OZG26=" "," ",$B$39*(1+'Residential PV Calculator'!$B$20)^OZG15)</f>
        <v>0</v>
      </c>
      <c r="OZH39" s="42">
        <f>IF(OZH26=" "," ",$B$39*(1+'Residential PV Calculator'!$B$20)^OZH15)</f>
        <v>0</v>
      </c>
      <c r="OZI39" s="42">
        <f>IF(OZI26=" "," ",$B$39*(1+'Residential PV Calculator'!$B$20)^OZI15)</f>
        <v>0</v>
      </c>
      <c r="OZJ39" s="42">
        <f>IF(OZJ26=" "," ",$B$39*(1+'Residential PV Calculator'!$B$20)^OZJ15)</f>
        <v>0</v>
      </c>
      <c r="OZK39" s="42">
        <f>IF(OZK26=" "," ",$B$39*(1+'Residential PV Calculator'!$B$20)^OZK15)</f>
        <v>0</v>
      </c>
      <c r="OZL39" s="42">
        <f>IF(OZL26=" "," ",$B$39*(1+'Residential PV Calculator'!$B$20)^OZL15)</f>
        <v>0</v>
      </c>
      <c r="OZM39" s="42">
        <f>IF(OZM26=" "," ",$B$39*(1+'Residential PV Calculator'!$B$20)^OZM15)</f>
        <v>0</v>
      </c>
      <c r="OZN39" s="42">
        <f>IF(OZN26=" "," ",$B$39*(1+'Residential PV Calculator'!$B$20)^OZN15)</f>
        <v>0</v>
      </c>
      <c r="OZO39" s="42">
        <f>IF(OZO26=" "," ",$B$39*(1+'Residential PV Calculator'!$B$20)^OZO15)</f>
        <v>0</v>
      </c>
      <c r="OZP39" s="42">
        <f>IF(OZP26=" "," ",$B$39*(1+'Residential PV Calculator'!$B$20)^OZP15)</f>
        <v>0</v>
      </c>
      <c r="OZQ39" s="42">
        <f>IF(OZQ26=" "," ",$B$39*(1+'Residential PV Calculator'!$B$20)^OZQ15)</f>
        <v>0</v>
      </c>
      <c r="OZR39" s="42">
        <f>IF(OZR26=" "," ",$B$39*(1+'Residential PV Calculator'!$B$20)^OZR15)</f>
        <v>0</v>
      </c>
      <c r="OZS39" s="42">
        <f>IF(OZS26=" "," ",$B$39*(1+'Residential PV Calculator'!$B$20)^OZS15)</f>
        <v>0</v>
      </c>
      <c r="OZT39" s="42">
        <f>IF(OZT26=" "," ",$B$39*(1+'Residential PV Calculator'!$B$20)^OZT15)</f>
        <v>0</v>
      </c>
      <c r="OZU39" s="42">
        <f>IF(OZU26=" "," ",$B$39*(1+'Residential PV Calculator'!$B$20)^OZU15)</f>
        <v>0</v>
      </c>
      <c r="OZV39" s="42">
        <f>IF(OZV26=" "," ",$B$39*(1+'Residential PV Calculator'!$B$20)^OZV15)</f>
        <v>0</v>
      </c>
      <c r="OZW39" s="42">
        <f>IF(OZW26=" "," ",$B$39*(1+'Residential PV Calculator'!$B$20)^OZW15)</f>
        <v>0</v>
      </c>
      <c r="OZX39" s="42">
        <f>IF(OZX26=" "," ",$B$39*(1+'Residential PV Calculator'!$B$20)^OZX15)</f>
        <v>0</v>
      </c>
      <c r="OZY39" s="42">
        <f>IF(OZY26=" "," ",$B$39*(1+'Residential PV Calculator'!$B$20)^OZY15)</f>
        <v>0</v>
      </c>
      <c r="OZZ39" s="42">
        <f>IF(OZZ26=" "," ",$B$39*(1+'Residential PV Calculator'!$B$20)^OZZ15)</f>
        <v>0</v>
      </c>
      <c r="PAA39" s="42">
        <f>IF(PAA26=" "," ",$B$39*(1+'Residential PV Calculator'!$B$20)^PAA15)</f>
        <v>0</v>
      </c>
      <c r="PAB39" s="42">
        <f>IF(PAB26=" "," ",$B$39*(1+'Residential PV Calculator'!$B$20)^PAB15)</f>
        <v>0</v>
      </c>
      <c r="PAC39" s="42">
        <f>IF(PAC26=" "," ",$B$39*(1+'Residential PV Calculator'!$B$20)^PAC15)</f>
        <v>0</v>
      </c>
      <c r="PAD39" s="42">
        <f>IF(PAD26=" "," ",$B$39*(1+'Residential PV Calculator'!$B$20)^PAD15)</f>
        <v>0</v>
      </c>
      <c r="PAE39" s="42">
        <f>IF(PAE26=" "," ",$B$39*(1+'Residential PV Calculator'!$B$20)^PAE15)</f>
        <v>0</v>
      </c>
      <c r="PAF39" s="42">
        <f>IF(PAF26=" "," ",$B$39*(1+'Residential PV Calculator'!$B$20)^PAF15)</f>
        <v>0</v>
      </c>
      <c r="PAG39" s="42">
        <f>IF(PAG26=" "," ",$B$39*(1+'Residential PV Calculator'!$B$20)^PAG15)</f>
        <v>0</v>
      </c>
      <c r="PAH39" s="42">
        <f>IF(PAH26=" "," ",$B$39*(1+'Residential PV Calculator'!$B$20)^PAH15)</f>
        <v>0</v>
      </c>
      <c r="PAI39" s="42">
        <f>IF(PAI26=" "," ",$B$39*(1+'Residential PV Calculator'!$B$20)^PAI15)</f>
        <v>0</v>
      </c>
      <c r="PAJ39" s="42">
        <f>IF(PAJ26=" "," ",$B$39*(1+'Residential PV Calculator'!$B$20)^PAJ15)</f>
        <v>0</v>
      </c>
      <c r="PAK39" s="42">
        <f>IF(PAK26=" "," ",$B$39*(1+'Residential PV Calculator'!$B$20)^PAK15)</f>
        <v>0</v>
      </c>
      <c r="PAL39" s="42">
        <f>IF(PAL26=" "," ",$B$39*(1+'Residential PV Calculator'!$B$20)^PAL15)</f>
        <v>0</v>
      </c>
      <c r="PAM39" s="42">
        <f>IF(PAM26=" "," ",$B$39*(1+'Residential PV Calculator'!$B$20)^PAM15)</f>
        <v>0</v>
      </c>
      <c r="PAN39" s="42">
        <f>IF(PAN26=" "," ",$B$39*(1+'Residential PV Calculator'!$B$20)^PAN15)</f>
        <v>0</v>
      </c>
      <c r="PAO39" s="42">
        <f>IF(PAO26=" "," ",$B$39*(1+'Residential PV Calculator'!$B$20)^PAO15)</f>
        <v>0</v>
      </c>
      <c r="PAP39" s="42">
        <f>IF(PAP26=" "," ",$B$39*(1+'Residential PV Calculator'!$B$20)^PAP15)</f>
        <v>0</v>
      </c>
      <c r="PAQ39" s="42">
        <f>IF(PAQ26=" "," ",$B$39*(1+'Residential PV Calculator'!$B$20)^PAQ15)</f>
        <v>0</v>
      </c>
      <c r="PAR39" s="42">
        <f>IF(PAR26=" "," ",$B$39*(1+'Residential PV Calculator'!$B$20)^PAR15)</f>
        <v>0</v>
      </c>
      <c r="PAS39" s="42">
        <f>IF(PAS26=" "," ",$B$39*(1+'Residential PV Calculator'!$B$20)^PAS15)</f>
        <v>0</v>
      </c>
      <c r="PAT39" s="42">
        <f>IF(PAT26=" "," ",$B$39*(1+'Residential PV Calculator'!$B$20)^PAT15)</f>
        <v>0</v>
      </c>
      <c r="PAU39" s="42">
        <f>IF(PAU26=" "," ",$B$39*(1+'Residential PV Calculator'!$B$20)^PAU15)</f>
        <v>0</v>
      </c>
      <c r="PAV39" s="42">
        <f>IF(PAV26=" "," ",$B$39*(1+'Residential PV Calculator'!$B$20)^PAV15)</f>
        <v>0</v>
      </c>
      <c r="PAW39" s="42">
        <f>IF(PAW26=" "," ",$B$39*(1+'Residential PV Calculator'!$B$20)^PAW15)</f>
        <v>0</v>
      </c>
      <c r="PAX39" s="42">
        <f>IF(PAX26=" "," ",$B$39*(1+'Residential PV Calculator'!$B$20)^PAX15)</f>
        <v>0</v>
      </c>
      <c r="PAY39" s="42">
        <f>IF(PAY26=" "," ",$B$39*(1+'Residential PV Calculator'!$B$20)^PAY15)</f>
        <v>0</v>
      </c>
      <c r="PAZ39" s="42">
        <f>IF(PAZ26=" "," ",$B$39*(1+'Residential PV Calculator'!$B$20)^PAZ15)</f>
        <v>0</v>
      </c>
      <c r="PBA39" s="42">
        <f>IF(PBA26=" "," ",$B$39*(1+'Residential PV Calculator'!$B$20)^PBA15)</f>
        <v>0</v>
      </c>
      <c r="PBB39" s="42">
        <f>IF(PBB26=" "," ",$B$39*(1+'Residential PV Calculator'!$B$20)^PBB15)</f>
        <v>0</v>
      </c>
      <c r="PBC39" s="42">
        <f>IF(PBC26=" "," ",$B$39*(1+'Residential PV Calculator'!$B$20)^PBC15)</f>
        <v>0</v>
      </c>
      <c r="PBD39" s="42">
        <f>IF(PBD26=" "," ",$B$39*(1+'Residential PV Calculator'!$B$20)^PBD15)</f>
        <v>0</v>
      </c>
      <c r="PBE39" s="42">
        <f>IF(PBE26=" "," ",$B$39*(1+'Residential PV Calculator'!$B$20)^PBE15)</f>
        <v>0</v>
      </c>
      <c r="PBF39" s="42">
        <f>IF(PBF26=" "," ",$B$39*(1+'Residential PV Calculator'!$B$20)^PBF15)</f>
        <v>0</v>
      </c>
      <c r="PBG39" s="42">
        <f>IF(PBG26=" "," ",$B$39*(1+'Residential PV Calculator'!$B$20)^PBG15)</f>
        <v>0</v>
      </c>
      <c r="PBH39" s="42">
        <f>IF(PBH26=" "," ",$B$39*(1+'Residential PV Calculator'!$B$20)^PBH15)</f>
        <v>0</v>
      </c>
      <c r="PBI39" s="42">
        <f>IF(PBI26=" "," ",$B$39*(1+'Residential PV Calculator'!$B$20)^PBI15)</f>
        <v>0</v>
      </c>
      <c r="PBJ39" s="42">
        <f>IF(PBJ26=" "," ",$B$39*(1+'Residential PV Calculator'!$B$20)^PBJ15)</f>
        <v>0</v>
      </c>
      <c r="PBK39" s="42">
        <f>IF(PBK26=" "," ",$B$39*(1+'Residential PV Calculator'!$B$20)^PBK15)</f>
        <v>0</v>
      </c>
      <c r="PBL39" s="42">
        <f>IF(PBL26=" "," ",$B$39*(1+'Residential PV Calculator'!$B$20)^PBL15)</f>
        <v>0</v>
      </c>
      <c r="PBM39" s="42">
        <f>IF(PBM26=" "," ",$B$39*(1+'Residential PV Calculator'!$B$20)^PBM15)</f>
        <v>0</v>
      </c>
      <c r="PBN39" s="42">
        <f>IF(PBN26=" "," ",$B$39*(1+'Residential PV Calculator'!$B$20)^PBN15)</f>
        <v>0</v>
      </c>
      <c r="PBO39" s="42">
        <f>IF(PBO26=" "," ",$B$39*(1+'Residential PV Calculator'!$B$20)^PBO15)</f>
        <v>0</v>
      </c>
      <c r="PBP39" s="42">
        <f>IF(PBP26=" "," ",$B$39*(1+'Residential PV Calculator'!$B$20)^PBP15)</f>
        <v>0</v>
      </c>
      <c r="PBQ39" s="42">
        <f>IF(PBQ26=" "," ",$B$39*(1+'Residential PV Calculator'!$B$20)^PBQ15)</f>
        <v>0</v>
      </c>
      <c r="PBR39" s="42">
        <f>IF(PBR26=" "," ",$B$39*(1+'Residential PV Calculator'!$B$20)^PBR15)</f>
        <v>0</v>
      </c>
      <c r="PBS39" s="42">
        <f>IF(PBS26=" "," ",$B$39*(1+'Residential PV Calculator'!$B$20)^PBS15)</f>
        <v>0</v>
      </c>
      <c r="PBT39" s="42">
        <f>IF(PBT26=" "," ",$B$39*(1+'Residential PV Calculator'!$B$20)^PBT15)</f>
        <v>0</v>
      </c>
      <c r="PBU39" s="42">
        <f>IF(PBU26=" "," ",$B$39*(1+'Residential PV Calculator'!$B$20)^PBU15)</f>
        <v>0</v>
      </c>
      <c r="PBV39" s="42">
        <f>IF(PBV26=" "," ",$B$39*(1+'Residential PV Calculator'!$B$20)^PBV15)</f>
        <v>0</v>
      </c>
      <c r="PBW39" s="42">
        <f>IF(PBW26=" "," ",$B$39*(1+'Residential PV Calculator'!$B$20)^PBW15)</f>
        <v>0</v>
      </c>
      <c r="PBX39" s="42">
        <f>IF(PBX26=" "," ",$B$39*(1+'Residential PV Calculator'!$B$20)^PBX15)</f>
        <v>0</v>
      </c>
      <c r="PBY39" s="42">
        <f>IF(PBY26=" "," ",$B$39*(1+'Residential PV Calculator'!$B$20)^PBY15)</f>
        <v>0</v>
      </c>
      <c r="PBZ39" s="42">
        <f>IF(PBZ26=" "," ",$B$39*(1+'Residential PV Calculator'!$B$20)^PBZ15)</f>
        <v>0</v>
      </c>
      <c r="PCA39" s="42">
        <f>IF(PCA26=" "," ",$B$39*(1+'Residential PV Calculator'!$B$20)^PCA15)</f>
        <v>0</v>
      </c>
      <c r="PCB39" s="42">
        <f>IF(PCB26=" "," ",$B$39*(1+'Residential PV Calculator'!$B$20)^PCB15)</f>
        <v>0</v>
      </c>
      <c r="PCC39" s="42">
        <f>IF(PCC26=" "," ",$B$39*(1+'Residential PV Calculator'!$B$20)^PCC15)</f>
        <v>0</v>
      </c>
      <c r="PCD39" s="42">
        <f>IF(PCD26=" "," ",$B$39*(1+'Residential PV Calculator'!$B$20)^PCD15)</f>
        <v>0</v>
      </c>
      <c r="PCE39" s="42">
        <f>IF(PCE26=" "," ",$B$39*(1+'Residential PV Calculator'!$B$20)^PCE15)</f>
        <v>0</v>
      </c>
      <c r="PCF39" s="42">
        <f>IF(PCF26=" "," ",$B$39*(1+'Residential PV Calculator'!$B$20)^PCF15)</f>
        <v>0</v>
      </c>
      <c r="PCG39" s="42">
        <f>IF(PCG26=" "," ",$B$39*(1+'Residential PV Calculator'!$B$20)^PCG15)</f>
        <v>0</v>
      </c>
      <c r="PCH39" s="42">
        <f>IF(PCH26=" "," ",$B$39*(1+'Residential PV Calculator'!$B$20)^PCH15)</f>
        <v>0</v>
      </c>
      <c r="PCI39" s="42">
        <f>IF(PCI26=" "," ",$B$39*(1+'Residential PV Calculator'!$B$20)^PCI15)</f>
        <v>0</v>
      </c>
      <c r="PCJ39" s="42">
        <f>IF(PCJ26=" "," ",$B$39*(1+'Residential PV Calculator'!$B$20)^PCJ15)</f>
        <v>0</v>
      </c>
      <c r="PCK39" s="42">
        <f>IF(PCK26=" "," ",$B$39*(1+'Residential PV Calculator'!$B$20)^PCK15)</f>
        <v>0</v>
      </c>
      <c r="PCL39" s="42">
        <f>IF(PCL26=" "," ",$B$39*(1+'Residential PV Calculator'!$B$20)^PCL15)</f>
        <v>0</v>
      </c>
      <c r="PCM39" s="42">
        <f>IF(PCM26=" "," ",$B$39*(1+'Residential PV Calculator'!$B$20)^PCM15)</f>
        <v>0</v>
      </c>
      <c r="PCN39" s="42">
        <f>IF(PCN26=" "," ",$B$39*(1+'Residential PV Calculator'!$B$20)^PCN15)</f>
        <v>0</v>
      </c>
      <c r="PCO39" s="42">
        <f>IF(PCO26=" "," ",$B$39*(1+'Residential PV Calculator'!$B$20)^PCO15)</f>
        <v>0</v>
      </c>
      <c r="PCP39" s="42">
        <f>IF(PCP26=" "," ",$B$39*(1+'Residential PV Calculator'!$B$20)^PCP15)</f>
        <v>0</v>
      </c>
      <c r="PCQ39" s="42">
        <f>IF(PCQ26=" "," ",$B$39*(1+'Residential PV Calculator'!$B$20)^PCQ15)</f>
        <v>0</v>
      </c>
      <c r="PCR39" s="42">
        <f>IF(PCR26=" "," ",$B$39*(1+'Residential PV Calculator'!$B$20)^PCR15)</f>
        <v>0</v>
      </c>
      <c r="PCS39" s="42">
        <f>IF(PCS26=" "," ",$B$39*(1+'Residential PV Calculator'!$B$20)^PCS15)</f>
        <v>0</v>
      </c>
      <c r="PCT39" s="42">
        <f>IF(PCT26=" "," ",$B$39*(1+'Residential PV Calculator'!$B$20)^PCT15)</f>
        <v>0</v>
      </c>
      <c r="PCU39" s="42">
        <f>IF(PCU26=" "," ",$B$39*(1+'Residential PV Calculator'!$B$20)^PCU15)</f>
        <v>0</v>
      </c>
      <c r="PCV39" s="42">
        <f>IF(PCV26=" "," ",$B$39*(1+'Residential PV Calculator'!$B$20)^PCV15)</f>
        <v>0</v>
      </c>
      <c r="PCW39" s="42">
        <f>IF(PCW26=" "," ",$B$39*(1+'Residential PV Calculator'!$B$20)^PCW15)</f>
        <v>0</v>
      </c>
      <c r="PCX39" s="42">
        <f>IF(PCX26=" "," ",$B$39*(1+'Residential PV Calculator'!$B$20)^PCX15)</f>
        <v>0</v>
      </c>
      <c r="PCY39" s="42">
        <f>IF(PCY26=" "," ",$B$39*(1+'Residential PV Calculator'!$B$20)^PCY15)</f>
        <v>0</v>
      </c>
      <c r="PCZ39" s="42">
        <f>IF(PCZ26=" "," ",$B$39*(1+'Residential PV Calculator'!$B$20)^PCZ15)</f>
        <v>0</v>
      </c>
      <c r="PDA39" s="42">
        <f>IF(PDA26=" "," ",$B$39*(1+'Residential PV Calculator'!$B$20)^PDA15)</f>
        <v>0</v>
      </c>
      <c r="PDB39" s="42">
        <f>IF(PDB26=" "," ",$B$39*(1+'Residential PV Calculator'!$B$20)^PDB15)</f>
        <v>0</v>
      </c>
      <c r="PDC39" s="42">
        <f>IF(PDC26=" "," ",$B$39*(1+'Residential PV Calculator'!$B$20)^PDC15)</f>
        <v>0</v>
      </c>
      <c r="PDD39" s="42">
        <f>IF(PDD26=" "," ",$B$39*(1+'Residential PV Calculator'!$B$20)^PDD15)</f>
        <v>0</v>
      </c>
      <c r="PDE39" s="42">
        <f>IF(PDE26=" "," ",$B$39*(1+'Residential PV Calculator'!$B$20)^PDE15)</f>
        <v>0</v>
      </c>
      <c r="PDF39" s="42">
        <f>IF(PDF26=" "," ",$B$39*(1+'Residential PV Calculator'!$B$20)^PDF15)</f>
        <v>0</v>
      </c>
      <c r="PDG39" s="42">
        <f>IF(PDG26=" "," ",$B$39*(1+'Residential PV Calculator'!$B$20)^PDG15)</f>
        <v>0</v>
      </c>
      <c r="PDH39" s="42">
        <f>IF(PDH26=" "," ",$B$39*(1+'Residential PV Calculator'!$B$20)^PDH15)</f>
        <v>0</v>
      </c>
      <c r="PDI39" s="42">
        <f>IF(PDI26=" "," ",$B$39*(1+'Residential PV Calculator'!$B$20)^PDI15)</f>
        <v>0</v>
      </c>
      <c r="PDJ39" s="42">
        <f>IF(PDJ26=" "," ",$B$39*(1+'Residential PV Calculator'!$B$20)^PDJ15)</f>
        <v>0</v>
      </c>
      <c r="PDK39" s="42">
        <f>IF(PDK26=" "," ",$B$39*(1+'Residential PV Calculator'!$B$20)^PDK15)</f>
        <v>0</v>
      </c>
      <c r="PDL39" s="42">
        <f>IF(PDL26=" "," ",$B$39*(1+'Residential PV Calculator'!$B$20)^PDL15)</f>
        <v>0</v>
      </c>
      <c r="PDM39" s="42">
        <f>IF(PDM26=" "," ",$B$39*(1+'Residential PV Calculator'!$B$20)^PDM15)</f>
        <v>0</v>
      </c>
      <c r="PDN39" s="42">
        <f>IF(PDN26=" "," ",$B$39*(1+'Residential PV Calculator'!$B$20)^PDN15)</f>
        <v>0</v>
      </c>
      <c r="PDO39" s="42">
        <f>IF(PDO26=" "," ",$B$39*(1+'Residential PV Calculator'!$B$20)^PDO15)</f>
        <v>0</v>
      </c>
      <c r="PDP39" s="42">
        <f>IF(PDP26=" "," ",$B$39*(1+'Residential PV Calculator'!$B$20)^PDP15)</f>
        <v>0</v>
      </c>
      <c r="PDQ39" s="42">
        <f>IF(PDQ26=" "," ",$B$39*(1+'Residential PV Calculator'!$B$20)^PDQ15)</f>
        <v>0</v>
      </c>
      <c r="PDR39" s="42">
        <f>IF(PDR26=" "," ",$B$39*(1+'Residential PV Calculator'!$B$20)^PDR15)</f>
        <v>0</v>
      </c>
      <c r="PDS39" s="42">
        <f>IF(PDS26=" "," ",$B$39*(1+'Residential PV Calculator'!$B$20)^PDS15)</f>
        <v>0</v>
      </c>
      <c r="PDT39" s="42">
        <f>IF(PDT26=" "," ",$B$39*(1+'Residential PV Calculator'!$B$20)^PDT15)</f>
        <v>0</v>
      </c>
      <c r="PDU39" s="42">
        <f>IF(PDU26=" "," ",$B$39*(1+'Residential PV Calculator'!$B$20)^PDU15)</f>
        <v>0</v>
      </c>
      <c r="PDV39" s="42">
        <f>IF(PDV26=" "," ",$B$39*(1+'Residential PV Calculator'!$B$20)^PDV15)</f>
        <v>0</v>
      </c>
      <c r="PDW39" s="42">
        <f>IF(PDW26=" "," ",$B$39*(1+'Residential PV Calculator'!$B$20)^PDW15)</f>
        <v>0</v>
      </c>
      <c r="PDX39" s="42">
        <f>IF(PDX26=" "," ",$B$39*(1+'Residential PV Calculator'!$B$20)^PDX15)</f>
        <v>0</v>
      </c>
      <c r="PDY39" s="42">
        <f>IF(PDY26=" "," ",$B$39*(1+'Residential PV Calculator'!$B$20)^PDY15)</f>
        <v>0</v>
      </c>
      <c r="PDZ39" s="42">
        <f>IF(PDZ26=" "," ",$B$39*(1+'Residential PV Calculator'!$B$20)^PDZ15)</f>
        <v>0</v>
      </c>
      <c r="PEA39" s="42">
        <f>IF(PEA26=" "," ",$B$39*(1+'Residential PV Calculator'!$B$20)^PEA15)</f>
        <v>0</v>
      </c>
      <c r="PEB39" s="42">
        <f>IF(PEB26=" "," ",$B$39*(1+'Residential PV Calculator'!$B$20)^PEB15)</f>
        <v>0</v>
      </c>
      <c r="PEC39" s="42">
        <f>IF(PEC26=" "," ",$B$39*(1+'Residential PV Calculator'!$B$20)^PEC15)</f>
        <v>0</v>
      </c>
      <c r="PED39" s="42">
        <f>IF(PED26=" "," ",$B$39*(1+'Residential PV Calculator'!$B$20)^PED15)</f>
        <v>0</v>
      </c>
      <c r="PEE39" s="42">
        <f>IF(PEE26=" "," ",$B$39*(1+'Residential PV Calculator'!$B$20)^PEE15)</f>
        <v>0</v>
      </c>
      <c r="PEF39" s="42">
        <f>IF(PEF26=" "," ",$B$39*(1+'Residential PV Calculator'!$B$20)^PEF15)</f>
        <v>0</v>
      </c>
      <c r="PEG39" s="42">
        <f>IF(PEG26=" "," ",$B$39*(1+'Residential PV Calculator'!$B$20)^PEG15)</f>
        <v>0</v>
      </c>
      <c r="PEH39" s="42">
        <f>IF(PEH26=" "," ",$B$39*(1+'Residential PV Calculator'!$B$20)^PEH15)</f>
        <v>0</v>
      </c>
      <c r="PEI39" s="42">
        <f>IF(PEI26=" "," ",$B$39*(1+'Residential PV Calculator'!$B$20)^PEI15)</f>
        <v>0</v>
      </c>
      <c r="PEJ39" s="42">
        <f>IF(PEJ26=" "," ",$B$39*(1+'Residential PV Calculator'!$B$20)^PEJ15)</f>
        <v>0</v>
      </c>
      <c r="PEK39" s="42">
        <f>IF(PEK26=" "," ",$B$39*(1+'Residential PV Calculator'!$B$20)^PEK15)</f>
        <v>0</v>
      </c>
      <c r="PEL39" s="42">
        <f>IF(PEL26=" "," ",$B$39*(1+'Residential PV Calculator'!$B$20)^PEL15)</f>
        <v>0</v>
      </c>
      <c r="PEM39" s="42">
        <f>IF(PEM26=" "," ",$B$39*(1+'Residential PV Calculator'!$B$20)^PEM15)</f>
        <v>0</v>
      </c>
      <c r="PEN39" s="42">
        <f>IF(PEN26=" "," ",$B$39*(1+'Residential PV Calculator'!$B$20)^PEN15)</f>
        <v>0</v>
      </c>
      <c r="PEO39" s="42">
        <f>IF(PEO26=" "," ",$B$39*(1+'Residential PV Calculator'!$B$20)^PEO15)</f>
        <v>0</v>
      </c>
      <c r="PEP39" s="42">
        <f>IF(PEP26=" "," ",$B$39*(1+'Residential PV Calculator'!$B$20)^PEP15)</f>
        <v>0</v>
      </c>
      <c r="PEQ39" s="42">
        <f>IF(PEQ26=" "," ",$B$39*(1+'Residential PV Calculator'!$B$20)^PEQ15)</f>
        <v>0</v>
      </c>
      <c r="PER39" s="42">
        <f>IF(PER26=" "," ",$B$39*(1+'Residential PV Calculator'!$B$20)^PER15)</f>
        <v>0</v>
      </c>
      <c r="PES39" s="42">
        <f>IF(PES26=" "," ",$B$39*(1+'Residential PV Calculator'!$B$20)^PES15)</f>
        <v>0</v>
      </c>
      <c r="PET39" s="42">
        <f>IF(PET26=" "," ",$B$39*(1+'Residential PV Calculator'!$B$20)^PET15)</f>
        <v>0</v>
      </c>
      <c r="PEU39" s="42">
        <f>IF(PEU26=" "," ",$B$39*(1+'Residential PV Calculator'!$B$20)^PEU15)</f>
        <v>0</v>
      </c>
      <c r="PEV39" s="42">
        <f>IF(PEV26=" "," ",$B$39*(1+'Residential PV Calculator'!$B$20)^PEV15)</f>
        <v>0</v>
      </c>
      <c r="PEW39" s="42">
        <f>IF(PEW26=" "," ",$B$39*(1+'Residential PV Calculator'!$B$20)^PEW15)</f>
        <v>0</v>
      </c>
      <c r="PEX39" s="42">
        <f>IF(PEX26=" "," ",$B$39*(1+'Residential PV Calculator'!$B$20)^PEX15)</f>
        <v>0</v>
      </c>
      <c r="PEY39" s="42">
        <f>IF(PEY26=" "," ",$B$39*(1+'Residential PV Calculator'!$B$20)^PEY15)</f>
        <v>0</v>
      </c>
      <c r="PEZ39" s="42">
        <f>IF(PEZ26=" "," ",$B$39*(1+'Residential PV Calculator'!$B$20)^PEZ15)</f>
        <v>0</v>
      </c>
      <c r="PFA39" s="42">
        <f>IF(PFA26=" "," ",$B$39*(1+'Residential PV Calculator'!$B$20)^PFA15)</f>
        <v>0</v>
      </c>
      <c r="PFB39" s="42">
        <f>IF(PFB26=" "," ",$B$39*(1+'Residential PV Calculator'!$B$20)^PFB15)</f>
        <v>0</v>
      </c>
      <c r="PFC39" s="42">
        <f>IF(PFC26=" "," ",$B$39*(1+'Residential PV Calculator'!$B$20)^PFC15)</f>
        <v>0</v>
      </c>
      <c r="PFD39" s="42">
        <f>IF(PFD26=" "," ",$B$39*(1+'Residential PV Calculator'!$B$20)^PFD15)</f>
        <v>0</v>
      </c>
      <c r="PFE39" s="42">
        <f>IF(PFE26=" "," ",$B$39*(1+'Residential PV Calculator'!$B$20)^PFE15)</f>
        <v>0</v>
      </c>
      <c r="PFF39" s="42">
        <f>IF(PFF26=" "," ",$B$39*(1+'Residential PV Calculator'!$B$20)^PFF15)</f>
        <v>0</v>
      </c>
      <c r="PFG39" s="42">
        <f>IF(PFG26=" "," ",$B$39*(1+'Residential PV Calculator'!$B$20)^PFG15)</f>
        <v>0</v>
      </c>
      <c r="PFH39" s="42">
        <f>IF(PFH26=" "," ",$B$39*(1+'Residential PV Calculator'!$B$20)^PFH15)</f>
        <v>0</v>
      </c>
      <c r="PFI39" s="42">
        <f>IF(PFI26=" "," ",$B$39*(1+'Residential PV Calculator'!$B$20)^PFI15)</f>
        <v>0</v>
      </c>
      <c r="PFJ39" s="42">
        <f>IF(PFJ26=" "," ",$B$39*(1+'Residential PV Calculator'!$B$20)^PFJ15)</f>
        <v>0</v>
      </c>
      <c r="PFK39" s="42">
        <f>IF(PFK26=" "," ",$B$39*(1+'Residential PV Calculator'!$B$20)^PFK15)</f>
        <v>0</v>
      </c>
      <c r="PFL39" s="42">
        <f>IF(PFL26=" "," ",$B$39*(1+'Residential PV Calculator'!$B$20)^PFL15)</f>
        <v>0</v>
      </c>
      <c r="PFM39" s="42">
        <f>IF(PFM26=" "," ",$B$39*(1+'Residential PV Calculator'!$B$20)^PFM15)</f>
        <v>0</v>
      </c>
      <c r="PFN39" s="42">
        <f>IF(PFN26=" "," ",$B$39*(1+'Residential PV Calculator'!$B$20)^PFN15)</f>
        <v>0</v>
      </c>
      <c r="PFO39" s="42">
        <f>IF(PFO26=" "," ",$B$39*(1+'Residential PV Calculator'!$B$20)^PFO15)</f>
        <v>0</v>
      </c>
      <c r="PFP39" s="42">
        <f>IF(PFP26=" "," ",$B$39*(1+'Residential PV Calculator'!$B$20)^PFP15)</f>
        <v>0</v>
      </c>
      <c r="PFQ39" s="42">
        <f>IF(PFQ26=" "," ",$B$39*(1+'Residential PV Calculator'!$B$20)^PFQ15)</f>
        <v>0</v>
      </c>
      <c r="PFR39" s="42">
        <f>IF(PFR26=" "," ",$B$39*(1+'Residential PV Calculator'!$B$20)^PFR15)</f>
        <v>0</v>
      </c>
      <c r="PFS39" s="42">
        <f>IF(PFS26=" "," ",$B$39*(1+'Residential PV Calculator'!$B$20)^PFS15)</f>
        <v>0</v>
      </c>
      <c r="PFT39" s="42">
        <f>IF(PFT26=" "," ",$B$39*(1+'Residential PV Calculator'!$B$20)^PFT15)</f>
        <v>0</v>
      </c>
      <c r="PFU39" s="42">
        <f>IF(PFU26=" "," ",$B$39*(1+'Residential PV Calculator'!$B$20)^PFU15)</f>
        <v>0</v>
      </c>
      <c r="PFV39" s="42">
        <f>IF(PFV26=" "," ",$B$39*(1+'Residential PV Calculator'!$B$20)^PFV15)</f>
        <v>0</v>
      </c>
      <c r="PFW39" s="42">
        <f>IF(PFW26=" "," ",$B$39*(1+'Residential PV Calculator'!$B$20)^PFW15)</f>
        <v>0</v>
      </c>
      <c r="PFX39" s="42">
        <f>IF(PFX26=" "," ",$B$39*(1+'Residential PV Calculator'!$B$20)^PFX15)</f>
        <v>0</v>
      </c>
      <c r="PFY39" s="42">
        <f>IF(PFY26=" "," ",$B$39*(1+'Residential PV Calculator'!$B$20)^PFY15)</f>
        <v>0</v>
      </c>
      <c r="PFZ39" s="42">
        <f>IF(PFZ26=" "," ",$B$39*(1+'Residential PV Calculator'!$B$20)^PFZ15)</f>
        <v>0</v>
      </c>
      <c r="PGA39" s="42">
        <f>IF(PGA26=" "," ",$B$39*(1+'Residential PV Calculator'!$B$20)^PGA15)</f>
        <v>0</v>
      </c>
      <c r="PGB39" s="42">
        <f>IF(PGB26=" "," ",$B$39*(1+'Residential PV Calculator'!$B$20)^PGB15)</f>
        <v>0</v>
      </c>
      <c r="PGC39" s="42">
        <f>IF(PGC26=" "," ",$B$39*(1+'Residential PV Calculator'!$B$20)^PGC15)</f>
        <v>0</v>
      </c>
      <c r="PGD39" s="42">
        <f>IF(PGD26=" "," ",$B$39*(1+'Residential PV Calculator'!$B$20)^PGD15)</f>
        <v>0</v>
      </c>
      <c r="PGE39" s="42">
        <f>IF(PGE26=" "," ",$B$39*(1+'Residential PV Calculator'!$B$20)^PGE15)</f>
        <v>0</v>
      </c>
      <c r="PGF39" s="42">
        <f>IF(PGF26=" "," ",$B$39*(1+'Residential PV Calculator'!$B$20)^PGF15)</f>
        <v>0</v>
      </c>
      <c r="PGG39" s="42">
        <f>IF(PGG26=" "," ",$B$39*(1+'Residential PV Calculator'!$B$20)^PGG15)</f>
        <v>0</v>
      </c>
      <c r="PGH39" s="42">
        <f>IF(PGH26=" "," ",$B$39*(1+'Residential PV Calculator'!$B$20)^PGH15)</f>
        <v>0</v>
      </c>
      <c r="PGI39" s="42">
        <f>IF(PGI26=" "," ",$B$39*(1+'Residential PV Calculator'!$B$20)^PGI15)</f>
        <v>0</v>
      </c>
      <c r="PGJ39" s="42">
        <f>IF(PGJ26=" "," ",$B$39*(1+'Residential PV Calculator'!$B$20)^PGJ15)</f>
        <v>0</v>
      </c>
      <c r="PGK39" s="42">
        <f>IF(PGK26=" "," ",$B$39*(1+'Residential PV Calculator'!$B$20)^PGK15)</f>
        <v>0</v>
      </c>
      <c r="PGL39" s="42">
        <f>IF(PGL26=" "," ",$B$39*(1+'Residential PV Calculator'!$B$20)^PGL15)</f>
        <v>0</v>
      </c>
      <c r="PGM39" s="42">
        <f>IF(PGM26=" "," ",$B$39*(1+'Residential PV Calculator'!$B$20)^PGM15)</f>
        <v>0</v>
      </c>
      <c r="PGN39" s="42">
        <f>IF(PGN26=" "," ",$B$39*(1+'Residential PV Calculator'!$B$20)^PGN15)</f>
        <v>0</v>
      </c>
      <c r="PGO39" s="42">
        <f>IF(PGO26=" "," ",$B$39*(1+'Residential PV Calculator'!$B$20)^PGO15)</f>
        <v>0</v>
      </c>
      <c r="PGP39" s="42">
        <f>IF(PGP26=" "," ",$B$39*(1+'Residential PV Calculator'!$B$20)^PGP15)</f>
        <v>0</v>
      </c>
      <c r="PGQ39" s="42">
        <f>IF(PGQ26=" "," ",$B$39*(1+'Residential PV Calculator'!$B$20)^PGQ15)</f>
        <v>0</v>
      </c>
      <c r="PGR39" s="42">
        <f>IF(PGR26=" "," ",$B$39*(1+'Residential PV Calculator'!$B$20)^PGR15)</f>
        <v>0</v>
      </c>
      <c r="PGS39" s="42">
        <f>IF(PGS26=" "," ",$B$39*(1+'Residential PV Calculator'!$B$20)^PGS15)</f>
        <v>0</v>
      </c>
      <c r="PGT39" s="42">
        <f>IF(PGT26=" "," ",$B$39*(1+'Residential PV Calculator'!$B$20)^PGT15)</f>
        <v>0</v>
      </c>
      <c r="PGU39" s="42">
        <f>IF(PGU26=" "," ",$B$39*(1+'Residential PV Calculator'!$B$20)^PGU15)</f>
        <v>0</v>
      </c>
      <c r="PGV39" s="42">
        <f>IF(PGV26=" "," ",$B$39*(1+'Residential PV Calculator'!$B$20)^PGV15)</f>
        <v>0</v>
      </c>
      <c r="PGW39" s="42">
        <f>IF(PGW26=" "," ",$B$39*(1+'Residential PV Calculator'!$B$20)^PGW15)</f>
        <v>0</v>
      </c>
      <c r="PGX39" s="42">
        <f>IF(PGX26=" "," ",$B$39*(1+'Residential PV Calculator'!$B$20)^PGX15)</f>
        <v>0</v>
      </c>
      <c r="PGY39" s="42">
        <f>IF(PGY26=" "," ",$B$39*(1+'Residential PV Calculator'!$B$20)^PGY15)</f>
        <v>0</v>
      </c>
      <c r="PGZ39" s="42">
        <f>IF(PGZ26=" "," ",$B$39*(1+'Residential PV Calculator'!$B$20)^PGZ15)</f>
        <v>0</v>
      </c>
      <c r="PHA39" s="42">
        <f>IF(PHA26=" "," ",$B$39*(1+'Residential PV Calculator'!$B$20)^PHA15)</f>
        <v>0</v>
      </c>
      <c r="PHB39" s="42">
        <f>IF(PHB26=" "," ",$B$39*(1+'Residential PV Calculator'!$B$20)^PHB15)</f>
        <v>0</v>
      </c>
      <c r="PHC39" s="42">
        <f>IF(PHC26=" "," ",$B$39*(1+'Residential PV Calculator'!$B$20)^PHC15)</f>
        <v>0</v>
      </c>
      <c r="PHD39" s="42">
        <f>IF(PHD26=" "," ",$B$39*(1+'Residential PV Calculator'!$B$20)^PHD15)</f>
        <v>0</v>
      </c>
      <c r="PHE39" s="42">
        <f>IF(PHE26=" "," ",$B$39*(1+'Residential PV Calculator'!$B$20)^PHE15)</f>
        <v>0</v>
      </c>
      <c r="PHF39" s="42">
        <f>IF(PHF26=" "," ",$B$39*(1+'Residential PV Calculator'!$B$20)^PHF15)</f>
        <v>0</v>
      </c>
      <c r="PHG39" s="42">
        <f>IF(PHG26=" "," ",$B$39*(1+'Residential PV Calculator'!$B$20)^PHG15)</f>
        <v>0</v>
      </c>
      <c r="PHH39" s="42">
        <f>IF(PHH26=" "," ",$B$39*(1+'Residential PV Calculator'!$B$20)^PHH15)</f>
        <v>0</v>
      </c>
      <c r="PHI39" s="42">
        <f>IF(PHI26=" "," ",$B$39*(1+'Residential PV Calculator'!$B$20)^PHI15)</f>
        <v>0</v>
      </c>
      <c r="PHJ39" s="42">
        <f>IF(PHJ26=" "," ",$B$39*(1+'Residential PV Calculator'!$B$20)^PHJ15)</f>
        <v>0</v>
      </c>
      <c r="PHK39" s="42">
        <f>IF(PHK26=" "," ",$B$39*(1+'Residential PV Calculator'!$B$20)^PHK15)</f>
        <v>0</v>
      </c>
      <c r="PHL39" s="42">
        <f>IF(PHL26=" "," ",$B$39*(1+'Residential PV Calculator'!$B$20)^PHL15)</f>
        <v>0</v>
      </c>
      <c r="PHM39" s="42">
        <f>IF(PHM26=" "," ",$B$39*(1+'Residential PV Calculator'!$B$20)^PHM15)</f>
        <v>0</v>
      </c>
      <c r="PHN39" s="42">
        <f>IF(PHN26=" "," ",$B$39*(1+'Residential PV Calculator'!$B$20)^PHN15)</f>
        <v>0</v>
      </c>
      <c r="PHO39" s="42">
        <f>IF(PHO26=" "," ",$B$39*(1+'Residential PV Calculator'!$B$20)^PHO15)</f>
        <v>0</v>
      </c>
      <c r="PHP39" s="42">
        <f>IF(PHP26=" "," ",$B$39*(1+'Residential PV Calculator'!$B$20)^PHP15)</f>
        <v>0</v>
      </c>
      <c r="PHQ39" s="42">
        <f>IF(PHQ26=" "," ",$B$39*(1+'Residential PV Calculator'!$B$20)^PHQ15)</f>
        <v>0</v>
      </c>
      <c r="PHR39" s="42">
        <f>IF(PHR26=" "," ",$B$39*(1+'Residential PV Calculator'!$B$20)^PHR15)</f>
        <v>0</v>
      </c>
      <c r="PHS39" s="42">
        <f>IF(PHS26=" "," ",$B$39*(1+'Residential PV Calculator'!$B$20)^PHS15)</f>
        <v>0</v>
      </c>
      <c r="PHT39" s="42">
        <f>IF(PHT26=" "," ",$B$39*(1+'Residential PV Calculator'!$B$20)^PHT15)</f>
        <v>0</v>
      </c>
      <c r="PHU39" s="42">
        <f>IF(PHU26=" "," ",$B$39*(1+'Residential PV Calculator'!$B$20)^PHU15)</f>
        <v>0</v>
      </c>
      <c r="PHV39" s="42">
        <f>IF(PHV26=" "," ",$B$39*(1+'Residential PV Calculator'!$B$20)^PHV15)</f>
        <v>0</v>
      </c>
      <c r="PHW39" s="42">
        <f>IF(PHW26=" "," ",$B$39*(1+'Residential PV Calculator'!$B$20)^PHW15)</f>
        <v>0</v>
      </c>
      <c r="PHX39" s="42">
        <f>IF(PHX26=" "," ",$B$39*(1+'Residential PV Calculator'!$B$20)^PHX15)</f>
        <v>0</v>
      </c>
      <c r="PHY39" s="42">
        <f>IF(PHY26=" "," ",$B$39*(1+'Residential PV Calculator'!$B$20)^PHY15)</f>
        <v>0</v>
      </c>
      <c r="PHZ39" s="42">
        <f>IF(PHZ26=" "," ",$B$39*(1+'Residential PV Calculator'!$B$20)^PHZ15)</f>
        <v>0</v>
      </c>
      <c r="PIA39" s="42">
        <f>IF(PIA26=" "," ",$B$39*(1+'Residential PV Calculator'!$B$20)^PIA15)</f>
        <v>0</v>
      </c>
      <c r="PIB39" s="42">
        <f>IF(PIB26=" "," ",$B$39*(1+'Residential PV Calculator'!$B$20)^PIB15)</f>
        <v>0</v>
      </c>
      <c r="PIC39" s="42">
        <f>IF(PIC26=" "," ",$B$39*(1+'Residential PV Calculator'!$B$20)^PIC15)</f>
        <v>0</v>
      </c>
      <c r="PID39" s="42">
        <f>IF(PID26=" "," ",$B$39*(1+'Residential PV Calculator'!$B$20)^PID15)</f>
        <v>0</v>
      </c>
      <c r="PIE39" s="42">
        <f>IF(PIE26=" "," ",$B$39*(1+'Residential PV Calculator'!$B$20)^PIE15)</f>
        <v>0</v>
      </c>
      <c r="PIF39" s="42">
        <f>IF(PIF26=" "," ",$B$39*(1+'Residential PV Calculator'!$B$20)^PIF15)</f>
        <v>0</v>
      </c>
      <c r="PIG39" s="42">
        <f>IF(PIG26=" "," ",$B$39*(1+'Residential PV Calculator'!$B$20)^PIG15)</f>
        <v>0</v>
      </c>
      <c r="PIH39" s="42">
        <f>IF(PIH26=" "," ",$B$39*(1+'Residential PV Calculator'!$B$20)^PIH15)</f>
        <v>0</v>
      </c>
      <c r="PII39" s="42">
        <f>IF(PII26=" "," ",$B$39*(1+'Residential PV Calculator'!$B$20)^PII15)</f>
        <v>0</v>
      </c>
      <c r="PIJ39" s="42">
        <f>IF(PIJ26=" "," ",$B$39*(1+'Residential PV Calculator'!$B$20)^PIJ15)</f>
        <v>0</v>
      </c>
      <c r="PIK39" s="42">
        <f>IF(PIK26=" "," ",$B$39*(1+'Residential PV Calculator'!$B$20)^PIK15)</f>
        <v>0</v>
      </c>
      <c r="PIL39" s="42">
        <f>IF(PIL26=" "," ",$B$39*(1+'Residential PV Calculator'!$B$20)^PIL15)</f>
        <v>0</v>
      </c>
      <c r="PIM39" s="42">
        <f>IF(PIM26=" "," ",$B$39*(1+'Residential PV Calculator'!$B$20)^PIM15)</f>
        <v>0</v>
      </c>
      <c r="PIN39" s="42">
        <f>IF(PIN26=" "," ",$B$39*(1+'Residential PV Calculator'!$B$20)^PIN15)</f>
        <v>0</v>
      </c>
      <c r="PIO39" s="42">
        <f>IF(PIO26=" "," ",$B$39*(1+'Residential PV Calculator'!$B$20)^PIO15)</f>
        <v>0</v>
      </c>
      <c r="PIP39" s="42">
        <f>IF(PIP26=" "," ",$B$39*(1+'Residential PV Calculator'!$B$20)^PIP15)</f>
        <v>0</v>
      </c>
      <c r="PIQ39" s="42">
        <f>IF(PIQ26=" "," ",$B$39*(1+'Residential PV Calculator'!$B$20)^PIQ15)</f>
        <v>0</v>
      </c>
      <c r="PIR39" s="42">
        <f>IF(PIR26=" "," ",$B$39*(1+'Residential PV Calculator'!$B$20)^PIR15)</f>
        <v>0</v>
      </c>
      <c r="PIS39" s="42">
        <f>IF(PIS26=" "," ",$B$39*(1+'Residential PV Calculator'!$B$20)^PIS15)</f>
        <v>0</v>
      </c>
      <c r="PIT39" s="42">
        <f>IF(PIT26=" "," ",$B$39*(1+'Residential PV Calculator'!$B$20)^PIT15)</f>
        <v>0</v>
      </c>
      <c r="PIU39" s="42">
        <f>IF(PIU26=" "," ",$B$39*(1+'Residential PV Calculator'!$B$20)^PIU15)</f>
        <v>0</v>
      </c>
      <c r="PIV39" s="42">
        <f>IF(PIV26=" "," ",$B$39*(1+'Residential PV Calculator'!$B$20)^PIV15)</f>
        <v>0</v>
      </c>
      <c r="PIW39" s="42">
        <f>IF(PIW26=" "," ",$B$39*(1+'Residential PV Calculator'!$B$20)^PIW15)</f>
        <v>0</v>
      </c>
      <c r="PIX39" s="42">
        <f>IF(PIX26=" "," ",$B$39*(1+'Residential PV Calculator'!$B$20)^PIX15)</f>
        <v>0</v>
      </c>
      <c r="PIY39" s="42">
        <f>IF(PIY26=" "," ",$B$39*(1+'Residential PV Calculator'!$B$20)^PIY15)</f>
        <v>0</v>
      </c>
      <c r="PIZ39" s="42">
        <f>IF(PIZ26=" "," ",$B$39*(1+'Residential PV Calculator'!$B$20)^PIZ15)</f>
        <v>0</v>
      </c>
      <c r="PJA39" s="42">
        <f>IF(PJA26=" "," ",$B$39*(1+'Residential PV Calculator'!$B$20)^PJA15)</f>
        <v>0</v>
      </c>
      <c r="PJB39" s="42">
        <f>IF(PJB26=" "," ",$B$39*(1+'Residential PV Calculator'!$B$20)^PJB15)</f>
        <v>0</v>
      </c>
      <c r="PJC39" s="42">
        <f>IF(PJC26=" "," ",$B$39*(1+'Residential PV Calculator'!$B$20)^PJC15)</f>
        <v>0</v>
      </c>
      <c r="PJD39" s="42">
        <f>IF(PJD26=" "," ",$B$39*(1+'Residential PV Calculator'!$B$20)^PJD15)</f>
        <v>0</v>
      </c>
      <c r="PJE39" s="42">
        <f>IF(PJE26=" "," ",$B$39*(1+'Residential PV Calculator'!$B$20)^PJE15)</f>
        <v>0</v>
      </c>
      <c r="PJF39" s="42">
        <f>IF(PJF26=" "," ",$B$39*(1+'Residential PV Calculator'!$B$20)^PJF15)</f>
        <v>0</v>
      </c>
      <c r="PJG39" s="42">
        <f>IF(PJG26=" "," ",$B$39*(1+'Residential PV Calculator'!$B$20)^PJG15)</f>
        <v>0</v>
      </c>
      <c r="PJH39" s="42">
        <f>IF(PJH26=" "," ",$B$39*(1+'Residential PV Calculator'!$B$20)^PJH15)</f>
        <v>0</v>
      </c>
      <c r="PJI39" s="42">
        <f>IF(PJI26=" "," ",$B$39*(1+'Residential PV Calculator'!$B$20)^PJI15)</f>
        <v>0</v>
      </c>
      <c r="PJJ39" s="42">
        <f>IF(PJJ26=" "," ",$B$39*(1+'Residential PV Calculator'!$B$20)^PJJ15)</f>
        <v>0</v>
      </c>
      <c r="PJK39" s="42">
        <f>IF(PJK26=" "," ",$B$39*(1+'Residential PV Calculator'!$B$20)^PJK15)</f>
        <v>0</v>
      </c>
      <c r="PJL39" s="42">
        <f>IF(PJL26=" "," ",$B$39*(1+'Residential PV Calculator'!$B$20)^PJL15)</f>
        <v>0</v>
      </c>
      <c r="PJM39" s="42">
        <f>IF(PJM26=" "," ",$B$39*(1+'Residential PV Calculator'!$B$20)^PJM15)</f>
        <v>0</v>
      </c>
      <c r="PJN39" s="42">
        <f>IF(PJN26=" "," ",$B$39*(1+'Residential PV Calculator'!$B$20)^PJN15)</f>
        <v>0</v>
      </c>
      <c r="PJO39" s="42">
        <f>IF(PJO26=" "," ",$B$39*(1+'Residential PV Calculator'!$B$20)^PJO15)</f>
        <v>0</v>
      </c>
      <c r="PJP39" s="42">
        <f>IF(PJP26=" "," ",$B$39*(1+'Residential PV Calculator'!$B$20)^PJP15)</f>
        <v>0</v>
      </c>
      <c r="PJQ39" s="42">
        <f>IF(PJQ26=" "," ",$B$39*(1+'Residential PV Calculator'!$B$20)^PJQ15)</f>
        <v>0</v>
      </c>
      <c r="PJR39" s="42">
        <f>IF(PJR26=" "," ",$B$39*(1+'Residential PV Calculator'!$B$20)^PJR15)</f>
        <v>0</v>
      </c>
      <c r="PJS39" s="42">
        <f>IF(PJS26=" "," ",$B$39*(1+'Residential PV Calculator'!$B$20)^PJS15)</f>
        <v>0</v>
      </c>
      <c r="PJT39" s="42">
        <f>IF(PJT26=" "," ",$B$39*(1+'Residential PV Calculator'!$B$20)^PJT15)</f>
        <v>0</v>
      </c>
      <c r="PJU39" s="42">
        <f>IF(PJU26=" "," ",$B$39*(1+'Residential PV Calculator'!$B$20)^PJU15)</f>
        <v>0</v>
      </c>
      <c r="PJV39" s="42">
        <f>IF(PJV26=" "," ",$B$39*(1+'Residential PV Calculator'!$B$20)^PJV15)</f>
        <v>0</v>
      </c>
      <c r="PJW39" s="42">
        <f>IF(PJW26=" "," ",$B$39*(1+'Residential PV Calculator'!$B$20)^PJW15)</f>
        <v>0</v>
      </c>
      <c r="PJX39" s="42">
        <f>IF(PJX26=" "," ",$B$39*(1+'Residential PV Calculator'!$B$20)^PJX15)</f>
        <v>0</v>
      </c>
      <c r="PJY39" s="42">
        <f>IF(PJY26=" "," ",$B$39*(1+'Residential PV Calculator'!$B$20)^PJY15)</f>
        <v>0</v>
      </c>
      <c r="PJZ39" s="42">
        <f>IF(PJZ26=" "," ",$B$39*(1+'Residential PV Calculator'!$B$20)^PJZ15)</f>
        <v>0</v>
      </c>
      <c r="PKA39" s="42">
        <f>IF(PKA26=" "," ",$B$39*(1+'Residential PV Calculator'!$B$20)^PKA15)</f>
        <v>0</v>
      </c>
      <c r="PKB39" s="42">
        <f>IF(PKB26=" "," ",$B$39*(1+'Residential PV Calculator'!$B$20)^PKB15)</f>
        <v>0</v>
      </c>
      <c r="PKC39" s="42">
        <f>IF(PKC26=" "," ",$B$39*(1+'Residential PV Calculator'!$B$20)^PKC15)</f>
        <v>0</v>
      </c>
      <c r="PKD39" s="42">
        <f>IF(PKD26=" "," ",$B$39*(1+'Residential PV Calculator'!$B$20)^PKD15)</f>
        <v>0</v>
      </c>
      <c r="PKE39" s="42">
        <f>IF(PKE26=" "," ",$B$39*(1+'Residential PV Calculator'!$B$20)^PKE15)</f>
        <v>0</v>
      </c>
      <c r="PKF39" s="42">
        <f>IF(PKF26=" "," ",$B$39*(1+'Residential PV Calculator'!$B$20)^PKF15)</f>
        <v>0</v>
      </c>
      <c r="PKG39" s="42">
        <f>IF(PKG26=" "," ",$B$39*(1+'Residential PV Calculator'!$B$20)^PKG15)</f>
        <v>0</v>
      </c>
      <c r="PKH39" s="42">
        <f>IF(PKH26=" "," ",$B$39*(1+'Residential PV Calculator'!$B$20)^PKH15)</f>
        <v>0</v>
      </c>
      <c r="PKI39" s="42">
        <f>IF(PKI26=" "," ",$B$39*(1+'Residential PV Calculator'!$B$20)^PKI15)</f>
        <v>0</v>
      </c>
      <c r="PKJ39" s="42">
        <f>IF(PKJ26=" "," ",$B$39*(1+'Residential PV Calculator'!$B$20)^PKJ15)</f>
        <v>0</v>
      </c>
      <c r="PKK39" s="42">
        <f>IF(PKK26=" "," ",$B$39*(1+'Residential PV Calculator'!$B$20)^PKK15)</f>
        <v>0</v>
      </c>
      <c r="PKL39" s="42">
        <f>IF(PKL26=" "," ",$B$39*(1+'Residential PV Calculator'!$B$20)^PKL15)</f>
        <v>0</v>
      </c>
      <c r="PKM39" s="42">
        <f>IF(PKM26=" "," ",$B$39*(1+'Residential PV Calculator'!$B$20)^PKM15)</f>
        <v>0</v>
      </c>
      <c r="PKN39" s="42">
        <f>IF(PKN26=" "," ",$B$39*(1+'Residential PV Calculator'!$B$20)^PKN15)</f>
        <v>0</v>
      </c>
      <c r="PKO39" s="42">
        <f>IF(PKO26=" "," ",$B$39*(1+'Residential PV Calculator'!$B$20)^PKO15)</f>
        <v>0</v>
      </c>
      <c r="PKP39" s="42">
        <f>IF(PKP26=" "," ",$B$39*(1+'Residential PV Calculator'!$B$20)^PKP15)</f>
        <v>0</v>
      </c>
      <c r="PKQ39" s="42">
        <f>IF(PKQ26=" "," ",$B$39*(1+'Residential PV Calculator'!$B$20)^PKQ15)</f>
        <v>0</v>
      </c>
      <c r="PKR39" s="42">
        <f>IF(PKR26=" "," ",$B$39*(1+'Residential PV Calculator'!$B$20)^PKR15)</f>
        <v>0</v>
      </c>
      <c r="PKS39" s="42">
        <f>IF(PKS26=" "," ",$B$39*(1+'Residential PV Calculator'!$B$20)^PKS15)</f>
        <v>0</v>
      </c>
      <c r="PKT39" s="42">
        <f>IF(PKT26=" "," ",$B$39*(1+'Residential PV Calculator'!$B$20)^PKT15)</f>
        <v>0</v>
      </c>
      <c r="PKU39" s="42">
        <f>IF(PKU26=" "," ",$B$39*(1+'Residential PV Calculator'!$B$20)^PKU15)</f>
        <v>0</v>
      </c>
      <c r="PKV39" s="42">
        <f>IF(PKV26=" "," ",$B$39*(1+'Residential PV Calculator'!$B$20)^PKV15)</f>
        <v>0</v>
      </c>
      <c r="PKW39" s="42">
        <f>IF(PKW26=" "," ",$B$39*(1+'Residential PV Calculator'!$B$20)^PKW15)</f>
        <v>0</v>
      </c>
      <c r="PKX39" s="42">
        <f>IF(PKX26=" "," ",$B$39*(1+'Residential PV Calculator'!$B$20)^PKX15)</f>
        <v>0</v>
      </c>
      <c r="PKY39" s="42">
        <f>IF(PKY26=" "," ",$B$39*(1+'Residential PV Calculator'!$B$20)^PKY15)</f>
        <v>0</v>
      </c>
      <c r="PKZ39" s="42">
        <f>IF(PKZ26=" "," ",$B$39*(1+'Residential PV Calculator'!$B$20)^PKZ15)</f>
        <v>0</v>
      </c>
      <c r="PLA39" s="42">
        <f>IF(PLA26=" "," ",$B$39*(1+'Residential PV Calculator'!$B$20)^PLA15)</f>
        <v>0</v>
      </c>
      <c r="PLB39" s="42">
        <f>IF(PLB26=" "," ",$B$39*(1+'Residential PV Calculator'!$B$20)^PLB15)</f>
        <v>0</v>
      </c>
      <c r="PLC39" s="42">
        <f>IF(PLC26=" "," ",$B$39*(1+'Residential PV Calculator'!$B$20)^PLC15)</f>
        <v>0</v>
      </c>
      <c r="PLD39" s="42">
        <f>IF(PLD26=" "," ",$B$39*(1+'Residential PV Calculator'!$B$20)^PLD15)</f>
        <v>0</v>
      </c>
      <c r="PLE39" s="42">
        <f>IF(PLE26=" "," ",$B$39*(1+'Residential PV Calculator'!$B$20)^PLE15)</f>
        <v>0</v>
      </c>
      <c r="PLF39" s="42">
        <f>IF(PLF26=" "," ",$B$39*(1+'Residential PV Calculator'!$B$20)^PLF15)</f>
        <v>0</v>
      </c>
      <c r="PLG39" s="42">
        <f>IF(PLG26=" "," ",$B$39*(1+'Residential PV Calculator'!$B$20)^PLG15)</f>
        <v>0</v>
      </c>
      <c r="PLH39" s="42">
        <f>IF(PLH26=" "," ",$B$39*(1+'Residential PV Calculator'!$B$20)^PLH15)</f>
        <v>0</v>
      </c>
      <c r="PLI39" s="42">
        <f>IF(PLI26=" "," ",$B$39*(1+'Residential PV Calculator'!$B$20)^PLI15)</f>
        <v>0</v>
      </c>
      <c r="PLJ39" s="42">
        <f>IF(PLJ26=" "," ",$B$39*(1+'Residential PV Calculator'!$B$20)^PLJ15)</f>
        <v>0</v>
      </c>
      <c r="PLK39" s="42">
        <f>IF(PLK26=" "," ",$B$39*(1+'Residential PV Calculator'!$B$20)^PLK15)</f>
        <v>0</v>
      </c>
      <c r="PLL39" s="42">
        <f>IF(PLL26=" "," ",$B$39*(1+'Residential PV Calculator'!$B$20)^PLL15)</f>
        <v>0</v>
      </c>
      <c r="PLM39" s="42">
        <f>IF(PLM26=" "," ",$B$39*(1+'Residential PV Calculator'!$B$20)^PLM15)</f>
        <v>0</v>
      </c>
      <c r="PLN39" s="42">
        <f>IF(PLN26=" "," ",$B$39*(1+'Residential PV Calculator'!$B$20)^PLN15)</f>
        <v>0</v>
      </c>
      <c r="PLO39" s="42">
        <f>IF(PLO26=" "," ",$B$39*(1+'Residential PV Calculator'!$B$20)^PLO15)</f>
        <v>0</v>
      </c>
      <c r="PLP39" s="42">
        <f>IF(PLP26=" "," ",$B$39*(1+'Residential PV Calculator'!$B$20)^PLP15)</f>
        <v>0</v>
      </c>
      <c r="PLQ39" s="42">
        <f>IF(PLQ26=" "," ",$B$39*(1+'Residential PV Calculator'!$B$20)^PLQ15)</f>
        <v>0</v>
      </c>
      <c r="PLR39" s="42">
        <f>IF(PLR26=" "," ",$B$39*(1+'Residential PV Calculator'!$B$20)^PLR15)</f>
        <v>0</v>
      </c>
      <c r="PLS39" s="42">
        <f>IF(PLS26=" "," ",$B$39*(1+'Residential PV Calculator'!$B$20)^PLS15)</f>
        <v>0</v>
      </c>
      <c r="PLT39" s="42">
        <f>IF(PLT26=" "," ",$B$39*(1+'Residential PV Calculator'!$B$20)^PLT15)</f>
        <v>0</v>
      </c>
      <c r="PLU39" s="42">
        <f>IF(PLU26=" "," ",$B$39*(1+'Residential PV Calculator'!$B$20)^PLU15)</f>
        <v>0</v>
      </c>
      <c r="PLV39" s="42">
        <f>IF(PLV26=" "," ",$B$39*(1+'Residential PV Calculator'!$B$20)^PLV15)</f>
        <v>0</v>
      </c>
      <c r="PLW39" s="42">
        <f>IF(PLW26=" "," ",$B$39*(1+'Residential PV Calculator'!$B$20)^PLW15)</f>
        <v>0</v>
      </c>
      <c r="PLX39" s="42">
        <f>IF(PLX26=" "," ",$B$39*(1+'Residential PV Calculator'!$B$20)^PLX15)</f>
        <v>0</v>
      </c>
      <c r="PLY39" s="42">
        <f>IF(PLY26=" "," ",$B$39*(1+'Residential PV Calculator'!$B$20)^PLY15)</f>
        <v>0</v>
      </c>
      <c r="PLZ39" s="42">
        <f>IF(PLZ26=" "," ",$B$39*(1+'Residential PV Calculator'!$B$20)^PLZ15)</f>
        <v>0</v>
      </c>
      <c r="PMA39" s="42">
        <f>IF(PMA26=" "," ",$B$39*(1+'Residential PV Calculator'!$B$20)^PMA15)</f>
        <v>0</v>
      </c>
      <c r="PMB39" s="42">
        <f>IF(PMB26=" "," ",$B$39*(1+'Residential PV Calculator'!$B$20)^PMB15)</f>
        <v>0</v>
      </c>
      <c r="PMC39" s="42">
        <f>IF(PMC26=" "," ",$B$39*(1+'Residential PV Calculator'!$B$20)^PMC15)</f>
        <v>0</v>
      </c>
      <c r="PMD39" s="42">
        <f>IF(PMD26=" "," ",$B$39*(1+'Residential PV Calculator'!$B$20)^PMD15)</f>
        <v>0</v>
      </c>
      <c r="PME39" s="42">
        <f>IF(PME26=" "," ",$B$39*(1+'Residential PV Calculator'!$B$20)^PME15)</f>
        <v>0</v>
      </c>
      <c r="PMF39" s="42">
        <f>IF(PMF26=" "," ",$B$39*(1+'Residential PV Calculator'!$B$20)^PMF15)</f>
        <v>0</v>
      </c>
      <c r="PMG39" s="42">
        <f>IF(PMG26=" "," ",$B$39*(1+'Residential PV Calculator'!$B$20)^PMG15)</f>
        <v>0</v>
      </c>
      <c r="PMH39" s="42">
        <f>IF(PMH26=" "," ",$B$39*(1+'Residential PV Calculator'!$B$20)^PMH15)</f>
        <v>0</v>
      </c>
      <c r="PMI39" s="42">
        <f>IF(PMI26=" "," ",$B$39*(1+'Residential PV Calculator'!$B$20)^PMI15)</f>
        <v>0</v>
      </c>
      <c r="PMJ39" s="42">
        <f>IF(PMJ26=" "," ",$B$39*(1+'Residential PV Calculator'!$B$20)^PMJ15)</f>
        <v>0</v>
      </c>
      <c r="PMK39" s="42">
        <f>IF(PMK26=" "," ",$B$39*(1+'Residential PV Calculator'!$B$20)^PMK15)</f>
        <v>0</v>
      </c>
      <c r="PML39" s="42">
        <f>IF(PML26=" "," ",$B$39*(1+'Residential PV Calculator'!$B$20)^PML15)</f>
        <v>0</v>
      </c>
      <c r="PMM39" s="42">
        <f>IF(PMM26=" "," ",$B$39*(1+'Residential PV Calculator'!$B$20)^PMM15)</f>
        <v>0</v>
      </c>
      <c r="PMN39" s="42">
        <f>IF(PMN26=" "," ",$B$39*(1+'Residential PV Calculator'!$B$20)^PMN15)</f>
        <v>0</v>
      </c>
      <c r="PMO39" s="42">
        <f>IF(PMO26=" "," ",$B$39*(1+'Residential PV Calculator'!$B$20)^PMO15)</f>
        <v>0</v>
      </c>
      <c r="PMP39" s="42">
        <f>IF(PMP26=" "," ",$B$39*(1+'Residential PV Calculator'!$B$20)^PMP15)</f>
        <v>0</v>
      </c>
      <c r="PMQ39" s="42">
        <f>IF(PMQ26=" "," ",$B$39*(1+'Residential PV Calculator'!$B$20)^PMQ15)</f>
        <v>0</v>
      </c>
      <c r="PMR39" s="42">
        <f>IF(PMR26=" "," ",$B$39*(1+'Residential PV Calculator'!$B$20)^PMR15)</f>
        <v>0</v>
      </c>
      <c r="PMS39" s="42">
        <f>IF(PMS26=" "," ",$B$39*(1+'Residential PV Calculator'!$B$20)^PMS15)</f>
        <v>0</v>
      </c>
      <c r="PMT39" s="42">
        <f>IF(PMT26=" "," ",$B$39*(1+'Residential PV Calculator'!$B$20)^PMT15)</f>
        <v>0</v>
      </c>
      <c r="PMU39" s="42">
        <f>IF(PMU26=" "," ",$B$39*(1+'Residential PV Calculator'!$B$20)^PMU15)</f>
        <v>0</v>
      </c>
      <c r="PMV39" s="42">
        <f>IF(PMV26=" "," ",$B$39*(1+'Residential PV Calculator'!$B$20)^PMV15)</f>
        <v>0</v>
      </c>
      <c r="PMW39" s="42">
        <f>IF(PMW26=" "," ",$B$39*(1+'Residential PV Calculator'!$B$20)^PMW15)</f>
        <v>0</v>
      </c>
      <c r="PMX39" s="42">
        <f>IF(PMX26=" "," ",$B$39*(1+'Residential PV Calculator'!$B$20)^PMX15)</f>
        <v>0</v>
      </c>
      <c r="PMY39" s="42">
        <f>IF(PMY26=" "," ",$B$39*(1+'Residential PV Calculator'!$B$20)^PMY15)</f>
        <v>0</v>
      </c>
      <c r="PMZ39" s="42">
        <f>IF(PMZ26=" "," ",$B$39*(1+'Residential PV Calculator'!$B$20)^PMZ15)</f>
        <v>0</v>
      </c>
      <c r="PNA39" s="42">
        <f>IF(PNA26=" "," ",$B$39*(1+'Residential PV Calculator'!$B$20)^PNA15)</f>
        <v>0</v>
      </c>
      <c r="PNB39" s="42">
        <f>IF(PNB26=" "," ",$B$39*(1+'Residential PV Calculator'!$B$20)^PNB15)</f>
        <v>0</v>
      </c>
      <c r="PNC39" s="42">
        <f>IF(PNC26=" "," ",$B$39*(1+'Residential PV Calculator'!$B$20)^PNC15)</f>
        <v>0</v>
      </c>
      <c r="PND39" s="42">
        <f>IF(PND26=" "," ",$B$39*(1+'Residential PV Calculator'!$B$20)^PND15)</f>
        <v>0</v>
      </c>
      <c r="PNE39" s="42">
        <f>IF(PNE26=" "," ",$B$39*(1+'Residential PV Calculator'!$B$20)^PNE15)</f>
        <v>0</v>
      </c>
      <c r="PNF39" s="42">
        <f>IF(PNF26=" "," ",$B$39*(1+'Residential PV Calculator'!$B$20)^PNF15)</f>
        <v>0</v>
      </c>
      <c r="PNG39" s="42">
        <f>IF(PNG26=" "," ",$B$39*(1+'Residential PV Calculator'!$B$20)^PNG15)</f>
        <v>0</v>
      </c>
      <c r="PNH39" s="42">
        <f>IF(PNH26=" "," ",$B$39*(1+'Residential PV Calculator'!$B$20)^PNH15)</f>
        <v>0</v>
      </c>
      <c r="PNI39" s="42">
        <f>IF(PNI26=" "," ",$B$39*(1+'Residential PV Calculator'!$B$20)^PNI15)</f>
        <v>0</v>
      </c>
      <c r="PNJ39" s="42">
        <f>IF(PNJ26=" "," ",$B$39*(1+'Residential PV Calculator'!$B$20)^PNJ15)</f>
        <v>0</v>
      </c>
      <c r="PNK39" s="42">
        <f>IF(PNK26=" "," ",$B$39*(1+'Residential PV Calculator'!$B$20)^PNK15)</f>
        <v>0</v>
      </c>
      <c r="PNL39" s="42">
        <f>IF(PNL26=" "," ",$B$39*(1+'Residential PV Calculator'!$B$20)^PNL15)</f>
        <v>0</v>
      </c>
      <c r="PNM39" s="42">
        <f>IF(PNM26=" "," ",$B$39*(1+'Residential PV Calculator'!$B$20)^PNM15)</f>
        <v>0</v>
      </c>
      <c r="PNN39" s="42">
        <f>IF(PNN26=" "," ",$B$39*(1+'Residential PV Calculator'!$B$20)^PNN15)</f>
        <v>0</v>
      </c>
      <c r="PNO39" s="42">
        <f>IF(PNO26=" "," ",$B$39*(1+'Residential PV Calculator'!$B$20)^PNO15)</f>
        <v>0</v>
      </c>
      <c r="PNP39" s="42">
        <f>IF(PNP26=" "," ",$B$39*(1+'Residential PV Calculator'!$B$20)^PNP15)</f>
        <v>0</v>
      </c>
      <c r="PNQ39" s="42">
        <f>IF(PNQ26=" "," ",$B$39*(1+'Residential PV Calculator'!$B$20)^PNQ15)</f>
        <v>0</v>
      </c>
      <c r="PNR39" s="42">
        <f>IF(PNR26=" "," ",$B$39*(1+'Residential PV Calculator'!$B$20)^PNR15)</f>
        <v>0</v>
      </c>
      <c r="PNS39" s="42">
        <f>IF(PNS26=" "," ",$B$39*(1+'Residential PV Calculator'!$B$20)^PNS15)</f>
        <v>0</v>
      </c>
      <c r="PNT39" s="42">
        <f>IF(PNT26=" "," ",$B$39*(1+'Residential PV Calculator'!$B$20)^PNT15)</f>
        <v>0</v>
      </c>
      <c r="PNU39" s="42">
        <f>IF(PNU26=" "," ",$B$39*(1+'Residential PV Calculator'!$B$20)^PNU15)</f>
        <v>0</v>
      </c>
      <c r="PNV39" s="42">
        <f>IF(PNV26=" "," ",$B$39*(1+'Residential PV Calculator'!$B$20)^PNV15)</f>
        <v>0</v>
      </c>
      <c r="PNW39" s="42">
        <f>IF(PNW26=" "," ",$B$39*(1+'Residential PV Calculator'!$B$20)^PNW15)</f>
        <v>0</v>
      </c>
      <c r="PNX39" s="42">
        <f>IF(PNX26=" "," ",$B$39*(1+'Residential PV Calculator'!$B$20)^PNX15)</f>
        <v>0</v>
      </c>
      <c r="PNY39" s="42">
        <f>IF(PNY26=" "," ",$B$39*(1+'Residential PV Calculator'!$B$20)^PNY15)</f>
        <v>0</v>
      </c>
      <c r="PNZ39" s="42">
        <f>IF(PNZ26=" "," ",$B$39*(1+'Residential PV Calculator'!$B$20)^PNZ15)</f>
        <v>0</v>
      </c>
      <c r="POA39" s="42">
        <f>IF(POA26=" "," ",$B$39*(1+'Residential PV Calculator'!$B$20)^POA15)</f>
        <v>0</v>
      </c>
      <c r="POB39" s="42">
        <f>IF(POB26=" "," ",$B$39*(1+'Residential PV Calculator'!$B$20)^POB15)</f>
        <v>0</v>
      </c>
      <c r="POC39" s="42">
        <f>IF(POC26=" "," ",$B$39*(1+'Residential PV Calculator'!$B$20)^POC15)</f>
        <v>0</v>
      </c>
      <c r="POD39" s="42">
        <f>IF(POD26=" "," ",$B$39*(1+'Residential PV Calculator'!$B$20)^POD15)</f>
        <v>0</v>
      </c>
      <c r="POE39" s="42">
        <f>IF(POE26=" "," ",$B$39*(1+'Residential PV Calculator'!$B$20)^POE15)</f>
        <v>0</v>
      </c>
      <c r="POF39" s="42">
        <f>IF(POF26=" "," ",$B$39*(1+'Residential PV Calculator'!$B$20)^POF15)</f>
        <v>0</v>
      </c>
      <c r="POG39" s="42">
        <f>IF(POG26=" "," ",$B$39*(1+'Residential PV Calculator'!$B$20)^POG15)</f>
        <v>0</v>
      </c>
      <c r="POH39" s="42">
        <f>IF(POH26=" "," ",$B$39*(1+'Residential PV Calculator'!$B$20)^POH15)</f>
        <v>0</v>
      </c>
      <c r="POI39" s="42">
        <f>IF(POI26=" "," ",$B$39*(1+'Residential PV Calculator'!$B$20)^POI15)</f>
        <v>0</v>
      </c>
      <c r="POJ39" s="42">
        <f>IF(POJ26=" "," ",$B$39*(1+'Residential PV Calculator'!$B$20)^POJ15)</f>
        <v>0</v>
      </c>
      <c r="POK39" s="42">
        <f>IF(POK26=" "," ",$B$39*(1+'Residential PV Calculator'!$B$20)^POK15)</f>
        <v>0</v>
      </c>
      <c r="POL39" s="42">
        <f>IF(POL26=" "," ",$B$39*(1+'Residential PV Calculator'!$B$20)^POL15)</f>
        <v>0</v>
      </c>
      <c r="POM39" s="42">
        <f>IF(POM26=" "," ",$B$39*(1+'Residential PV Calculator'!$B$20)^POM15)</f>
        <v>0</v>
      </c>
      <c r="PON39" s="42">
        <f>IF(PON26=" "," ",$B$39*(1+'Residential PV Calculator'!$B$20)^PON15)</f>
        <v>0</v>
      </c>
      <c r="POO39" s="42">
        <f>IF(POO26=" "," ",$B$39*(1+'Residential PV Calculator'!$B$20)^POO15)</f>
        <v>0</v>
      </c>
      <c r="POP39" s="42">
        <f>IF(POP26=" "," ",$B$39*(1+'Residential PV Calculator'!$B$20)^POP15)</f>
        <v>0</v>
      </c>
      <c r="POQ39" s="42">
        <f>IF(POQ26=" "," ",$B$39*(1+'Residential PV Calculator'!$B$20)^POQ15)</f>
        <v>0</v>
      </c>
      <c r="POR39" s="42">
        <f>IF(POR26=" "," ",$B$39*(1+'Residential PV Calculator'!$B$20)^POR15)</f>
        <v>0</v>
      </c>
      <c r="POS39" s="42">
        <f>IF(POS26=" "," ",$B$39*(1+'Residential PV Calculator'!$B$20)^POS15)</f>
        <v>0</v>
      </c>
      <c r="POT39" s="42">
        <f>IF(POT26=" "," ",$B$39*(1+'Residential PV Calculator'!$B$20)^POT15)</f>
        <v>0</v>
      </c>
      <c r="POU39" s="42">
        <f>IF(POU26=" "," ",$B$39*(1+'Residential PV Calculator'!$B$20)^POU15)</f>
        <v>0</v>
      </c>
      <c r="POV39" s="42">
        <f>IF(POV26=" "," ",$B$39*(1+'Residential PV Calculator'!$B$20)^POV15)</f>
        <v>0</v>
      </c>
      <c r="POW39" s="42">
        <f>IF(POW26=" "," ",$B$39*(1+'Residential PV Calculator'!$B$20)^POW15)</f>
        <v>0</v>
      </c>
      <c r="POX39" s="42">
        <f>IF(POX26=" "," ",$B$39*(1+'Residential PV Calculator'!$B$20)^POX15)</f>
        <v>0</v>
      </c>
      <c r="POY39" s="42">
        <f>IF(POY26=" "," ",$B$39*(1+'Residential PV Calculator'!$B$20)^POY15)</f>
        <v>0</v>
      </c>
      <c r="POZ39" s="42">
        <f>IF(POZ26=" "," ",$B$39*(1+'Residential PV Calculator'!$B$20)^POZ15)</f>
        <v>0</v>
      </c>
      <c r="PPA39" s="42">
        <f>IF(PPA26=" "," ",$B$39*(1+'Residential PV Calculator'!$B$20)^PPA15)</f>
        <v>0</v>
      </c>
      <c r="PPB39" s="42">
        <f>IF(PPB26=" "," ",$B$39*(1+'Residential PV Calculator'!$B$20)^PPB15)</f>
        <v>0</v>
      </c>
      <c r="PPC39" s="42">
        <f>IF(PPC26=" "," ",$B$39*(1+'Residential PV Calculator'!$B$20)^PPC15)</f>
        <v>0</v>
      </c>
      <c r="PPD39" s="42">
        <f>IF(PPD26=" "," ",$B$39*(1+'Residential PV Calculator'!$B$20)^PPD15)</f>
        <v>0</v>
      </c>
      <c r="PPE39" s="42">
        <f>IF(PPE26=" "," ",$B$39*(1+'Residential PV Calculator'!$B$20)^PPE15)</f>
        <v>0</v>
      </c>
      <c r="PPF39" s="42">
        <f>IF(PPF26=" "," ",$B$39*(1+'Residential PV Calculator'!$B$20)^PPF15)</f>
        <v>0</v>
      </c>
      <c r="PPG39" s="42">
        <f>IF(PPG26=" "," ",$B$39*(1+'Residential PV Calculator'!$B$20)^PPG15)</f>
        <v>0</v>
      </c>
      <c r="PPH39" s="42">
        <f>IF(PPH26=" "," ",$B$39*(1+'Residential PV Calculator'!$B$20)^PPH15)</f>
        <v>0</v>
      </c>
      <c r="PPI39" s="42">
        <f>IF(PPI26=" "," ",$B$39*(1+'Residential PV Calculator'!$B$20)^PPI15)</f>
        <v>0</v>
      </c>
      <c r="PPJ39" s="42">
        <f>IF(PPJ26=" "," ",$B$39*(1+'Residential PV Calculator'!$B$20)^PPJ15)</f>
        <v>0</v>
      </c>
      <c r="PPK39" s="42">
        <f>IF(PPK26=" "," ",$B$39*(1+'Residential PV Calculator'!$B$20)^PPK15)</f>
        <v>0</v>
      </c>
      <c r="PPL39" s="42">
        <f>IF(PPL26=" "," ",$B$39*(1+'Residential PV Calculator'!$B$20)^PPL15)</f>
        <v>0</v>
      </c>
      <c r="PPM39" s="42">
        <f>IF(PPM26=" "," ",$B$39*(1+'Residential PV Calculator'!$B$20)^PPM15)</f>
        <v>0</v>
      </c>
      <c r="PPN39" s="42">
        <f>IF(PPN26=" "," ",$B$39*(1+'Residential PV Calculator'!$B$20)^PPN15)</f>
        <v>0</v>
      </c>
      <c r="PPO39" s="42">
        <f>IF(PPO26=" "," ",$B$39*(1+'Residential PV Calculator'!$B$20)^PPO15)</f>
        <v>0</v>
      </c>
      <c r="PPP39" s="42">
        <f>IF(PPP26=" "," ",$B$39*(1+'Residential PV Calculator'!$B$20)^PPP15)</f>
        <v>0</v>
      </c>
      <c r="PPQ39" s="42">
        <f>IF(PPQ26=" "," ",$B$39*(1+'Residential PV Calculator'!$B$20)^PPQ15)</f>
        <v>0</v>
      </c>
      <c r="PPR39" s="42">
        <f>IF(PPR26=" "," ",$B$39*(1+'Residential PV Calculator'!$B$20)^PPR15)</f>
        <v>0</v>
      </c>
      <c r="PPS39" s="42">
        <f>IF(PPS26=" "," ",$B$39*(1+'Residential PV Calculator'!$B$20)^PPS15)</f>
        <v>0</v>
      </c>
      <c r="PPT39" s="42">
        <f>IF(PPT26=" "," ",$B$39*(1+'Residential PV Calculator'!$B$20)^PPT15)</f>
        <v>0</v>
      </c>
      <c r="PPU39" s="42">
        <f>IF(PPU26=" "," ",$B$39*(1+'Residential PV Calculator'!$B$20)^PPU15)</f>
        <v>0</v>
      </c>
      <c r="PPV39" s="42">
        <f>IF(PPV26=" "," ",$B$39*(1+'Residential PV Calculator'!$B$20)^PPV15)</f>
        <v>0</v>
      </c>
      <c r="PPW39" s="42">
        <f>IF(PPW26=" "," ",$B$39*(1+'Residential PV Calculator'!$B$20)^PPW15)</f>
        <v>0</v>
      </c>
      <c r="PPX39" s="42">
        <f>IF(PPX26=" "," ",$B$39*(1+'Residential PV Calculator'!$B$20)^PPX15)</f>
        <v>0</v>
      </c>
      <c r="PPY39" s="42">
        <f>IF(PPY26=" "," ",$B$39*(1+'Residential PV Calculator'!$B$20)^PPY15)</f>
        <v>0</v>
      </c>
      <c r="PPZ39" s="42">
        <f>IF(PPZ26=" "," ",$B$39*(1+'Residential PV Calculator'!$B$20)^PPZ15)</f>
        <v>0</v>
      </c>
      <c r="PQA39" s="42">
        <f>IF(PQA26=" "," ",$B$39*(1+'Residential PV Calculator'!$B$20)^PQA15)</f>
        <v>0</v>
      </c>
      <c r="PQB39" s="42">
        <f>IF(PQB26=" "," ",$B$39*(1+'Residential PV Calculator'!$B$20)^PQB15)</f>
        <v>0</v>
      </c>
      <c r="PQC39" s="42">
        <f>IF(PQC26=" "," ",$B$39*(1+'Residential PV Calculator'!$B$20)^PQC15)</f>
        <v>0</v>
      </c>
      <c r="PQD39" s="42">
        <f>IF(PQD26=" "," ",$B$39*(1+'Residential PV Calculator'!$B$20)^PQD15)</f>
        <v>0</v>
      </c>
      <c r="PQE39" s="42">
        <f>IF(PQE26=" "," ",$B$39*(1+'Residential PV Calculator'!$B$20)^PQE15)</f>
        <v>0</v>
      </c>
      <c r="PQF39" s="42">
        <f>IF(PQF26=" "," ",$B$39*(1+'Residential PV Calculator'!$B$20)^PQF15)</f>
        <v>0</v>
      </c>
      <c r="PQG39" s="42">
        <f>IF(PQG26=" "," ",$B$39*(1+'Residential PV Calculator'!$B$20)^PQG15)</f>
        <v>0</v>
      </c>
      <c r="PQH39" s="42">
        <f>IF(PQH26=" "," ",$B$39*(1+'Residential PV Calculator'!$B$20)^PQH15)</f>
        <v>0</v>
      </c>
      <c r="PQI39" s="42">
        <f>IF(PQI26=" "," ",$B$39*(1+'Residential PV Calculator'!$B$20)^PQI15)</f>
        <v>0</v>
      </c>
      <c r="PQJ39" s="42">
        <f>IF(PQJ26=" "," ",$B$39*(1+'Residential PV Calculator'!$B$20)^PQJ15)</f>
        <v>0</v>
      </c>
      <c r="PQK39" s="42">
        <f>IF(PQK26=" "," ",$B$39*(1+'Residential PV Calculator'!$B$20)^PQK15)</f>
        <v>0</v>
      </c>
      <c r="PQL39" s="42">
        <f>IF(PQL26=" "," ",$B$39*(1+'Residential PV Calculator'!$B$20)^PQL15)</f>
        <v>0</v>
      </c>
      <c r="PQM39" s="42">
        <f>IF(PQM26=" "," ",$B$39*(1+'Residential PV Calculator'!$B$20)^PQM15)</f>
        <v>0</v>
      </c>
      <c r="PQN39" s="42">
        <f>IF(PQN26=" "," ",$B$39*(1+'Residential PV Calculator'!$B$20)^PQN15)</f>
        <v>0</v>
      </c>
      <c r="PQO39" s="42">
        <f>IF(PQO26=" "," ",$B$39*(1+'Residential PV Calculator'!$B$20)^PQO15)</f>
        <v>0</v>
      </c>
      <c r="PQP39" s="42">
        <f>IF(PQP26=" "," ",$B$39*(1+'Residential PV Calculator'!$B$20)^PQP15)</f>
        <v>0</v>
      </c>
      <c r="PQQ39" s="42">
        <f>IF(PQQ26=" "," ",$B$39*(1+'Residential PV Calculator'!$B$20)^PQQ15)</f>
        <v>0</v>
      </c>
      <c r="PQR39" s="42">
        <f>IF(PQR26=" "," ",$B$39*(1+'Residential PV Calculator'!$B$20)^PQR15)</f>
        <v>0</v>
      </c>
      <c r="PQS39" s="42">
        <f>IF(PQS26=" "," ",$B$39*(1+'Residential PV Calculator'!$B$20)^PQS15)</f>
        <v>0</v>
      </c>
      <c r="PQT39" s="42">
        <f>IF(PQT26=" "," ",$B$39*(1+'Residential PV Calculator'!$B$20)^PQT15)</f>
        <v>0</v>
      </c>
      <c r="PQU39" s="42">
        <f>IF(PQU26=" "," ",$B$39*(1+'Residential PV Calculator'!$B$20)^PQU15)</f>
        <v>0</v>
      </c>
      <c r="PQV39" s="42">
        <f>IF(PQV26=" "," ",$B$39*(1+'Residential PV Calculator'!$B$20)^PQV15)</f>
        <v>0</v>
      </c>
      <c r="PQW39" s="42">
        <f>IF(PQW26=" "," ",$B$39*(1+'Residential PV Calculator'!$B$20)^PQW15)</f>
        <v>0</v>
      </c>
      <c r="PQX39" s="42">
        <f>IF(PQX26=" "," ",$B$39*(1+'Residential PV Calculator'!$B$20)^PQX15)</f>
        <v>0</v>
      </c>
      <c r="PQY39" s="42">
        <f>IF(PQY26=" "," ",$B$39*(1+'Residential PV Calculator'!$B$20)^PQY15)</f>
        <v>0</v>
      </c>
      <c r="PQZ39" s="42">
        <f>IF(PQZ26=" "," ",$B$39*(1+'Residential PV Calculator'!$B$20)^PQZ15)</f>
        <v>0</v>
      </c>
      <c r="PRA39" s="42">
        <f>IF(PRA26=" "," ",$B$39*(1+'Residential PV Calculator'!$B$20)^PRA15)</f>
        <v>0</v>
      </c>
      <c r="PRB39" s="42">
        <f>IF(PRB26=" "," ",$B$39*(1+'Residential PV Calculator'!$B$20)^PRB15)</f>
        <v>0</v>
      </c>
      <c r="PRC39" s="42">
        <f>IF(PRC26=" "," ",$B$39*(1+'Residential PV Calculator'!$B$20)^PRC15)</f>
        <v>0</v>
      </c>
      <c r="PRD39" s="42">
        <f>IF(PRD26=" "," ",$B$39*(1+'Residential PV Calculator'!$B$20)^PRD15)</f>
        <v>0</v>
      </c>
      <c r="PRE39" s="42">
        <f>IF(PRE26=" "," ",$B$39*(1+'Residential PV Calculator'!$B$20)^PRE15)</f>
        <v>0</v>
      </c>
      <c r="PRF39" s="42">
        <f>IF(PRF26=" "," ",$B$39*(1+'Residential PV Calculator'!$B$20)^PRF15)</f>
        <v>0</v>
      </c>
      <c r="PRG39" s="42">
        <f>IF(PRG26=" "," ",$B$39*(1+'Residential PV Calculator'!$B$20)^PRG15)</f>
        <v>0</v>
      </c>
      <c r="PRH39" s="42">
        <f>IF(PRH26=" "," ",$B$39*(1+'Residential PV Calculator'!$B$20)^PRH15)</f>
        <v>0</v>
      </c>
      <c r="PRI39" s="42">
        <f>IF(PRI26=" "," ",$B$39*(1+'Residential PV Calculator'!$B$20)^PRI15)</f>
        <v>0</v>
      </c>
      <c r="PRJ39" s="42">
        <f>IF(PRJ26=" "," ",$B$39*(1+'Residential PV Calculator'!$B$20)^PRJ15)</f>
        <v>0</v>
      </c>
      <c r="PRK39" s="42">
        <f>IF(PRK26=" "," ",$B$39*(1+'Residential PV Calculator'!$B$20)^PRK15)</f>
        <v>0</v>
      </c>
      <c r="PRL39" s="42">
        <f>IF(PRL26=" "," ",$B$39*(1+'Residential PV Calculator'!$B$20)^PRL15)</f>
        <v>0</v>
      </c>
      <c r="PRM39" s="42">
        <f>IF(PRM26=" "," ",$B$39*(1+'Residential PV Calculator'!$B$20)^PRM15)</f>
        <v>0</v>
      </c>
      <c r="PRN39" s="42">
        <f>IF(PRN26=" "," ",$B$39*(1+'Residential PV Calculator'!$B$20)^PRN15)</f>
        <v>0</v>
      </c>
      <c r="PRO39" s="42">
        <f>IF(PRO26=" "," ",$B$39*(1+'Residential PV Calculator'!$B$20)^PRO15)</f>
        <v>0</v>
      </c>
      <c r="PRP39" s="42">
        <f>IF(PRP26=" "," ",$B$39*(1+'Residential PV Calculator'!$B$20)^PRP15)</f>
        <v>0</v>
      </c>
      <c r="PRQ39" s="42">
        <f>IF(PRQ26=" "," ",$B$39*(1+'Residential PV Calculator'!$B$20)^PRQ15)</f>
        <v>0</v>
      </c>
      <c r="PRR39" s="42">
        <f>IF(PRR26=" "," ",$B$39*(1+'Residential PV Calculator'!$B$20)^PRR15)</f>
        <v>0</v>
      </c>
      <c r="PRS39" s="42">
        <f>IF(PRS26=" "," ",$B$39*(1+'Residential PV Calculator'!$B$20)^PRS15)</f>
        <v>0</v>
      </c>
      <c r="PRT39" s="42">
        <f>IF(PRT26=" "," ",$B$39*(1+'Residential PV Calculator'!$B$20)^PRT15)</f>
        <v>0</v>
      </c>
      <c r="PRU39" s="42">
        <f>IF(PRU26=" "," ",$B$39*(1+'Residential PV Calculator'!$B$20)^PRU15)</f>
        <v>0</v>
      </c>
      <c r="PRV39" s="42">
        <f>IF(PRV26=" "," ",$B$39*(1+'Residential PV Calculator'!$B$20)^PRV15)</f>
        <v>0</v>
      </c>
      <c r="PRW39" s="42">
        <f>IF(PRW26=" "," ",$B$39*(1+'Residential PV Calculator'!$B$20)^PRW15)</f>
        <v>0</v>
      </c>
      <c r="PRX39" s="42">
        <f>IF(PRX26=" "," ",$B$39*(1+'Residential PV Calculator'!$B$20)^PRX15)</f>
        <v>0</v>
      </c>
      <c r="PRY39" s="42">
        <f>IF(PRY26=" "," ",$B$39*(1+'Residential PV Calculator'!$B$20)^PRY15)</f>
        <v>0</v>
      </c>
      <c r="PRZ39" s="42">
        <f>IF(PRZ26=" "," ",$B$39*(1+'Residential PV Calculator'!$B$20)^PRZ15)</f>
        <v>0</v>
      </c>
      <c r="PSA39" s="42">
        <f>IF(PSA26=" "," ",$B$39*(1+'Residential PV Calculator'!$B$20)^PSA15)</f>
        <v>0</v>
      </c>
      <c r="PSB39" s="42">
        <f>IF(PSB26=" "," ",$B$39*(1+'Residential PV Calculator'!$B$20)^PSB15)</f>
        <v>0</v>
      </c>
      <c r="PSC39" s="42">
        <f>IF(PSC26=" "," ",$B$39*(1+'Residential PV Calculator'!$B$20)^PSC15)</f>
        <v>0</v>
      </c>
      <c r="PSD39" s="42">
        <f>IF(PSD26=" "," ",$B$39*(1+'Residential PV Calculator'!$B$20)^PSD15)</f>
        <v>0</v>
      </c>
      <c r="PSE39" s="42">
        <f>IF(PSE26=" "," ",$B$39*(1+'Residential PV Calculator'!$B$20)^PSE15)</f>
        <v>0</v>
      </c>
      <c r="PSF39" s="42">
        <f>IF(PSF26=" "," ",$B$39*(1+'Residential PV Calculator'!$B$20)^PSF15)</f>
        <v>0</v>
      </c>
      <c r="PSG39" s="42">
        <f>IF(PSG26=" "," ",$B$39*(1+'Residential PV Calculator'!$B$20)^PSG15)</f>
        <v>0</v>
      </c>
      <c r="PSH39" s="42">
        <f>IF(PSH26=" "," ",$B$39*(1+'Residential PV Calculator'!$B$20)^PSH15)</f>
        <v>0</v>
      </c>
      <c r="PSI39" s="42">
        <f>IF(PSI26=" "," ",$B$39*(1+'Residential PV Calculator'!$B$20)^PSI15)</f>
        <v>0</v>
      </c>
      <c r="PSJ39" s="42">
        <f>IF(PSJ26=" "," ",$B$39*(1+'Residential PV Calculator'!$B$20)^PSJ15)</f>
        <v>0</v>
      </c>
      <c r="PSK39" s="42">
        <f>IF(PSK26=" "," ",$B$39*(1+'Residential PV Calculator'!$B$20)^PSK15)</f>
        <v>0</v>
      </c>
      <c r="PSL39" s="42">
        <f>IF(PSL26=" "," ",$B$39*(1+'Residential PV Calculator'!$B$20)^PSL15)</f>
        <v>0</v>
      </c>
      <c r="PSM39" s="42">
        <f>IF(PSM26=" "," ",$B$39*(1+'Residential PV Calculator'!$B$20)^PSM15)</f>
        <v>0</v>
      </c>
      <c r="PSN39" s="42">
        <f>IF(PSN26=" "," ",$B$39*(1+'Residential PV Calculator'!$B$20)^PSN15)</f>
        <v>0</v>
      </c>
      <c r="PSO39" s="42">
        <f>IF(PSO26=" "," ",$B$39*(1+'Residential PV Calculator'!$B$20)^PSO15)</f>
        <v>0</v>
      </c>
      <c r="PSP39" s="42">
        <f>IF(PSP26=" "," ",$B$39*(1+'Residential PV Calculator'!$B$20)^PSP15)</f>
        <v>0</v>
      </c>
      <c r="PSQ39" s="42">
        <f>IF(PSQ26=" "," ",$B$39*(1+'Residential PV Calculator'!$B$20)^PSQ15)</f>
        <v>0</v>
      </c>
      <c r="PSR39" s="42">
        <f>IF(PSR26=" "," ",$B$39*(1+'Residential PV Calculator'!$B$20)^PSR15)</f>
        <v>0</v>
      </c>
      <c r="PSS39" s="42">
        <f>IF(PSS26=" "," ",$B$39*(1+'Residential PV Calculator'!$B$20)^PSS15)</f>
        <v>0</v>
      </c>
      <c r="PST39" s="42">
        <f>IF(PST26=" "," ",$B$39*(1+'Residential PV Calculator'!$B$20)^PST15)</f>
        <v>0</v>
      </c>
      <c r="PSU39" s="42">
        <f>IF(PSU26=" "," ",$B$39*(1+'Residential PV Calculator'!$B$20)^PSU15)</f>
        <v>0</v>
      </c>
      <c r="PSV39" s="42">
        <f>IF(PSV26=" "," ",$B$39*(1+'Residential PV Calculator'!$B$20)^PSV15)</f>
        <v>0</v>
      </c>
      <c r="PSW39" s="42">
        <f>IF(PSW26=" "," ",$B$39*(1+'Residential PV Calculator'!$B$20)^PSW15)</f>
        <v>0</v>
      </c>
      <c r="PSX39" s="42">
        <f>IF(PSX26=" "," ",$B$39*(1+'Residential PV Calculator'!$B$20)^PSX15)</f>
        <v>0</v>
      </c>
      <c r="PSY39" s="42">
        <f>IF(PSY26=" "," ",$B$39*(1+'Residential PV Calculator'!$B$20)^PSY15)</f>
        <v>0</v>
      </c>
      <c r="PSZ39" s="42">
        <f>IF(PSZ26=" "," ",$B$39*(1+'Residential PV Calculator'!$B$20)^PSZ15)</f>
        <v>0</v>
      </c>
      <c r="PTA39" s="42">
        <f>IF(PTA26=" "," ",$B$39*(1+'Residential PV Calculator'!$B$20)^PTA15)</f>
        <v>0</v>
      </c>
      <c r="PTB39" s="42">
        <f>IF(PTB26=" "," ",$B$39*(1+'Residential PV Calculator'!$B$20)^PTB15)</f>
        <v>0</v>
      </c>
      <c r="PTC39" s="42">
        <f>IF(PTC26=" "," ",$B$39*(1+'Residential PV Calculator'!$B$20)^PTC15)</f>
        <v>0</v>
      </c>
      <c r="PTD39" s="42">
        <f>IF(PTD26=" "," ",$B$39*(1+'Residential PV Calculator'!$B$20)^PTD15)</f>
        <v>0</v>
      </c>
      <c r="PTE39" s="42">
        <f>IF(PTE26=" "," ",$B$39*(1+'Residential PV Calculator'!$B$20)^PTE15)</f>
        <v>0</v>
      </c>
      <c r="PTF39" s="42">
        <f>IF(PTF26=" "," ",$B$39*(1+'Residential PV Calculator'!$B$20)^PTF15)</f>
        <v>0</v>
      </c>
      <c r="PTG39" s="42">
        <f>IF(PTG26=" "," ",$B$39*(1+'Residential PV Calculator'!$B$20)^PTG15)</f>
        <v>0</v>
      </c>
      <c r="PTH39" s="42">
        <f>IF(PTH26=" "," ",$B$39*(1+'Residential PV Calculator'!$B$20)^PTH15)</f>
        <v>0</v>
      </c>
      <c r="PTI39" s="42">
        <f>IF(PTI26=" "," ",$B$39*(1+'Residential PV Calculator'!$B$20)^PTI15)</f>
        <v>0</v>
      </c>
      <c r="PTJ39" s="42">
        <f>IF(PTJ26=" "," ",$B$39*(1+'Residential PV Calculator'!$B$20)^PTJ15)</f>
        <v>0</v>
      </c>
      <c r="PTK39" s="42">
        <f>IF(PTK26=" "," ",$B$39*(1+'Residential PV Calculator'!$B$20)^PTK15)</f>
        <v>0</v>
      </c>
      <c r="PTL39" s="42">
        <f>IF(PTL26=" "," ",$B$39*(1+'Residential PV Calculator'!$B$20)^PTL15)</f>
        <v>0</v>
      </c>
      <c r="PTM39" s="42">
        <f>IF(PTM26=" "," ",$B$39*(1+'Residential PV Calculator'!$B$20)^PTM15)</f>
        <v>0</v>
      </c>
      <c r="PTN39" s="42">
        <f>IF(PTN26=" "," ",$B$39*(1+'Residential PV Calculator'!$B$20)^PTN15)</f>
        <v>0</v>
      </c>
      <c r="PTO39" s="42">
        <f>IF(PTO26=" "," ",$B$39*(1+'Residential PV Calculator'!$B$20)^PTO15)</f>
        <v>0</v>
      </c>
      <c r="PTP39" s="42">
        <f>IF(PTP26=" "," ",$B$39*(1+'Residential PV Calculator'!$B$20)^PTP15)</f>
        <v>0</v>
      </c>
      <c r="PTQ39" s="42">
        <f>IF(PTQ26=" "," ",$B$39*(1+'Residential PV Calculator'!$B$20)^PTQ15)</f>
        <v>0</v>
      </c>
      <c r="PTR39" s="42">
        <f>IF(PTR26=" "," ",$B$39*(1+'Residential PV Calculator'!$B$20)^PTR15)</f>
        <v>0</v>
      </c>
      <c r="PTS39" s="42">
        <f>IF(PTS26=" "," ",$B$39*(1+'Residential PV Calculator'!$B$20)^PTS15)</f>
        <v>0</v>
      </c>
      <c r="PTT39" s="42">
        <f>IF(PTT26=" "," ",$B$39*(1+'Residential PV Calculator'!$B$20)^PTT15)</f>
        <v>0</v>
      </c>
      <c r="PTU39" s="42">
        <f>IF(PTU26=" "," ",$B$39*(1+'Residential PV Calculator'!$B$20)^PTU15)</f>
        <v>0</v>
      </c>
      <c r="PTV39" s="42">
        <f>IF(PTV26=" "," ",$B$39*(1+'Residential PV Calculator'!$B$20)^PTV15)</f>
        <v>0</v>
      </c>
      <c r="PTW39" s="42">
        <f>IF(PTW26=" "," ",$B$39*(1+'Residential PV Calculator'!$B$20)^PTW15)</f>
        <v>0</v>
      </c>
      <c r="PTX39" s="42">
        <f>IF(PTX26=" "," ",$B$39*(1+'Residential PV Calculator'!$B$20)^PTX15)</f>
        <v>0</v>
      </c>
      <c r="PTY39" s="42">
        <f>IF(PTY26=" "," ",$B$39*(1+'Residential PV Calculator'!$B$20)^PTY15)</f>
        <v>0</v>
      </c>
      <c r="PTZ39" s="42">
        <f>IF(PTZ26=" "," ",$B$39*(1+'Residential PV Calculator'!$B$20)^PTZ15)</f>
        <v>0</v>
      </c>
      <c r="PUA39" s="42">
        <f>IF(PUA26=" "," ",$B$39*(1+'Residential PV Calculator'!$B$20)^PUA15)</f>
        <v>0</v>
      </c>
      <c r="PUB39" s="42">
        <f>IF(PUB26=" "," ",$B$39*(1+'Residential PV Calculator'!$B$20)^PUB15)</f>
        <v>0</v>
      </c>
      <c r="PUC39" s="42">
        <f>IF(PUC26=" "," ",$B$39*(1+'Residential PV Calculator'!$B$20)^PUC15)</f>
        <v>0</v>
      </c>
      <c r="PUD39" s="42">
        <f>IF(PUD26=" "," ",$B$39*(1+'Residential PV Calculator'!$B$20)^PUD15)</f>
        <v>0</v>
      </c>
      <c r="PUE39" s="42">
        <f>IF(PUE26=" "," ",$B$39*(1+'Residential PV Calculator'!$B$20)^PUE15)</f>
        <v>0</v>
      </c>
      <c r="PUF39" s="42">
        <f>IF(PUF26=" "," ",$B$39*(1+'Residential PV Calculator'!$B$20)^PUF15)</f>
        <v>0</v>
      </c>
      <c r="PUG39" s="42">
        <f>IF(PUG26=" "," ",$B$39*(1+'Residential PV Calculator'!$B$20)^PUG15)</f>
        <v>0</v>
      </c>
      <c r="PUH39" s="42">
        <f>IF(PUH26=" "," ",$B$39*(1+'Residential PV Calculator'!$B$20)^PUH15)</f>
        <v>0</v>
      </c>
      <c r="PUI39" s="42">
        <f>IF(PUI26=" "," ",$B$39*(1+'Residential PV Calculator'!$B$20)^PUI15)</f>
        <v>0</v>
      </c>
      <c r="PUJ39" s="42">
        <f>IF(PUJ26=" "," ",$B$39*(1+'Residential PV Calculator'!$B$20)^PUJ15)</f>
        <v>0</v>
      </c>
      <c r="PUK39" s="42">
        <f>IF(PUK26=" "," ",$B$39*(1+'Residential PV Calculator'!$B$20)^PUK15)</f>
        <v>0</v>
      </c>
      <c r="PUL39" s="42">
        <f>IF(PUL26=" "," ",$B$39*(1+'Residential PV Calculator'!$B$20)^PUL15)</f>
        <v>0</v>
      </c>
      <c r="PUM39" s="42">
        <f>IF(PUM26=" "," ",$B$39*(1+'Residential PV Calculator'!$B$20)^PUM15)</f>
        <v>0</v>
      </c>
      <c r="PUN39" s="42">
        <f>IF(PUN26=" "," ",$B$39*(1+'Residential PV Calculator'!$B$20)^PUN15)</f>
        <v>0</v>
      </c>
      <c r="PUO39" s="42">
        <f>IF(PUO26=" "," ",$B$39*(1+'Residential PV Calculator'!$B$20)^PUO15)</f>
        <v>0</v>
      </c>
      <c r="PUP39" s="42">
        <f>IF(PUP26=" "," ",$B$39*(1+'Residential PV Calculator'!$B$20)^PUP15)</f>
        <v>0</v>
      </c>
      <c r="PUQ39" s="42">
        <f>IF(PUQ26=" "," ",$B$39*(1+'Residential PV Calculator'!$B$20)^PUQ15)</f>
        <v>0</v>
      </c>
      <c r="PUR39" s="42">
        <f>IF(PUR26=" "," ",$B$39*(1+'Residential PV Calculator'!$B$20)^PUR15)</f>
        <v>0</v>
      </c>
      <c r="PUS39" s="42">
        <f>IF(PUS26=" "," ",$B$39*(1+'Residential PV Calculator'!$B$20)^PUS15)</f>
        <v>0</v>
      </c>
      <c r="PUT39" s="42">
        <f>IF(PUT26=" "," ",$B$39*(1+'Residential PV Calculator'!$B$20)^PUT15)</f>
        <v>0</v>
      </c>
      <c r="PUU39" s="42">
        <f>IF(PUU26=" "," ",$B$39*(1+'Residential PV Calculator'!$B$20)^PUU15)</f>
        <v>0</v>
      </c>
      <c r="PUV39" s="42">
        <f>IF(PUV26=" "," ",$B$39*(1+'Residential PV Calculator'!$B$20)^PUV15)</f>
        <v>0</v>
      </c>
      <c r="PUW39" s="42">
        <f>IF(PUW26=" "," ",$B$39*(1+'Residential PV Calculator'!$B$20)^PUW15)</f>
        <v>0</v>
      </c>
      <c r="PUX39" s="42">
        <f>IF(PUX26=" "," ",$B$39*(1+'Residential PV Calculator'!$B$20)^PUX15)</f>
        <v>0</v>
      </c>
      <c r="PUY39" s="42">
        <f>IF(PUY26=" "," ",$B$39*(1+'Residential PV Calculator'!$B$20)^PUY15)</f>
        <v>0</v>
      </c>
      <c r="PUZ39" s="42">
        <f>IF(PUZ26=" "," ",$B$39*(1+'Residential PV Calculator'!$B$20)^PUZ15)</f>
        <v>0</v>
      </c>
      <c r="PVA39" s="42">
        <f>IF(PVA26=" "," ",$B$39*(1+'Residential PV Calculator'!$B$20)^PVA15)</f>
        <v>0</v>
      </c>
      <c r="PVB39" s="42">
        <f>IF(PVB26=" "," ",$B$39*(1+'Residential PV Calculator'!$B$20)^PVB15)</f>
        <v>0</v>
      </c>
      <c r="PVC39" s="42">
        <f>IF(PVC26=" "," ",$B$39*(1+'Residential PV Calculator'!$B$20)^PVC15)</f>
        <v>0</v>
      </c>
      <c r="PVD39" s="42">
        <f>IF(PVD26=" "," ",$B$39*(1+'Residential PV Calculator'!$B$20)^PVD15)</f>
        <v>0</v>
      </c>
      <c r="PVE39" s="42">
        <f>IF(PVE26=" "," ",$B$39*(1+'Residential PV Calculator'!$B$20)^PVE15)</f>
        <v>0</v>
      </c>
      <c r="PVF39" s="42">
        <f>IF(PVF26=" "," ",$B$39*(1+'Residential PV Calculator'!$B$20)^PVF15)</f>
        <v>0</v>
      </c>
      <c r="PVG39" s="42">
        <f>IF(PVG26=" "," ",$B$39*(1+'Residential PV Calculator'!$B$20)^PVG15)</f>
        <v>0</v>
      </c>
      <c r="PVH39" s="42">
        <f>IF(PVH26=" "," ",$B$39*(1+'Residential PV Calculator'!$B$20)^PVH15)</f>
        <v>0</v>
      </c>
      <c r="PVI39" s="42">
        <f>IF(PVI26=" "," ",$B$39*(1+'Residential PV Calculator'!$B$20)^PVI15)</f>
        <v>0</v>
      </c>
      <c r="PVJ39" s="42">
        <f>IF(PVJ26=" "," ",$B$39*(1+'Residential PV Calculator'!$B$20)^PVJ15)</f>
        <v>0</v>
      </c>
      <c r="PVK39" s="42">
        <f>IF(PVK26=" "," ",$B$39*(1+'Residential PV Calculator'!$B$20)^PVK15)</f>
        <v>0</v>
      </c>
      <c r="PVL39" s="42">
        <f>IF(PVL26=" "," ",$B$39*(1+'Residential PV Calculator'!$B$20)^PVL15)</f>
        <v>0</v>
      </c>
      <c r="PVM39" s="42">
        <f>IF(PVM26=" "," ",$B$39*(1+'Residential PV Calculator'!$B$20)^PVM15)</f>
        <v>0</v>
      </c>
      <c r="PVN39" s="42">
        <f>IF(PVN26=" "," ",$B$39*(1+'Residential PV Calculator'!$B$20)^PVN15)</f>
        <v>0</v>
      </c>
      <c r="PVO39" s="42">
        <f>IF(PVO26=" "," ",$B$39*(1+'Residential PV Calculator'!$B$20)^PVO15)</f>
        <v>0</v>
      </c>
      <c r="PVP39" s="42">
        <f>IF(PVP26=" "," ",$B$39*(1+'Residential PV Calculator'!$B$20)^PVP15)</f>
        <v>0</v>
      </c>
      <c r="PVQ39" s="42">
        <f>IF(PVQ26=" "," ",$B$39*(1+'Residential PV Calculator'!$B$20)^PVQ15)</f>
        <v>0</v>
      </c>
      <c r="PVR39" s="42">
        <f>IF(PVR26=" "," ",$B$39*(1+'Residential PV Calculator'!$B$20)^PVR15)</f>
        <v>0</v>
      </c>
      <c r="PVS39" s="42">
        <f>IF(PVS26=" "," ",$B$39*(1+'Residential PV Calculator'!$B$20)^PVS15)</f>
        <v>0</v>
      </c>
      <c r="PVT39" s="42">
        <f>IF(PVT26=" "," ",$B$39*(1+'Residential PV Calculator'!$B$20)^PVT15)</f>
        <v>0</v>
      </c>
      <c r="PVU39" s="42">
        <f>IF(PVU26=" "," ",$B$39*(1+'Residential PV Calculator'!$B$20)^PVU15)</f>
        <v>0</v>
      </c>
      <c r="PVV39" s="42">
        <f>IF(PVV26=" "," ",$B$39*(1+'Residential PV Calculator'!$B$20)^PVV15)</f>
        <v>0</v>
      </c>
      <c r="PVW39" s="42">
        <f>IF(PVW26=" "," ",$B$39*(1+'Residential PV Calculator'!$B$20)^PVW15)</f>
        <v>0</v>
      </c>
      <c r="PVX39" s="42">
        <f>IF(PVX26=" "," ",$B$39*(1+'Residential PV Calculator'!$B$20)^PVX15)</f>
        <v>0</v>
      </c>
      <c r="PVY39" s="42">
        <f>IF(PVY26=" "," ",$B$39*(1+'Residential PV Calculator'!$B$20)^PVY15)</f>
        <v>0</v>
      </c>
      <c r="PVZ39" s="42">
        <f>IF(PVZ26=" "," ",$B$39*(1+'Residential PV Calculator'!$B$20)^PVZ15)</f>
        <v>0</v>
      </c>
      <c r="PWA39" s="42">
        <f>IF(PWA26=" "," ",$B$39*(1+'Residential PV Calculator'!$B$20)^PWA15)</f>
        <v>0</v>
      </c>
      <c r="PWB39" s="42">
        <f>IF(PWB26=" "," ",$B$39*(1+'Residential PV Calculator'!$B$20)^PWB15)</f>
        <v>0</v>
      </c>
      <c r="PWC39" s="42">
        <f>IF(PWC26=" "," ",$B$39*(1+'Residential PV Calculator'!$B$20)^PWC15)</f>
        <v>0</v>
      </c>
      <c r="PWD39" s="42">
        <f>IF(PWD26=" "," ",$B$39*(1+'Residential PV Calculator'!$B$20)^PWD15)</f>
        <v>0</v>
      </c>
      <c r="PWE39" s="42">
        <f>IF(PWE26=" "," ",$B$39*(1+'Residential PV Calculator'!$B$20)^PWE15)</f>
        <v>0</v>
      </c>
      <c r="PWF39" s="42">
        <f>IF(PWF26=" "," ",$B$39*(1+'Residential PV Calculator'!$B$20)^PWF15)</f>
        <v>0</v>
      </c>
      <c r="PWG39" s="42">
        <f>IF(PWG26=" "," ",$B$39*(1+'Residential PV Calculator'!$B$20)^PWG15)</f>
        <v>0</v>
      </c>
      <c r="PWH39" s="42">
        <f>IF(PWH26=" "," ",$B$39*(1+'Residential PV Calculator'!$B$20)^PWH15)</f>
        <v>0</v>
      </c>
      <c r="PWI39" s="42">
        <f>IF(PWI26=" "," ",$B$39*(1+'Residential PV Calculator'!$B$20)^PWI15)</f>
        <v>0</v>
      </c>
      <c r="PWJ39" s="42">
        <f>IF(PWJ26=" "," ",$B$39*(1+'Residential PV Calculator'!$B$20)^PWJ15)</f>
        <v>0</v>
      </c>
      <c r="PWK39" s="42">
        <f>IF(PWK26=" "," ",$B$39*(1+'Residential PV Calculator'!$B$20)^PWK15)</f>
        <v>0</v>
      </c>
      <c r="PWL39" s="42">
        <f>IF(PWL26=" "," ",$B$39*(1+'Residential PV Calculator'!$B$20)^PWL15)</f>
        <v>0</v>
      </c>
      <c r="PWM39" s="42">
        <f>IF(PWM26=" "," ",$B$39*(1+'Residential PV Calculator'!$B$20)^PWM15)</f>
        <v>0</v>
      </c>
      <c r="PWN39" s="42">
        <f>IF(PWN26=" "," ",$B$39*(1+'Residential PV Calculator'!$B$20)^PWN15)</f>
        <v>0</v>
      </c>
      <c r="PWO39" s="42">
        <f>IF(PWO26=" "," ",$B$39*(1+'Residential PV Calculator'!$B$20)^PWO15)</f>
        <v>0</v>
      </c>
      <c r="PWP39" s="42">
        <f>IF(PWP26=" "," ",$B$39*(1+'Residential PV Calculator'!$B$20)^PWP15)</f>
        <v>0</v>
      </c>
      <c r="PWQ39" s="42">
        <f>IF(PWQ26=" "," ",$B$39*(1+'Residential PV Calculator'!$B$20)^PWQ15)</f>
        <v>0</v>
      </c>
      <c r="PWR39" s="42">
        <f>IF(PWR26=" "," ",$B$39*(1+'Residential PV Calculator'!$B$20)^PWR15)</f>
        <v>0</v>
      </c>
      <c r="PWS39" s="42">
        <f>IF(PWS26=" "," ",$B$39*(1+'Residential PV Calculator'!$B$20)^PWS15)</f>
        <v>0</v>
      </c>
      <c r="PWT39" s="42">
        <f>IF(PWT26=" "," ",$B$39*(1+'Residential PV Calculator'!$B$20)^PWT15)</f>
        <v>0</v>
      </c>
      <c r="PWU39" s="42">
        <f>IF(PWU26=" "," ",$B$39*(1+'Residential PV Calculator'!$B$20)^PWU15)</f>
        <v>0</v>
      </c>
      <c r="PWV39" s="42">
        <f>IF(PWV26=" "," ",$B$39*(1+'Residential PV Calculator'!$B$20)^PWV15)</f>
        <v>0</v>
      </c>
      <c r="PWW39" s="42">
        <f>IF(PWW26=" "," ",$B$39*(1+'Residential PV Calculator'!$B$20)^PWW15)</f>
        <v>0</v>
      </c>
      <c r="PWX39" s="42">
        <f>IF(PWX26=" "," ",$B$39*(1+'Residential PV Calculator'!$B$20)^PWX15)</f>
        <v>0</v>
      </c>
      <c r="PWY39" s="42">
        <f>IF(PWY26=" "," ",$B$39*(1+'Residential PV Calculator'!$B$20)^PWY15)</f>
        <v>0</v>
      </c>
      <c r="PWZ39" s="42">
        <f>IF(PWZ26=" "," ",$B$39*(1+'Residential PV Calculator'!$B$20)^PWZ15)</f>
        <v>0</v>
      </c>
      <c r="PXA39" s="42">
        <f>IF(PXA26=" "," ",$B$39*(1+'Residential PV Calculator'!$B$20)^PXA15)</f>
        <v>0</v>
      </c>
      <c r="PXB39" s="42">
        <f>IF(PXB26=" "," ",$B$39*(1+'Residential PV Calculator'!$B$20)^PXB15)</f>
        <v>0</v>
      </c>
      <c r="PXC39" s="42">
        <f>IF(PXC26=" "," ",$B$39*(1+'Residential PV Calculator'!$B$20)^PXC15)</f>
        <v>0</v>
      </c>
      <c r="PXD39" s="42">
        <f>IF(PXD26=" "," ",$B$39*(1+'Residential PV Calculator'!$B$20)^PXD15)</f>
        <v>0</v>
      </c>
      <c r="PXE39" s="42">
        <f>IF(PXE26=" "," ",$B$39*(1+'Residential PV Calculator'!$B$20)^PXE15)</f>
        <v>0</v>
      </c>
      <c r="PXF39" s="42">
        <f>IF(PXF26=" "," ",$B$39*(1+'Residential PV Calculator'!$B$20)^PXF15)</f>
        <v>0</v>
      </c>
      <c r="PXG39" s="42">
        <f>IF(PXG26=" "," ",$B$39*(1+'Residential PV Calculator'!$B$20)^PXG15)</f>
        <v>0</v>
      </c>
      <c r="PXH39" s="42">
        <f>IF(PXH26=" "," ",$B$39*(1+'Residential PV Calculator'!$B$20)^PXH15)</f>
        <v>0</v>
      </c>
      <c r="PXI39" s="42">
        <f>IF(PXI26=" "," ",$B$39*(1+'Residential PV Calculator'!$B$20)^PXI15)</f>
        <v>0</v>
      </c>
      <c r="PXJ39" s="42">
        <f>IF(PXJ26=" "," ",$B$39*(1+'Residential PV Calculator'!$B$20)^PXJ15)</f>
        <v>0</v>
      </c>
      <c r="PXK39" s="42">
        <f>IF(PXK26=" "," ",$B$39*(1+'Residential PV Calculator'!$B$20)^PXK15)</f>
        <v>0</v>
      </c>
      <c r="PXL39" s="42">
        <f>IF(PXL26=" "," ",$B$39*(1+'Residential PV Calculator'!$B$20)^PXL15)</f>
        <v>0</v>
      </c>
      <c r="PXM39" s="42">
        <f>IF(PXM26=" "," ",$B$39*(1+'Residential PV Calculator'!$B$20)^PXM15)</f>
        <v>0</v>
      </c>
      <c r="PXN39" s="42">
        <f>IF(PXN26=" "," ",$B$39*(1+'Residential PV Calculator'!$B$20)^PXN15)</f>
        <v>0</v>
      </c>
      <c r="PXO39" s="42">
        <f>IF(PXO26=" "," ",$B$39*(1+'Residential PV Calculator'!$B$20)^PXO15)</f>
        <v>0</v>
      </c>
      <c r="PXP39" s="42">
        <f>IF(PXP26=" "," ",$B$39*(1+'Residential PV Calculator'!$B$20)^PXP15)</f>
        <v>0</v>
      </c>
      <c r="PXQ39" s="42">
        <f>IF(PXQ26=" "," ",$B$39*(1+'Residential PV Calculator'!$B$20)^PXQ15)</f>
        <v>0</v>
      </c>
      <c r="PXR39" s="42">
        <f>IF(PXR26=" "," ",$B$39*(1+'Residential PV Calculator'!$B$20)^PXR15)</f>
        <v>0</v>
      </c>
      <c r="PXS39" s="42">
        <f>IF(PXS26=" "," ",$B$39*(1+'Residential PV Calculator'!$B$20)^PXS15)</f>
        <v>0</v>
      </c>
      <c r="PXT39" s="42">
        <f>IF(PXT26=" "," ",$B$39*(1+'Residential PV Calculator'!$B$20)^PXT15)</f>
        <v>0</v>
      </c>
      <c r="PXU39" s="42">
        <f>IF(PXU26=" "," ",$B$39*(1+'Residential PV Calculator'!$B$20)^PXU15)</f>
        <v>0</v>
      </c>
      <c r="PXV39" s="42">
        <f>IF(PXV26=" "," ",$B$39*(1+'Residential PV Calculator'!$B$20)^PXV15)</f>
        <v>0</v>
      </c>
      <c r="PXW39" s="42">
        <f>IF(PXW26=" "," ",$B$39*(1+'Residential PV Calculator'!$B$20)^PXW15)</f>
        <v>0</v>
      </c>
      <c r="PXX39" s="42">
        <f>IF(PXX26=" "," ",$B$39*(1+'Residential PV Calculator'!$B$20)^PXX15)</f>
        <v>0</v>
      </c>
      <c r="PXY39" s="42">
        <f>IF(PXY26=" "," ",$B$39*(1+'Residential PV Calculator'!$B$20)^PXY15)</f>
        <v>0</v>
      </c>
      <c r="PXZ39" s="42">
        <f>IF(PXZ26=" "," ",$B$39*(1+'Residential PV Calculator'!$B$20)^PXZ15)</f>
        <v>0</v>
      </c>
      <c r="PYA39" s="42">
        <f>IF(PYA26=" "," ",$B$39*(1+'Residential PV Calculator'!$B$20)^PYA15)</f>
        <v>0</v>
      </c>
      <c r="PYB39" s="42">
        <f>IF(PYB26=" "," ",$B$39*(1+'Residential PV Calculator'!$B$20)^PYB15)</f>
        <v>0</v>
      </c>
      <c r="PYC39" s="42">
        <f>IF(PYC26=" "," ",$B$39*(1+'Residential PV Calculator'!$B$20)^PYC15)</f>
        <v>0</v>
      </c>
      <c r="PYD39" s="42">
        <f>IF(PYD26=" "," ",$B$39*(1+'Residential PV Calculator'!$B$20)^PYD15)</f>
        <v>0</v>
      </c>
      <c r="PYE39" s="42">
        <f>IF(PYE26=" "," ",$B$39*(1+'Residential PV Calculator'!$B$20)^PYE15)</f>
        <v>0</v>
      </c>
      <c r="PYF39" s="42">
        <f>IF(PYF26=" "," ",$B$39*(1+'Residential PV Calculator'!$B$20)^PYF15)</f>
        <v>0</v>
      </c>
      <c r="PYG39" s="42">
        <f>IF(PYG26=" "," ",$B$39*(1+'Residential PV Calculator'!$B$20)^PYG15)</f>
        <v>0</v>
      </c>
      <c r="PYH39" s="42">
        <f>IF(PYH26=" "," ",$B$39*(1+'Residential PV Calculator'!$B$20)^PYH15)</f>
        <v>0</v>
      </c>
      <c r="PYI39" s="42">
        <f>IF(PYI26=" "," ",$B$39*(1+'Residential PV Calculator'!$B$20)^PYI15)</f>
        <v>0</v>
      </c>
      <c r="PYJ39" s="42">
        <f>IF(PYJ26=" "," ",$B$39*(1+'Residential PV Calculator'!$B$20)^PYJ15)</f>
        <v>0</v>
      </c>
      <c r="PYK39" s="42">
        <f>IF(PYK26=" "," ",$B$39*(1+'Residential PV Calculator'!$B$20)^PYK15)</f>
        <v>0</v>
      </c>
      <c r="PYL39" s="42">
        <f>IF(PYL26=" "," ",$B$39*(1+'Residential PV Calculator'!$B$20)^PYL15)</f>
        <v>0</v>
      </c>
      <c r="PYM39" s="42">
        <f>IF(PYM26=" "," ",$B$39*(1+'Residential PV Calculator'!$B$20)^PYM15)</f>
        <v>0</v>
      </c>
      <c r="PYN39" s="42">
        <f>IF(PYN26=" "," ",$B$39*(1+'Residential PV Calculator'!$B$20)^PYN15)</f>
        <v>0</v>
      </c>
      <c r="PYO39" s="42">
        <f>IF(PYO26=" "," ",$B$39*(1+'Residential PV Calculator'!$B$20)^PYO15)</f>
        <v>0</v>
      </c>
      <c r="PYP39" s="42">
        <f>IF(PYP26=" "," ",$B$39*(1+'Residential PV Calculator'!$B$20)^PYP15)</f>
        <v>0</v>
      </c>
      <c r="PYQ39" s="42">
        <f>IF(PYQ26=" "," ",$B$39*(1+'Residential PV Calculator'!$B$20)^PYQ15)</f>
        <v>0</v>
      </c>
      <c r="PYR39" s="42">
        <f>IF(PYR26=" "," ",$B$39*(1+'Residential PV Calculator'!$B$20)^PYR15)</f>
        <v>0</v>
      </c>
      <c r="PYS39" s="42">
        <f>IF(PYS26=" "," ",$B$39*(1+'Residential PV Calculator'!$B$20)^PYS15)</f>
        <v>0</v>
      </c>
      <c r="PYT39" s="42">
        <f>IF(PYT26=" "," ",$B$39*(1+'Residential PV Calculator'!$B$20)^PYT15)</f>
        <v>0</v>
      </c>
      <c r="PYU39" s="42">
        <f>IF(PYU26=" "," ",$B$39*(1+'Residential PV Calculator'!$B$20)^PYU15)</f>
        <v>0</v>
      </c>
      <c r="PYV39" s="42">
        <f>IF(PYV26=" "," ",$B$39*(1+'Residential PV Calculator'!$B$20)^PYV15)</f>
        <v>0</v>
      </c>
      <c r="PYW39" s="42">
        <f>IF(PYW26=" "," ",$B$39*(1+'Residential PV Calculator'!$B$20)^PYW15)</f>
        <v>0</v>
      </c>
      <c r="PYX39" s="42">
        <f>IF(PYX26=" "," ",$B$39*(1+'Residential PV Calculator'!$B$20)^PYX15)</f>
        <v>0</v>
      </c>
      <c r="PYY39" s="42">
        <f>IF(PYY26=" "," ",$B$39*(1+'Residential PV Calculator'!$B$20)^PYY15)</f>
        <v>0</v>
      </c>
      <c r="PYZ39" s="42">
        <f>IF(PYZ26=" "," ",$B$39*(1+'Residential PV Calculator'!$B$20)^PYZ15)</f>
        <v>0</v>
      </c>
      <c r="PZA39" s="42">
        <f>IF(PZA26=" "," ",$B$39*(1+'Residential PV Calculator'!$B$20)^PZA15)</f>
        <v>0</v>
      </c>
      <c r="PZB39" s="42">
        <f>IF(PZB26=" "," ",$B$39*(1+'Residential PV Calculator'!$B$20)^PZB15)</f>
        <v>0</v>
      </c>
      <c r="PZC39" s="42">
        <f>IF(PZC26=" "," ",$B$39*(1+'Residential PV Calculator'!$B$20)^PZC15)</f>
        <v>0</v>
      </c>
      <c r="PZD39" s="42">
        <f>IF(PZD26=" "," ",$B$39*(1+'Residential PV Calculator'!$B$20)^PZD15)</f>
        <v>0</v>
      </c>
      <c r="PZE39" s="42">
        <f>IF(PZE26=" "," ",$B$39*(1+'Residential PV Calculator'!$B$20)^PZE15)</f>
        <v>0</v>
      </c>
      <c r="PZF39" s="42">
        <f>IF(PZF26=" "," ",$B$39*(1+'Residential PV Calculator'!$B$20)^PZF15)</f>
        <v>0</v>
      </c>
      <c r="PZG39" s="42">
        <f>IF(PZG26=" "," ",$B$39*(1+'Residential PV Calculator'!$B$20)^PZG15)</f>
        <v>0</v>
      </c>
      <c r="PZH39" s="42">
        <f>IF(PZH26=" "," ",$B$39*(1+'Residential PV Calculator'!$B$20)^PZH15)</f>
        <v>0</v>
      </c>
      <c r="PZI39" s="42">
        <f>IF(PZI26=" "," ",$B$39*(1+'Residential PV Calculator'!$B$20)^PZI15)</f>
        <v>0</v>
      </c>
      <c r="PZJ39" s="42">
        <f>IF(PZJ26=" "," ",$B$39*(1+'Residential PV Calculator'!$B$20)^PZJ15)</f>
        <v>0</v>
      </c>
      <c r="PZK39" s="42">
        <f>IF(PZK26=" "," ",$B$39*(1+'Residential PV Calculator'!$B$20)^PZK15)</f>
        <v>0</v>
      </c>
      <c r="PZL39" s="42">
        <f>IF(PZL26=" "," ",$B$39*(1+'Residential PV Calculator'!$B$20)^PZL15)</f>
        <v>0</v>
      </c>
      <c r="PZM39" s="42">
        <f>IF(PZM26=" "," ",$B$39*(1+'Residential PV Calculator'!$B$20)^PZM15)</f>
        <v>0</v>
      </c>
      <c r="PZN39" s="42">
        <f>IF(PZN26=" "," ",$B$39*(1+'Residential PV Calculator'!$B$20)^PZN15)</f>
        <v>0</v>
      </c>
      <c r="PZO39" s="42">
        <f>IF(PZO26=" "," ",$B$39*(1+'Residential PV Calculator'!$B$20)^PZO15)</f>
        <v>0</v>
      </c>
      <c r="PZP39" s="42">
        <f>IF(PZP26=" "," ",$B$39*(1+'Residential PV Calculator'!$B$20)^PZP15)</f>
        <v>0</v>
      </c>
      <c r="PZQ39" s="42">
        <f>IF(PZQ26=" "," ",$B$39*(1+'Residential PV Calculator'!$B$20)^PZQ15)</f>
        <v>0</v>
      </c>
      <c r="PZR39" s="42">
        <f>IF(PZR26=" "," ",$B$39*(1+'Residential PV Calculator'!$B$20)^PZR15)</f>
        <v>0</v>
      </c>
      <c r="PZS39" s="42">
        <f>IF(PZS26=" "," ",$B$39*(1+'Residential PV Calculator'!$B$20)^PZS15)</f>
        <v>0</v>
      </c>
      <c r="PZT39" s="42">
        <f>IF(PZT26=" "," ",$B$39*(1+'Residential PV Calculator'!$B$20)^PZT15)</f>
        <v>0</v>
      </c>
      <c r="PZU39" s="42">
        <f>IF(PZU26=" "," ",$B$39*(1+'Residential PV Calculator'!$B$20)^PZU15)</f>
        <v>0</v>
      </c>
      <c r="PZV39" s="42">
        <f>IF(PZV26=" "," ",$B$39*(1+'Residential PV Calculator'!$B$20)^PZV15)</f>
        <v>0</v>
      </c>
      <c r="PZW39" s="42">
        <f>IF(PZW26=" "," ",$B$39*(1+'Residential PV Calculator'!$B$20)^PZW15)</f>
        <v>0</v>
      </c>
      <c r="PZX39" s="42">
        <f>IF(PZX26=" "," ",$B$39*(1+'Residential PV Calculator'!$B$20)^PZX15)</f>
        <v>0</v>
      </c>
      <c r="PZY39" s="42">
        <f>IF(PZY26=" "," ",$B$39*(1+'Residential PV Calculator'!$B$20)^PZY15)</f>
        <v>0</v>
      </c>
      <c r="PZZ39" s="42">
        <f>IF(PZZ26=" "," ",$B$39*(1+'Residential PV Calculator'!$B$20)^PZZ15)</f>
        <v>0</v>
      </c>
      <c r="QAA39" s="42">
        <f>IF(QAA26=" "," ",$B$39*(1+'Residential PV Calculator'!$B$20)^QAA15)</f>
        <v>0</v>
      </c>
      <c r="QAB39" s="42">
        <f>IF(QAB26=" "," ",$B$39*(1+'Residential PV Calculator'!$B$20)^QAB15)</f>
        <v>0</v>
      </c>
      <c r="QAC39" s="42">
        <f>IF(QAC26=" "," ",$B$39*(1+'Residential PV Calculator'!$B$20)^QAC15)</f>
        <v>0</v>
      </c>
      <c r="QAD39" s="42">
        <f>IF(QAD26=" "," ",$B$39*(1+'Residential PV Calculator'!$B$20)^QAD15)</f>
        <v>0</v>
      </c>
      <c r="QAE39" s="42">
        <f>IF(QAE26=" "," ",$B$39*(1+'Residential PV Calculator'!$B$20)^QAE15)</f>
        <v>0</v>
      </c>
      <c r="QAF39" s="42">
        <f>IF(QAF26=" "," ",$B$39*(1+'Residential PV Calculator'!$B$20)^QAF15)</f>
        <v>0</v>
      </c>
      <c r="QAG39" s="42">
        <f>IF(QAG26=" "," ",$B$39*(1+'Residential PV Calculator'!$B$20)^QAG15)</f>
        <v>0</v>
      </c>
      <c r="QAH39" s="42">
        <f>IF(QAH26=" "," ",$B$39*(1+'Residential PV Calculator'!$B$20)^QAH15)</f>
        <v>0</v>
      </c>
      <c r="QAI39" s="42">
        <f>IF(QAI26=" "," ",$B$39*(1+'Residential PV Calculator'!$B$20)^QAI15)</f>
        <v>0</v>
      </c>
      <c r="QAJ39" s="42">
        <f>IF(QAJ26=" "," ",$B$39*(1+'Residential PV Calculator'!$B$20)^QAJ15)</f>
        <v>0</v>
      </c>
      <c r="QAK39" s="42">
        <f>IF(QAK26=" "," ",$B$39*(1+'Residential PV Calculator'!$B$20)^QAK15)</f>
        <v>0</v>
      </c>
      <c r="QAL39" s="42">
        <f>IF(QAL26=" "," ",$B$39*(1+'Residential PV Calculator'!$B$20)^QAL15)</f>
        <v>0</v>
      </c>
      <c r="QAM39" s="42">
        <f>IF(QAM26=" "," ",$B$39*(1+'Residential PV Calculator'!$B$20)^QAM15)</f>
        <v>0</v>
      </c>
      <c r="QAN39" s="42">
        <f>IF(QAN26=" "," ",$B$39*(1+'Residential PV Calculator'!$B$20)^QAN15)</f>
        <v>0</v>
      </c>
      <c r="QAO39" s="42">
        <f>IF(QAO26=" "," ",$B$39*(1+'Residential PV Calculator'!$B$20)^QAO15)</f>
        <v>0</v>
      </c>
      <c r="QAP39" s="42">
        <f>IF(QAP26=" "," ",$B$39*(1+'Residential PV Calculator'!$B$20)^QAP15)</f>
        <v>0</v>
      </c>
      <c r="QAQ39" s="42">
        <f>IF(QAQ26=" "," ",$B$39*(1+'Residential PV Calculator'!$B$20)^QAQ15)</f>
        <v>0</v>
      </c>
      <c r="QAR39" s="42">
        <f>IF(QAR26=" "," ",$B$39*(1+'Residential PV Calculator'!$B$20)^QAR15)</f>
        <v>0</v>
      </c>
      <c r="QAS39" s="42">
        <f>IF(QAS26=" "," ",$B$39*(1+'Residential PV Calculator'!$B$20)^QAS15)</f>
        <v>0</v>
      </c>
      <c r="QAT39" s="42">
        <f>IF(QAT26=" "," ",$B$39*(1+'Residential PV Calculator'!$B$20)^QAT15)</f>
        <v>0</v>
      </c>
      <c r="QAU39" s="42">
        <f>IF(QAU26=" "," ",$B$39*(1+'Residential PV Calculator'!$B$20)^QAU15)</f>
        <v>0</v>
      </c>
      <c r="QAV39" s="42">
        <f>IF(QAV26=" "," ",$B$39*(1+'Residential PV Calculator'!$B$20)^QAV15)</f>
        <v>0</v>
      </c>
      <c r="QAW39" s="42">
        <f>IF(QAW26=" "," ",$B$39*(1+'Residential PV Calculator'!$B$20)^QAW15)</f>
        <v>0</v>
      </c>
      <c r="QAX39" s="42">
        <f>IF(QAX26=" "," ",$B$39*(1+'Residential PV Calculator'!$B$20)^QAX15)</f>
        <v>0</v>
      </c>
      <c r="QAY39" s="42">
        <f>IF(QAY26=" "," ",$B$39*(1+'Residential PV Calculator'!$B$20)^QAY15)</f>
        <v>0</v>
      </c>
      <c r="QAZ39" s="42">
        <f>IF(QAZ26=" "," ",$B$39*(1+'Residential PV Calculator'!$B$20)^QAZ15)</f>
        <v>0</v>
      </c>
      <c r="QBA39" s="42">
        <f>IF(QBA26=" "," ",$B$39*(1+'Residential PV Calculator'!$B$20)^QBA15)</f>
        <v>0</v>
      </c>
      <c r="QBB39" s="42">
        <f>IF(QBB26=" "," ",$B$39*(1+'Residential PV Calculator'!$B$20)^QBB15)</f>
        <v>0</v>
      </c>
      <c r="QBC39" s="42">
        <f>IF(QBC26=" "," ",$B$39*(1+'Residential PV Calculator'!$B$20)^QBC15)</f>
        <v>0</v>
      </c>
      <c r="QBD39" s="42">
        <f>IF(QBD26=" "," ",$B$39*(1+'Residential PV Calculator'!$B$20)^QBD15)</f>
        <v>0</v>
      </c>
      <c r="QBE39" s="42">
        <f>IF(QBE26=" "," ",$B$39*(1+'Residential PV Calculator'!$B$20)^QBE15)</f>
        <v>0</v>
      </c>
      <c r="QBF39" s="42">
        <f>IF(QBF26=" "," ",$B$39*(1+'Residential PV Calculator'!$B$20)^QBF15)</f>
        <v>0</v>
      </c>
      <c r="QBG39" s="42">
        <f>IF(QBG26=" "," ",$B$39*(1+'Residential PV Calculator'!$B$20)^QBG15)</f>
        <v>0</v>
      </c>
      <c r="QBH39" s="42">
        <f>IF(QBH26=" "," ",$B$39*(1+'Residential PV Calculator'!$B$20)^QBH15)</f>
        <v>0</v>
      </c>
      <c r="QBI39" s="42">
        <f>IF(QBI26=" "," ",$B$39*(1+'Residential PV Calculator'!$B$20)^QBI15)</f>
        <v>0</v>
      </c>
      <c r="QBJ39" s="42">
        <f>IF(QBJ26=" "," ",$B$39*(1+'Residential PV Calculator'!$B$20)^QBJ15)</f>
        <v>0</v>
      </c>
      <c r="QBK39" s="42">
        <f>IF(QBK26=" "," ",$B$39*(1+'Residential PV Calculator'!$B$20)^QBK15)</f>
        <v>0</v>
      </c>
      <c r="QBL39" s="42">
        <f>IF(QBL26=" "," ",$B$39*(1+'Residential PV Calculator'!$B$20)^QBL15)</f>
        <v>0</v>
      </c>
      <c r="QBM39" s="42">
        <f>IF(QBM26=" "," ",$B$39*(1+'Residential PV Calculator'!$B$20)^QBM15)</f>
        <v>0</v>
      </c>
      <c r="QBN39" s="42">
        <f>IF(QBN26=" "," ",$B$39*(1+'Residential PV Calculator'!$B$20)^QBN15)</f>
        <v>0</v>
      </c>
      <c r="QBO39" s="42">
        <f>IF(QBO26=" "," ",$B$39*(1+'Residential PV Calculator'!$B$20)^QBO15)</f>
        <v>0</v>
      </c>
      <c r="QBP39" s="42">
        <f>IF(QBP26=" "," ",$B$39*(1+'Residential PV Calculator'!$B$20)^QBP15)</f>
        <v>0</v>
      </c>
      <c r="QBQ39" s="42">
        <f>IF(QBQ26=" "," ",$B$39*(1+'Residential PV Calculator'!$B$20)^QBQ15)</f>
        <v>0</v>
      </c>
      <c r="QBR39" s="42">
        <f>IF(QBR26=" "," ",$B$39*(1+'Residential PV Calculator'!$B$20)^QBR15)</f>
        <v>0</v>
      </c>
      <c r="QBS39" s="42">
        <f>IF(QBS26=" "," ",$B$39*(1+'Residential PV Calculator'!$B$20)^QBS15)</f>
        <v>0</v>
      </c>
      <c r="QBT39" s="42">
        <f>IF(QBT26=" "," ",$B$39*(1+'Residential PV Calculator'!$B$20)^QBT15)</f>
        <v>0</v>
      </c>
      <c r="QBU39" s="42">
        <f>IF(QBU26=" "," ",$B$39*(1+'Residential PV Calculator'!$B$20)^QBU15)</f>
        <v>0</v>
      </c>
      <c r="QBV39" s="42">
        <f>IF(QBV26=" "," ",$B$39*(1+'Residential PV Calculator'!$B$20)^QBV15)</f>
        <v>0</v>
      </c>
      <c r="QBW39" s="42">
        <f>IF(QBW26=" "," ",$B$39*(1+'Residential PV Calculator'!$B$20)^QBW15)</f>
        <v>0</v>
      </c>
      <c r="QBX39" s="42">
        <f>IF(QBX26=" "," ",$B$39*(1+'Residential PV Calculator'!$B$20)^QBX15)</f>
        <v>0</v>
      </c>
      <c r="QBY39" s="42">
        <f>IF(QBY26=" "," ",$B$39*(1+'Residential PV Calculator'!$B$20)^QBY15)</f>
        <v>0</v>
      </c>
      <c r="QBZ39" s="42">
        <f>IF(QBZ26=" "," ",$B$39*(1+'Residential PV Calculator'!$B$20)^QBZ15)</f>
        <v>0</v>
      </c>
      <c r="QCA39" s="42">
        <f>IF(QCA26=" "," ",$B$39*(1+'Residential PV Calculator'!$B$20)^QCA15)</f>
        <v>0</v>
      </c>
      <c r="QCB39" s="42">
        <f>IF(QCB26=" "," ",$B$39*(1+'Residential PV Calculator'!$B$20)^QCB15)</f>
        <v>0</v>
      </c>
      <c r="QCC39" s="42">
        <f>IF(QCC26=" "," ",$B$39*(1+'Residential PV Calculator'!$B$20)^QCC15)</f>
        <v>0</v>
      </c>
      <c r="QCD39" s="42">
        <f>IF(QCD26=" "," ",$B$39*(1+'Residential PV Calculator'!$B$20)^QCD15)</f>
        <v>0</v>
      </c>
      <c r="QCE39" s="42">
        <f>IF(QCE26=" "," ",$B$39*(1+'Residential PV Calculator'!$B$20)^QCE15)</f>
        <v>0</v>
      </c>
      <c r="QCF39" s="42">
        <f>IF(QCF26=" "," ",$B$39*(1+'Residential PV Calculator'!$B$20)^QCF15)</f>
        <v>0</v>
      </c>
      <c r="QCG39" s="42">
        <f>IF(QCG26=" "," ",$B$39*(1+'Residential PV Calculator'!$B$20)^QCG15)</f>
        <v>0</v>
      </c>
      <c r="QCH39" s="42">
        <f>IF(QCH26=" "," ",$B$39*(1+'Residential PV Calculator'!$B$20)^QCH15)</f>
        <v>0</v>
      </c>
      <c r="QCI39" s="42">
        <f>IF(QCI26=" "," ",$B$39*(1+'Residential PV Calculator'!$B$20)^QCI15)</f>
        <v>0</v>
      </c>
      <c r="QCJ39" s="42">
        <f>IF(QCJ26=" "," ",$B$39*(1+'Residential PV Calculator'!$B$20)^QCJ15)</f>
        <v>0</v>
      </c>
      <c r="QCK39" s="42">
        <f>IF(QCK26=" "," ",$B$39*(1+'Residential PV Calculator'!$B$20)^QCK15)</f>
        <v>0</v>
      </c>
      <c r="QCL39" s="42">
        <f>IF(QCL26=" "," ",$B$39*(1+'Residential PV Calculator'!$B$20)^QCL15)</f>
        <v>0</v>
      </c>
      <c r="QCM39" s="42">
        <f>IF(QCM26=" "," ",$B$39*(1+'Residential PV Calculator'!$B$20)^QCM15)</f>
        <v>0</v>
      </c>
      <c r="QCN39" s="42">
        <f>IF(QCN26=" "," ",$B$39*(1+'Residential PV Calculator'!$B$20)^QCN15)</f>
        <v>0</v>
      </c>
      <c r="QCO39" s="42">
        <f>IF(QCO26=" "," ",$B$39*(1+'Residential PV Calculator'!$B$20)^QCO15)</f>
        <v>0</v>
      </c>
      <c r="QCP39" s="42">
        <f>IF(QCP26=" "," ",$B$39*(1+'Residential PV Calculator'!$B$20)^QCP15)</f>
        <v>0</v>
      </c>
      <c r="QCQ39" s="42">
        <f>IF(QCQ26=" "," ",$B$39*(1+'Residential PV Calculator'!$B$20)^QCQ15)</f>
        <v>0</v>
      </c>
      <c r="QCR39" s="42">
        <f>IF(QCR26=" "," ",$B$39*(1+'Residential PV Calculator'!$B$20)^QCR15)</f>
        <v>0</v>
      </c>
      <c r="QCS39" s="42">
        <f>IF(QCS26=" "," ",$B$39*(1+'Residential PV Calculator'!$B$20)^QCS15)</f>
        <v>0</v>
      </c>
      <c r="QCT39" s="42">
        <f>IF(QCT26=" "," ",$B$39*(1+'Residential PV Calculator'!$B$20)^QCT15)</f>
        <v>0</v>
      </c>
      <c r="QCU39" s="42">
        <f>IF(QCU26=" "," ",$B$39*(1+'Residential PV Calculator'!$B$20)^QCU15)</f>
        <v>0</v>
      </c>
      <c r="QCV39" s="42">
        <f>IF(QCV26=" "," ",$B$39*(1+'Residential PV Calculator'!$B$20)^QCV15)</f>
        <v>0</v>
      </c>
      <c r="QCW39" s="42">
        <f>IF(QCW26=" "," ",$B$39*(1+'Residential PV Calculator'!$B$20)^QCW15)</f>
        <v>0</v>
      </c>
      <c r="QCX39" s="42">
        <f>IF(QCX26=" "," ",$B$39*(1+'Residential PV Calculator'!$B$20)^QCX15)</f>
        <v>0</v>
      </c>
      <c r="QCY39" s="42">
        <f>IF(QCY26=" "," ",$B$39*(1+'Residential PV Calculator'!$B$20)^QCY15)</f>
        <v>0</v>
      </c>
      <c r="QCZ39" s="42">
        <f>IF(QCZ26=" "," ",$B$39*(1+'Residential PV Calculator'!$B$20)^QCZ15)</f>
        <v>0</v>
      </c>
      <c r="QDA39" s="42">
        <f>IF(QDA26=" "," ",$B$39*(1+'Residential PV Calculator'!$B$20)^QDA15)</f>
        <v>0</v>
      </c>
      <c r="QDB39" s="42">
        <f>IF(QDB26=" "," ",$B$39*(1+'Residential PV Calculator'!$B$20)^QDB15)</f>
        <v>0</v>
      </c>
      <c r="QDC39" s="42">
        <f>IF(QDC26=" "," ",$B$39*(1+'Residential PV Calculator'!$B$20)^QDC15)</f>
        <v>0</v>
      </c>
      <c r="QDD39" s="42">
        <f>IF(QDD26=" "," ",$B$39*(1+'Residential PV Calculator'!$B$20)^QDD15)</f>
        <v>0</v>
      </c>
      <c r="QDE39" s="42">
        <f>IF(QDE26=" "," ",$B$39*(1+'Residential PV Calculator'!$B$20)^QDE15)</f>
        <v>0</v>
      </c>
      <c r="QDF39" s="42">
        <f>IF(QDF26=" "," ",$B$39*(1+'Residential PV Calculator'!$B$20)^QDF15)</f>
        <v>0</v>
      </c>
      <c r="QDG39" s="42">
        <f>IF(QDG26=" "," ",$B$39*(1+'Residential PV Calculator'!$B$20)^QDG15)</f>
        <v>0</v>
      </c>
      <c r="QDH39" s="42">
        <f>IF(QDH26=" "," ",$B$39*(1+'Residential PV Calculator'!$B$20)^QDH15)</f>
        <v>0</v>
      </c>
      <c r="QDI39" s="42">
        <f>IF(QDI26=" "," ",$B$39*(1+'Residential PV Calculator'!$B$20)^QDI15)</f>
        <v>0</v>
      </c>
      <c r="QDJ39" s="42">
        <f>IF(QDJ26=" "," ",$B$39*(1+'Residential PV Calculator'!$B$20)^QDJ15)</f>
        <v>0</v>
      </c>
      <c r="QDK39" s="42">
        <f>IF(QDK26=" "," ",$B$39*(1+'Residential PV Calculator'!$B$20)^QDK15)</f>
        <v>0</v>
      </c>
      <c r="QDL39" s="42">
        <f>IF(QDL26=" "," ",$B$39*(1+'Residential PV Calculator'!$B$20)^QDL15)</f>
        <v>0</v>
      </c>
      <c r="QDM39" s="42">
        <f>IF(QDM26=" "," ",$B$39*(1+'Residential PV Calculator'!$B$20)^QDM15)</f>
        <v>0</v>
      </c>
      <c r="QDN39" s="42">
        <f>IF(QDN26=" "," ",$B$39*(1+'Residential PV Calculator'!$B$20)^QDN15)</f>
        <v>0</v>
      </c>
      <c r="QDO39" s="42">
        <f>IF(QDO26=" "," ",$B$39*(1+'Residential PV Calculator'!$B$20)^QDO15)</f>
        <v>0</v>
      </c>
      <c r="QDP39" s="42">
        <f>IF(QDP26=" "," ",$B$39*(1+'Residential PV Calculator'!$B$20)^QDP15)</f>
        <v>0</v>
      </c>
      <c r="QDQ39" s="42">
        <f>IF(QDQ26=" "," ",$B$39*(1+'Residential PV Calculator'!$B$20)^QDQ15)</f>
        <v>0</v>
      </c>
      <c r="QDR39" s="42">
        <f>IF(QDR26=" "," ",$B$39*(1+'Residential PV Calculator'!$B$20)^QDR15)</f>
        <v>0</v>
      </c>
      <c r="QDS39" s="42">
        <f>IF(QDS26=" "," ",$B$39*(1+'Residential PV Calculator'!$B$20)^QDS15)</f>
        <v>0</v>
      </c>
      <c r="QDT39" s="42">
        <f>IF(QDT26=" "," ",$B$39*(1+'Residential PV Calculator'!$B$20)^QDT15)</f>
        <v>0</v>
      </c>
      <c r="QDU39" s="42">
        <f>IF(QDU26=" "," ",$B$39*(1+'Residential PV Calculator'!$B$20)^QDU15)</f>
        <v>0</v>
      </c>
      <c r="QDV39" s="42">
        <f>IF(QDV26=" "," ",$B$39*(1+'Residential PV Calculator'!$B$20)^QDV15)</f>
        <v>0</v>
      </c>
      <c r="QDW39" s="42">
        <f>IF(QDW26=" "," ",$B$39*(1+'Residential PV Calculator'!$B$20)^QDW15)</f>
        <v>0</v>
      </c>
      <c r="QDX39" s="42">
        <f>IF(QDX26=" "," ",$B$39*(1+'Residential PV Calculator'!$B$20)^QDX15)</f>
        <v>0</v>
      </c>
      <c r="QDY39" s="42">
        <f>IF(QDY26=" "," ",$B$39*(1+'Residential PV Calculator'!$B$20)^QDY15)</f>
        <v>0</v>
      </c>
      <c r="QDZ39" s="42">
        <f>IF(QDZ26=" "," ",$B$39*(1+'Residential PV Calculator'!$B$20)^QDZ15)</f>
        <v>0</v>
      </c>
      <c r="QEA39" s="42">
        <f>IF(QEA26=" "," ",$B$39*(1+'Residential PV Calculator'!$B$20)^QEA15)</f>
        <v>0</v>
      </c>
      <c r="QEB39" s="42">
        <f>IF(QEB26=" "," ",$B$39*(1+'Residential PV Calculator'!$B$20)^QEB15)</f>
        <v>0</v>
      </c>
      <c r="QEC39" s="42">
        <f>IF(QEC26=" "," ",$B$39*(1+'Residential PV Calculator'!$B$20)^QEC15)</f>
        <v>0</v>
      </c>
      <c r="QED39" s="42">
        <f>IF(QED26=" "," ",$B$39*(1+'Residential PV Calculator'!$B$20)^QED15)</f>
        <v>0</v>
      </c>
      <c r="QEE39" s="42">
        <f>IF(QEE26=" "," ",$B$39*(1+'Residential PV Calculator'!$B$20)^QEE15)</f>
        <v>0</v>
      </c>
      <c r="QEF39" s="42">
        <f>IF(QEF26=" "," ",$B$39*(1+'Residential PV Calculator'!$B$20)^QEF15)</f>
        <v>0</v>
      </c>
      <c r="QEG39" s="42">
        <f>IF(QEG26=" "," ",$B$39*(1+'Residential PV Calculator'!$B$20)^QEG15)</f>
        <v>0</v>
      </c>
      <c r="QEH39" s="42">
        <f>IF(QEH26=" "," ",$B$39*(1+'Residential PV Calculator'!$B$20)^QEH15)</f>
        <v>0</v>
      </c>
      <c r="QEI39" s="42">
        <f>IF(QEI26=" "," ",$B$39*(1+'Residential PV Calculator'!$B$20)^QEI15)</f>
        <v>0</v>
      </c>
      <c r="QEJ39" s="42">
        <f>IF(QEJ26=" "," ",$B$39*(1+'Residential PV Calculator'!$B$20)^QEJ15)</f>
        <v>0</v>
      </c>
      <c r="QEK39" s="42">
        <f>IF(QEK26=" "," ",$B$39*(1+'Residential PV Calculator'!$B$20)^QEK15)</f>
        <v>0</v>
      </c>
      <c r="QEL39" s="42">
        <f>IF(QEL26=" "," ",$B$39*(1+'Residential PV Calculator'!$B$20)^QEL15)</f>
        <v>0</v>
      </c>
      <c r="QEM39" s="42">
        <f>IF(QEM26=" "," ",$B$39*(1+'Residential PV Calculator'!$B$20)^QEM15)</f>
        <v>0</v>
      </c>
      <c r="QEN39" s="42">
        <f>IF(QEN26=" "," ",$B$39*(1+'Residential PV Calculator'!$B$20)^QEN15)</f>
        <v>0</v>
      </c>
      <c r="QEO39" s="42">
        <f>IF(QEO26=" "," ",$B$39*(1+'Residential PV Calculator'!$B$20)^QEO15)</f>
        <v>0</v>
      </c>
      <c r="QEP39" s="42">
        <f>IF(QEP26=" "," ",$B$39*(1+'Residential PV Calculator'!$B$20)^QEP15)</f>
        <v>0</v>
      </c>
      <c r="QEQ39" s="42">
        <f>IF(QEQ26=" "," ",$B$39*(1+'Residential PV Calculator'!$B$20)^QEQ15)</f>
        <v>0</v>
      </c>
      <c r="QER39" s="42">
        <f>IF(QER26=" "," ",$B$39*(1+'Residential PV Calculator'!$B$20)^QER15)</f>
        <v>0</v>
      </c>
      <c r="QES39" s="42">
        <f>IF(QES26=" "," ",$B$39*(1+'Residential PV Calculator'!$B$20)^QES15)</f>
        <v>0</v>
      </c>
      <c r="QET39" s="42">
        <f>IF(QET26=" "," ",$B$39*(1+'Residential PV Calculator'!$B$20)^QET15)</f>
        <v>0</v>
      </c>
      <c r="QEU39" s="42">
        <f>IF(QEU26=" "," ",$B$39*(1+'Residential PV Calculator'!$B$20)^QEU15)</f>
        <v>0</v>
      </c>
      <c r="QEV39" s="42">
        <f>IF(QEV26=" "," ",$B$39*(1+'Residential PV Calculator'!$B$20)^QEV15)</f>
        <v>0</v>
      </c>
      <c r="QEW39" s="42">
        <f>IF(QEW26=" "," ",$B$39*(1+'Residential PV Calculator'!$B$20)^QEW15)</f>
        <v>0</v>
      </c>
      <c r="QEX39" s="42">
        <f>IF(QEX26=" "," ",$B$39*(1+'Residential PV Calculator'!$B$20)^QEX15)</f>
        <v>0</v>
      </c>
      <c r="QEY39" s="42">
        <f>IF(QEY26=" "," ",$B$39*(1+'Residential PV Calculator'!$B$20)^QEY15)</f>
        <v>0</v>
      </c>
      <c r="QEZ39" s="42">
        <f>IF(QEZ26=" "," ",$B$39*(1+'Residential PV Calculator'!$B$20)^QEZ15)</f>
        <v>0</v>
      </c>
      <c r="QFA39" s="42">
        <f>IF(QFA26=" "," ",$B$39*(1+'Residential PV Calculator'!$B$20)^QFA15)</f>
        <v>0</v>
      </c>
      <c r="QFB39" s="42">
        <f>IF(QFB26=" "," ",$B$39*(1+'Residential PV Calculator'!$B$20)^QFB15)</f>
        <v>0</v>
      </c>
      <c r="QFC39" s="42">
        <f>IF(QFC26=" "," ",$B$39*(1+'Residential PV Calculator'!$B$20)^QFC15)</f>
        <v>0</v>
      </c>
      <c r="QFD39" s="42">
        <f>IF(QFD26=" "," ",$B$39*(1+'Residential PV Calculator'!$B$20)^QFD15)</f>
        <v>0</v>
      </c>
      <c r="QFE39" s="42">
        <f>IF(QFE26=" "," ",$B$39*(1+'Residential PV Calculator'!$B$20)^QFE15)</f>
        <v>0</v>
      </c>
      <c r="QFF39" s="42">
        <f>IF(QFF26=" "," ",$B$39*(1+'Residential PV Calculator'!$B$20)^QFF15)</f>
        <v>0</v>
      </c>
      <c r="QFG39" s="42">
        <f>IF(QFG26=" "," ",$B$39*(1+'Residential PV Calculator'!$B$20)^QFG15)</f>
        <v>0</v>
      </c>
      <c r="QFH39" s="42">
        <f>IF(QFH26=" "," ",$B$39*(1+'Residential PV Calculator'!$B$20)^QFH15)</f>
        <v>0</v>
      </c>
      <c r="QFI39" s="42">
        <f>IF(QFI26=" "," ",$B$39*(1+'Residential PV Calculator'!$B$20)^QFI15)</f>
        <v>0</v>
      </c>
      <c r="QFJ39" s="42">
        <f>IF(QFJ26=" "," ",$B$39*(1+'Residential PV Calculator'!$B$20)^QFJ15)</f>
        <v>0</v>
      </c>
      <c r="QFK39" s="42">
        <f>IF(QFK26=" "," ",$B$39*(1+'Residential PV Calculator'!$B$20)^QFK15)</f>
        <v>0</v>
      </c>
      <c r="QFL39" s="42">
        <f>IF(QFL26=" "," ",$B$39*(1+'Residential PV Calculator'!$B$20)^QFL15)</f>
        <v>0</v>
      </c>
      <c r="QFM39" s="42">
        <f>IF(QFM26=" "," ",$B$39*(1+'Residential PV Calculator'!$B$20)^QFM15)</f>
        <v>0</v>
      </c>
      <c r="QFN39" s="42">
        <f>IF(QFN26=" "," ",$B$39*(1+'Residential PV Calculator'!$B$20)^QFN15)</f>
        <v>0</v>
      </c>
      <c r="QFO39" s="42">
        <f>IF(QFO26=" "," ",$B$39*(1+'Residential PV Calculator'!$B$20)^QFO15)</f>
        <v>0</v>
      </c>
      <c r="QFP39" s="42">
        <f>IF(QFP26=" "," ",$B$39*(1+'Residential PV Calculator'!$B$20)^QFP15)</f>
        <v>0</v>
      </c>
      <c r="QFQ39" s="42">
        <f>IF(QFQ26=" "," ",$B$39*(1+'Residential PV Calculator'!$B$20)^QFQ15)</f>
        <v>0</v>
      </c>
      <c r="QFR39" s="42">
        <f>IF(QFR26=" "," ",$B$39*(1+'Residential PV Calculator'!$B$20)^QFR15)</f>
        <v>0</v>
      </c>
      <c r="QFS39" s="42">
        <f>IF(QFS26=" "," ",$B$39*(1+'Residential PV Calculator'!$B$20)^QFS15)</f>
        <v>0</v>
      </c>
      <c r="QFT39" s="42">
        <f>IF(QFT26=" "," ",$B$39*(1+'Residential PV Calculator'!$B$20)^QFT15)</f>
        <v>0</v>
      </c>
      <c r="QFU39" s="42">
        <f>IF(QFU26=" "," ",$B$39*(1+'Residential PV Calculator'!$B$20)^QFU15)</f>
        <v>0</v>
      </c>
      <c r="QFV39" s="42">
        <f>IF(QFV26=" "," ",$B$39*(1+'Residential PV Calculator'!$B$20)^QFV15)</f>
        <v>0</v>
      </c>
      <c r="QFW39" s="42">
        <f>IF(QFW26=" "," ",$B$39*(1+'Residential PV Calculator'!$B$20)^QFW15)</f>
        <v>0</v>
      </c>
      <c r="QFX39" s="42">
        <f>IF(QFX26=" "," ",$B$39*(1+'Residential PV Calculator'!$B$20)^QFX15)</f>
        <v>0</v>
      </c>
      <c r="QFY39" s="42">
        <f>IF(QFY26=" "," ",$B$39*(1+'Residential PV Calculator'!$B$20)^QFY15)</f>
        <v>0</v>
      </c>
      <c r="QFZ39" s="42">
        <f>IF(QFZ26=" "," ",$B$39*(1+'Residential PV Calculator'!$B$20)^QFZ15)</f>
        <v>0</v>
      </c>
      <c r="QGA39" s="42">
        <f>IF(QGA26=" "," ",$B$39*(1+'Residential PV Calculator'!$B$20)^QGA15)</f>
        <v>0</v>
      </c>
      <c r="QGB39" s="42">
        <f>IF(QGB26=" "," ",$B$39*(1+'Residential PV Calculator'!$B$20)^QGB15)</f>
        <v>0</v>
      </c>
      <c r="QGC39" s="42">
        <f>IF(QGC26=" "," ",$B$39*(1+'Residential PV Calculator'!$B$20)^QGC15)</f>
        <v>0</v>
      </c>
      <c r="QGD39" s="42">
        <f>IF(QGD26=" "," ",$B$39*(1+'Residential PV Calculator'!$B$20)^QGD15)</f>
        <v>0</v>
      </c>
      <c r="QGE39" s="42">
        <f>IF(QGE26=" "," ",$B$39*(1+'Residential PV Calculator'!$B$20)^QGE15)</f>
        <v>0</v>
      </c>
      <c r="QGF39" s="42">
        <f>IF(QGF26=" "," ",$B$39*(1+'Residential PV Calculator'!$B$20)^QGF15)</f>
        <v>0</v>
      </c>
      <c r="QGG39" s="42">
        <f>IF(QGG26=" "," ",$B$39*(1+'Residential PV Calculator'!$B$20)^QGG15)</f>
        <v>0</v>
      </c>
      <c r="QGH39" s="42">
        <f>IF(QGH26=" "," ",$B$39*(1+'Residential PV Calculator'!$B$20)^QGH15)</f>
        <v>0</v>
      </c>
      <c r="QGI39" s="42">
        <f>IF(QGI26=" "," ",$B$39*(1+'Residential PV Calculator'!$B$20)^QGI15)</f>
        <v>0</v>
      </c>
      <c r="QGJ39" s="42">
        <f>IF(QGJ26=" "," ",$B$39*(1+'Residential PV Calculator'!$B$20)^QGJ15)</f>
        <v>0</v>
      </c>
      <c r="QGK39" s="42">
        <f>IF(QGK26=" "," ",$B$39*(1+'Residential PV Calculator'!$B$20)^QGK15)</f>
        <v>0</v>
      </c>
      <c r="QGL39" s="42">
        <f>IF(QGL26=" "," ",$B$39*(1+'Residential PV Calculator'!$B$20)^QGL15)</f>
        <v>0</v>
      </c>
      <c r="QGM39" s="42">
        <f>IF(QGM26=" "," ",$B$39*(1+'Residential PV Calculator'!$B$20)^QGM15)</f>
        <v>0</v>
      </c>
      <c r="QGN39" s="42">
        <f>IF(QGN26=" "," ",$B$39*(1+'Residential PV Calculator'!$B$20)^QGN15)</f>
        <v>0</v>
      </c>
      <c r="QGO39" s="42">
        <f>IF(QGO26=" "," ",$B$39*(1+'Residential PV Calculator'!$B$20)^QGO15)</f>
        <v>0</v>
      </c>
      <c r="QGP39" s="42">
        <f>IF(QGP26=" "," ",$B$39*(1+'Residential PV Calculator'!$B$20)^QGP15)</f>
        <v>0</v>
      </c>
      <c r="QGQ39" s="42">
        <f>IF(QGQ26=" "," ",$B$39*(1+'Residential PV Calculator'!$B$20)^QGQ15)</f>
        <v>0</v>
      </c>
      <c r="QGR39" s="42">
        <f>IF(QGR26=" "," ",$B$39*(1+'Residential PV Calculator'!$B$20)^QGR15)</f>
        <v>0</v>
      </c>
      <c r="QGS39" s="42">
        <f>IF(QGS26=" "," ",$B$39*(1+'Residential PV Calculator'!$B$20)^QGS15)</f>
        <v>0</v>
      </c>
      <c r="QGT39" s="42">
        <f>IF(QGT26=" "," ",$B$39*(1+'Residential PV Calculator'!$B$20)^QGT15)</f>
        <v>0</v>
      </c>
      <c r="QGU39" s="42">
        <f>IF(QGU26=" "," ",$B$39*(1+'Residential PV Calculator'!$B$20)^QGU15)</f>
        <v>0</v>
      </c>
      <c r="QGV39" s="42">
        <f>IF(QGV26=" "," ",$B$39*(1+'Residential PV Calculator'!$B$20)^QGV15)</f>
        <v>0</v>
      </c>
      <c r="QGW39" s="42">
        <f>IF(QGW26=" "," ",$B$39*(1+'Residential PV Calculator'!$B$20)^QGW15)</f>
        <v>0</v>
      </c>
      <c r="QGX39" s="42">
        <f>IF(QGX26=" "," ",$B$39*(1+'Residential PV Calculator'!$B$20)^QGX15)</f>
        <v>0</v>
      </c>
      <c r="QGY39" s="42">
        <f>IF(QGY26=" "," ",$B$39*(1+'Residential PV Calculator'!$B$20)^QGY15)</f>
        <v>0</v>
      </c>
      <c r="QGZ39" s="42">
        <f>IF(QGZ26=" "," ",$B$39*(1+'Residential PV Calculator'!$B$20)^QGZ15)</f>
        <v>0</v>
      </c>
      <c r="QHA39" s="42">
        <f>IF(QHA26=" "," ",$B$39*(1+'Residential PV Calculator'!$B$20)^QHA15)</f>
        <v>0</v>
      </c>
      <c r="QHB39" s="42">
        <f>IF(QHB26=" "," ",$B$39*(1+'Residential PV Calculator'!$B$20)^QHB15)</f>
        <v>0</v>
      </c>
      <c r="QHC39" s="42">
        <f>IF(QHC26=" "," ",$B$39*(1+'Residential PV Calculator'!$B$20)^QHC15)</f>
        <v>0</v>
      </c>
      <c r="QHD39" s="42">
        <f>IF(QHD26=" "," ",$B$39*(1+'Residential PV Calculator'!$B$20)^QHD15)</f>
        <v>0</v>
      </c>
      <c r="QHE39" s="42">
        <f>IF(QHE26=" "," ",$B$39*(1+'Residential PV Calculator'!$B$20)^QHE15)</f>
        <v>0</v>
      </c>
      <c r="QHF39" s="42">
        <f>IF(QHF26=" "," ",$B$39*(1+'Residential PV Calculator'!$B$20)^QHF15)</f>
        <v>0</v>
      </c>
      <c r="QHG39" s="42">
        <f>IF(QHG26=" "," ",$B$39*(1+'Residential PV Calculator'!$B$20)^QHG15)</f>
        <v>0</v>
      </c>
      <c r="QHH39" s="42">
        <f>IF(QHH26=" "," ",$B$39*(1+'Residential PV Calculator'!$B$20)^QHH15)</f>
        <v>0</v>
      </c>
      <c r="QHI39" s="42">
        <f>IF(QHI26=" "," ",$B$39*(1+'Residential PV Calculator'!$B$20)^QHI15)</f>
        <v>0</v>
      </c>
      <c r="QHJ39" s="42">
        <f>IF(QHJ26=" "," ",$B$39*(1+'Residential PV Calculator'!$B$20)^QHJ15)</f>
        <v>0</v>
      </c>
      <c r="QHK39" s="42">
        <f>IF(QHK26=" "," ",$B$39*(1+'Residential PV Calculator'!$B$20)^QHK15)</f>
        <v>0</v>
      </c>
      <c r="QHL39" s="42">
        <f>IF(QHL26=" "," ",$B$39*(1+'Residential PV Calculator'!$B$20)^QHL15)</f>
        <v>0</v>
      </c>
      <c r="QHM39" s="42">
        <f>IF(QHM26=" "," ",$B$39*(1+'Residential PV Calculator'!$B$20)^QHM15)</f>
        <v>0</v>
      </c>
      <c r="QHN39" s="42">
        <f>IF(QHN26=" "," ",$B$39*(1+'Residential PV Calculator'!$B$20)^QHN15)</f>
        <v>0</v>
      </c>
      <c r="QHO39" s="42">
        <f>IF(QHO26=" "," ",$B$39*(1+'Residential PV Calculator'!$B$20)^QHO15)</f>
        <v>0</v>
      </c>
      <c r="QHP39" s="42">
        <f>IF(QHP26=" "," ",$B$39*(1+'Residential PV Calculator'!$B$20)^QHP15)</f>
        <v>0</v>
      </c>
      <c r="QHQ39" s="42">
        <f>IF(QHQ26=" "," ",$B$39*(1+'Residential PV Calculator'!$B$20)^QHQ15)</f>
        <v>0</v>
      </c>
      <c r="QHR39" s="42">
        <f>IF(QHR26=" "," ",$B$39*(1+'Residential PV Calculator'!$B$20)^QHR15)</f>
        <v>0</v>
      </c>
      <c r="QHS39" s="42">
        <f>IF(QHS26=" "," ",$B$39*(1+'Residential PV Calculator'!$B$20)^QHS15)</f>
        <v>0</v>
      </c>
      <c r="QHT39" s="42">
        <f>IF(QHT26=" "," ",$B$39*(1+'Residential PV Calculator'!$B$20)^QHT15)</f>
        <v>0</v>
      </c>
      <c r="QHU39" s="42">
        <f>IF(QHU26=" "," ",$B$39*(1+'Residential PV Calculator'!$B$20)^QHU15)</f>
        <v>0</v>
      </c>
      <c r="QHV39" s="42">
        <f>IF(QHV26=" "," ",$B$39*(1+'Residential PV Calculator'!$B$20)^QHV15)</f>
        <v>0</v>
      </c>
      <c r="QHW39" s="42">
        <f>IF(QHW26=" "," ",$B$39*(1+'Residential PV Calculator'!$B$20)^QHW15)</f>
        <v>0</v>
      </c>
      <c r="QHX39" s="42">
        <f>IF(QHX26=" "," ",$B$39*(1+'Residential PV Calculator'!$B$20)^QHX15)</f>
        <v>0</v>
      </c>
      <c r="QHY39" s="42">
        <f>IF(QHY26=" "," ",$B$39*(1+'Residential PV Calculator'!$B$20)^QHY15)</f>
        <v>0</v>
      </c>
      <c r="QHZ39" s="42">
        <f>IF(QHZ26=" "," ",$B$39*(1+'Residential PV Calculator'!$B$20)^QHZ15)</f>
        <v>0</v>
      </c>
      <c r="QIA39" s="42">
        <f>IF(QIA26=" "," ",$B$39*(1+'Residential PV Calculator'!$B$20)^QIA15)</f>
        <v>0</v>
      </c>
      <c r="QIB39" s="42">
        <f>IF(QIB26=" "," ",$B$39*(1+'Residential PV Calculator'!$B$20)^QIB15)</f>
        <v>0</v>
      </c>
      <c r="QIC39" s="42">
        <f>IF(QIC26=" "," ",$B$39*(1+'Residential PV Calculator'!$B$20)^QIC15)</f>
        <v>0</v>
      </c>
      <c r="QID39" s="42">
        <f>IF(QID26=" "," ",$B$39*(1+'Residential PV Calculator'!$B$20)^QID15)</f>
        <v>0</v>
      </c>
      <c r="QIE39" s="42">
        <f>IF(QIE26=" "," ",$B$39*(1+'Residential PV Calculator'!$B$20)^QIE15)</f>
        <v>0</v>
      </c>
      <c r="QIF39" s="42">
        <f>IF(QIF26=" "," ",$B$39*(1+'Residential PV Calculator'!$B$20)^QIF15)</f>
        <v>0</v>
      </c>
      <c r="QIG39" s="42">
        <f>IF(QIG26=" "," ",$B$39*(1+'Residential PV Calculator'!$B$20)^QIG15)</f>
        <v>0</v>
      </c>
      <c r="QIH39" s="42">
        <f>IF(QIH26=" "," ",$B$39*(1+'Residential PV Calculator'!$B$20)^QIH15)</f>
        <v>0</v>
      </c>
      <c r="QII39" s="42">
        <f>IF(QII26=" "," ",$B$39*(1+'Residential PV Calculator'!$B$20)^QII15)</f>
        <v>0</v>
      </c>
      <c r="QIJ39" s="42">
        <f>IF(QIJ26=" "," ",$B$39*(1+'Residential PV Calculator'!$B$20)^QIJ15)</f>
        <v>0</v>
      </c>
      <c r="QIK39" s="42">
        <f>IF(QIK26=" "," ",$B$39*(1+'Residential PV Calculator'!$B$20)^QIK15)</f>
        <v>0</v>
      </c>
      <c r="QIL39" s="42">
        <f>IF(QIL26=" "," ",$B$39*(1+'Residential PV Calculator'!$B$20)^QIL15)</f>
        <v>0</v>
      </c>
      <c r="QIM39" s="42">
        <f>IF(QIM26=" "," ",$B$39*(1+'Residential PV Calculator'!$B$20)^QIM15)</f>
        <v>0</v>
      </c>
      <c r="QIN39" s="42">
        <f>IF(QIN26=" "," ",$B$39*(1+'Residential PV Calculator'!$B$20)^QIN15)</f>
        <v>0</v>
      </c>
      <c r="QIO39" s="42">
        <f>IF(QIO26=" "," ",$B$39*(1+'Residential PV Calculator'!$B$20)^QIO15)</f>
        <v>0</v>
      </c>
      <c r="QIP39" s="42">
        <f>IF(QIP26=" "," ",$B$39*(1+'Residential PV Calculator'!$B$20)^QIP15)</f>
        <v>0</v>
      </c>
      <c r="QIQ39" s="42">
        <f>IF(QIQ26=" "," ",$B$39*(1+'Residential PV Calculator'!$B$20)^QIQ15)</f>
        <v>0</v>
      </c>
      <c r="QIR39" s="42">
        <f>IF(QIR26=" "," ",$B$39*(1+'Residential PV Calculator'!$B$20)^QIR15)</f>
        <v>0</v>
      </c>
      <c r="QIS39" s="42">
        <f>IF(QIS26=" "," ",$B$39*(1+'Residential PV Calculator'!$B$20)^QIS15)</f>
        <v>0</v>
      </c>
      <c r="QIT39" s="42">
        <f>IF(QIT26=" "," ",$B$39*(1+'Residential PV Calculator'!$B$20)^QIT15)</f>
        <v>0</v>
      </c>
      <c r="QIU39" s="42">
        <f>IF(QIU26=" "," ",$B$39*(1+'Residential PV Calculator'!$B$20)^QIU15)</f>
        <v>0</v>
      </c>
      <c r="QIV39" s="42">
        <f>IF(QIV26=" "," ",$B$39*(1+'Residential PV Calculator'!$B$20)^QIV15)</f>
        <v>0</v>
      </c>
      <c r="QIW39" s="42">
        <f>IF(QIW26=" "," ",$B$39*(1+'Residential PV Calculator'!$B$20)^QIW15)</f>
        <v>0</v>
      </c>
      <c r="QIX39" s="42">
        <f>IF(QIX26=" "," ",$B$39*(1+'Residential PV Calculator'!$B$20)^QIX15)</f>
        <v>0</v>
      </c>
      <c r="QIY39" s="42">
        <f>IF(QIY26=" "," ",$B$39*(1+'Residential PV Calculator'!$B$20)^QIY15)</f>
        <v>0</v>
      </c>
      <c r="QIZ39" s="42">
        <f>IF(QIZ26=" "," ",$B$39*(1+'Residential PV Calculator'!$B$20)^QIZ15)</f>
        <v>0</v>
      </c>
      <c r="QJA39" s="42">
        <f>IF(QJA26=" "," ",$B$39*(1+'Residential PV Calculator'!$B$20)^QJA15)</f>
        <v>0</v>
      </c>
      <c r="QJB39" s="42">
        <f>IF(QJB26=" "," ",$B$39*(1+'Residential PV Calculator'!$B$20)^QJB15)</f>
        <v>0</v>
      </c>
      <c r="QJC39" s="42">
        <f>IF(QJC26=" "," ",$B$39*(1+'Residential PV Calculator'!$B$20)^QJC15)</f>
        <v>0</v>
      </c>
      <c r="QJD39" s="42">
        <f>IF(QJD26=" "," ",$B$39*(1+'Residential PV Calculator'!$B$20)^QJD15)</f>
        <v>0</v>
      </c>
      <c r="QJE39" s="42">
        <f>IF(QJE26=" "," ",$B$39*(1+'Residential PV Calculator'!$B$20)^QJE15)</f>
        <v>0</v>
      </c>
      <c r="QJF39" s="42">
        <f>IF(QJF26=" "," ",$B$39*(1+'Residential PV Calculator'!$B$20)^QJF15)</f>
        <v>0</v>
      </c>
      <c r="QJG39" s="42">
        <f>IF(QJG26=" "," ",$B$39*(1+'Residential PV Calculator'!$B$20)^QJG15)</f>
        <v>0</v>
      </c>
      <c r="QJH39" s="42">
        <f>IF(QJH26=" "," ",$B$39*(1+'Residential PV Calculator'!$B$20)^QJH15)</f>
        <v>0</v>
      </c>
      <c r="QJI39" s="42">
        <f>IF(QJI26=" "," ",$B$39*(1+'Residential PV Calculator'!$B$20)^QJI15)</f>
        <v>0</v>
      </c>
      <c r="QJJ39" s="42">
        <f>IF(QJJ26=" "," ",$B$39*(1+'Residential PV Calculator'!$B$20)^QJJ15)</f>
        <v>0</v>
      </c>
      <c r="QJK39" s="42">
        <f>IF(QJK26=" "," ",$B$39*(1+'Residential PV Calculator'!$B$20)^QJK15)</f>
        <v>0</v>
      </c>
      <c r="QJL39" s="42">
        <f>IF(QJL26=" "," ",$B$39*(1+'Residential PV Calculator'!$B$20)^QJL15)</f>
        <v>0</v>
      </c>
      <c r="QJM39" s="42">
        <f>IF(QJM26=" "," ",$B$39*(1+'Residential PV Calculator'!$B$20)^QJM15)</f>
        <v>0</v>
      </c>
      <c r="QJN39" s="42">
        <f>IF(QJN26=" "," ",$B$39*(1+'Residential PV Calculator'!$B$20)^QJN15)</f>
        <v>0</v>
      </c>
      <c r="QJO39" s="42">
        <f>IF(QJO26=" "," ",$B$39*(1+'Residential PV Calculator'!$B$20)^QJO15)</f>
        <v>0</v>
      </c>
      <c r="QJP39" s="42">
        <f>IF(QJP26=" "," ",$B$39*(1+'Residential PV Calculator'!$B$20)^QJP15)</f>
        <v>0</v>
      </c>
      <c r="QJQ39" s="42">
        <f>IF(QJQ26=" "," ",$B$39*(1+'Residential PV Calculator'!$B$20)^QJQ15)</f>
        <v>0</v>
      </c>
      <c r="QJR39" s="42">
        <f>IF(QJR26=" "," ",$B$39*(1+'Residential PV Calculator'!$B$20)^QJR15)</f>
        <v>0</v>
      </c>
      <c r="QJS39" s="42">
        <f>IF(QJS26=" "," ",$B$39*(1+'Residential PV Calculator'!$B$20)^QJS15)</f>
        <v>0</v>
      </c>
      <c r="QJT39" s="42">
        <f>IF(QJT26=" "," ",$B$39*(1+'Residential PV Calculator'!$B$20)^QJT15)</f>
        <v>0</v>
      </c>
      <c r="QJU39" s="42">
        <f>IF(QJU26=" "," ",$B$39*(1+'Residential PV Calculator'!$B$20)^QJU15)</f>
        <v>0</v>
      </c>
      <c r="QJV39" s="42">
        <f>IF(QJV26=" "," ",$B$39*(1+'Residential PV Calculator'!$B$20)^QJV15)</f>
        <v>0</v>
      </c>
      <c r="QJW39" s="42">
        <f>IF(QJW26=" "," ",$B$39*(1+'Residential PV Calculator'!$B$20)^QJW15)</f>
        <v>0</v>
      </c>
      <c r="QJX39" s="42">
        <f>IF(QJX26=" "," ",$B$39*(1+'Residential PV Calculator'!$B$20)^QJX15)</f>
        <v>0</v>
      </c>
      <c r="QJY39" s="42">
        <f>IF(QJY26=" "," ",$B$39*(1+'Residential PV Calculator'!$B$20)^QJY15)</f>
        <v>0</v>
      </c>
      <c r="QJZ39" s="42">
        <f>IF(QJZ26=" "," ",$B$39*(1+'Residential PV Calculator'!$B$20)^QJZ15)</f>
        <v>0</v>
      </c>
      <c r="QKA39" s="42">
        <f>IF(QKA26=" "," ",$B$39*(1+'Residential PV Calculator'!$B$20)^QKA15)</f>
        <v>0</v>
      </c>
      <c r="QKB39" s="42">
        <f>IF(QKB26=" "," ",$B$39*(1+'Residential PV Calculator'!$B$20)^QKB15)</f>
        <v>0</v>
      </c>
      <c r="QKC39" s="42">
        <f>IF(QKC26=" "," ",$B$39*(1+'Residential PV Calculator'!$B$20)^QKC15)</f>
        <v>0</v>
      </c>
      <c r="QKD39" s="42">
        <f>IF(QKD26=" "," ",$B$39*(1+'Residential PV Calculator'!$B$20)^QKD15)</f>
        <v>0</v>
      </c>
      <c r="QKE39" s="42">
        <f>IF(QKE26=" "," ",$B$39*(1+'Residential PV Calculator'!$B$20)^QKE15)</f>
        <v>0</v>
      </c>
      <c r="QKF39" s="42">
        <f>IF(QKF26=" "," ",$B$39*(1+'Residential PV Calculator'!$B$20)^QKF15)</f>
        <v>0</v>
      </c>
      <c r="QKG39" s="42">
        <f>IF(QKG26=" "," ",$B$39*(1+'Residential PV Calculator'!$B$20)^QKG15)</f>
        <v>0</v>
      </c>
      <c r="QKH39" s="42">
        <f>IF(QKH26=" "," ",$B$39*(1+'Residential PV Calculator'!$B$20)^QKH15)</f>
        <v>0</v>
      </c>
      <c r="QKI39" s="42">
        <f>IF(QKI26=" "," ",$B$39*(1+'Residential PV Calculator'!$B$20)^QKI15)</f>
        <v>0</v>
      </c>
      <c r="QKJ39" s="42">
        <f>IF(QKJ26=" "," ",$B$39*(1+'Residential PV Calculator'!$B$20)^QKJ15)</f>
        <v>0</v>
      </c>
      <c r="QKK39" s="42">
        <f>IF(QKK26=" "," ",$B$39*(1+'Residential PV Calculator'!$B$20)^QKK15)</f>
        <v>0</v>
      </c>
      <c r="QKL39" s="42">
        <f>IF(QKL26=" "," ",$B$39*(1+'Residential PV Calculator'!$B$20)^QKL15)</f>
        <v>0</v>
      </c>
      <c r="QKM39" s="42">
        <f>IF(QKM26=" "," ",$B$39*(1+'Residential PV Calculator'!$B$20)^QKM15)</f>
        <v>0</v>
      </c>
      <c r="QKN39" s="42">
        <f>IF(QKN26=" "," ",$B$39*(1+'Residential PV Calculator'!$B$20)^QKN15)</f>
        <v>0</v>
      </c>
      <c r="QKO39" s="42">
        <f>IF(QKO26=" "," ",$B$39*(1+'Residential PV Calculator'!$B$20)^QKO15)</f>
        <v>0</v>
      </c>
      <c r="QKP39" s="42">
        <f>IF(QKP26=" "," ",$B$39*(1+'Residential PV Calculator'!$B$20)^QKP15)</f>
        <v>0</v>
      </c>
      <c r="QKQ39" s="42">
        <f>IF(QKQ26=" "," ",$B$39*(1+'Residential PV Calculator'!$B$20)^QKQ15)</f>
        <v>0</v>
      </c>
      <c r="QKR39" s="42">
        <f>IF(QKR26=" "," ",$B$39*(1+'Residential PV Calculator'!$B$20)^QKR15)</f>
        <v>0</v>
      </c>
      <c r="QKS39" s="42">
        <f>IF(QKS26=" "," ",$B$39*(1+'Residential PV Calculator'!$B$20)^QKS15)</f>
        <v>0</v>
      </c>
      <c r="QKT39" s="42">
        <f>IF(QKT26=" "," ",$B$39*(1+'Residential PV Calculator'!$B$20)^QKT15)</f>
        <v>0</v>
      </c>
      <c r="QKU39" s="42">
        <f>IF(QKU26=" "," ",$B$39*(1+'Residential PV Calculator'!$B$20)^QKU15)</f>
        <v>0</v>
      </c>
      <c r="QKV39" s="42">
        <f>IF(QKV26=" "," ",$B$39*(1+'Residential PV Calculator'!$B$20)^QKV15)</f>
        <v>0</v>
      </c>
      <c r="QKW39" s="42">
        <f>IF(QKW26=" "," ",$B$39*(1+'Residential PV Calculator'!$B$20)^QKW15)</f>
        <v>0</v>
      </c>
      <c r="QKX39" s="42">
        <f>IF(QKX26=" "," ",$B$39*(1+'Residential PV Calculator'!$B$20)^QKX15)</f>
        <v>0</v>
      </c>
      <c r="QKY39" s="42">
        <f>IF(QKY26=" "," ",$B$39*(1+'Residential PV Calculator'!$B$20)^QKY15)</f>
        <v>0</v>
      </c>
      <c r="QKZ39" s="42">
        <f>IF(QKZ26=" "," ",$B$39*(1+'Residential PV Calculator'!$B$20)^QKZ15)</f>
        <v>0</v>
      </c>
      <c r="QLA39" s="42">
        <f>IF(QLA26=" "," ",$B$39*(1+'Residential PV Calculator'!$B$20)^QLA15)</f>
        <v>0</v>
      </c>
      <c r="QLB39" s="42">
        <f>IF(QLB26=" "," ",$B$39*(1+'Residential PV Calculator'!$B$20)^QLB15)</f>
        <v>0</v>
      </c>
      <c r="QLC39" s="42">
        <f>IF(QLC26=" "," ",$B$39*(1+'Residential PV Calculator'!$B$20)^QLC15)</f>
        <v>0</v>
      </c>
      <c r="QLD39" s="42">
        <f>IF(QLD26=" "," ",$B$39*(1+'Residential PV Calculator'!$B$20)^QLD15)</f>
        <v>0</v>
      </c>
      <c r="QLE39" s="42">
        <f>IF(QLE26=" "," ",$B$39*(1+'Residential PV Calculator'!$B$20)^QLE15)</f>
        <v>0</v>
      </c>
      <c r="QLF39" s="42">
        <f>IF(QLF26=" "," ",$B$39*(1+'Residential PV Calculator'!$B$20)^QLF15)</f>
        <v>0</v>
      </c>
      <c r="QLG39" s="42">
        <f>IF(QLG26=" "," ",$B$39*(1+'Residential PV Calculator'!$B$20)^QLG15)</f>
        <v>0</v>
      </c>
      <c r="QLH39" s="42">
        <f>IF(QLH26=" "," ",$B$39*(1+'Residential PV Calculator'!$B$20)^QLH15)</f>
        <v>0</v>
      </c>
      <c r="QLI39" s="42">
        <f>IF(QLI26=" "," ",$B$39*(1+'Residential PV Calculator'!$B$20)^QLI15)</f>
        <v>0</v>
      </c>
      <c r="QLJ39" s="42">
        <f>IF(QLJ26=" "," ",$B$39*(1+'Residential PV Calculator'!$B$20)^QLJ15)</f>
        <v>0</v>
      </c>
      <c r="QLK39" s="42">
        <f>IF(QLK26=" "," ",$B$39*(1+'Residential PV Calculator'!$B$20)^QLK15)</f>
        <v>0</v>
      </c>
      <c r="QLL39" s="42">
        <f>IF(QLL26=" "," ",$B$39*(1+'Residential PV Calculator'!$B$20)^QLL15)</f>
        <v>0</v>
      </c>
      <c r="QLM39" s="42">
        <f>IF(QLM26=" "," ",$B$39*(1+'Residential PV Calculator'!$B$20)^QLM15)</f>
        <v>0</v>
      </c>
      <c r="QLN39" s="42">
        <f>IF(QLN26=" "," ",$B$39*(1+'Residential PV Calculator'!$B$20)^QLN15)</f>
        <v>0</v>
      </c>
      <c r="QLO39" s="42">
        <f>IF(QLO26=" "," ",$B$39*(1+'Residential PV Calculator'!$B$20)^QLO15)</f>
        <v>0</v>
      </c>
      <c r="QLP39" s="42">
        <f>IF(QLP26=" "," ",$B$39*(1+'Residential PV Calculator'!$B$20)^QLP15)</f>
        <v>0</v>
      </c>
      <c r="QLQ39" s="42">
        <f>IF(QLQ26=" "," ",$B$39*(1+'Residential PV Calculator'!$B$20)^QLQ15)</f>
        <v>0</v>
      </c>
      <c r="QLR39" s="42">
        <f>IF(QLR26=" "," ",$B$39*(1+'Residential PV Calculator'!$B$20)^QLR15)</f>
        <v>0</v>
      </c>
      <c r="QLS39" s="42">
        <f>IF(QLS26=" "," ",$B$39*(1+'Residential PV Calculator'!$B$20)^QLS15)</f>
        <v>0</v>
      </c>
      <c r="QLT39" s="42">
        <f>IF(QLT26=" "," ",$B$39*(1+'Residential PV Calculator'!$B$20)^QLT15)</f>
        <v>0</v>
      </c>
      <c r="QLU39" s="42">
        <f>IF(QLU26=" "," ",$B$39*(1+'Residential PV Calculator'!$B$20)^QLU15)</f>
        <v>0</v>
      </c>
      <c r="QLV39" s="42">
        <f>IF(QLV26=" "," ",$B$39*(1+'Residential PV Calculator'!$B$20)^QLV15)</f>
        <v>0</v>
      </c>
      <c r="QLW39" s="42">
        <f>IF(QLW26=" "," ",$B$39*(1+'Residential PV Calculator'!$B$20)^QLW15)</f>
        <v>0</v>
      </c>
      <c r="QLX39" s="42">
        <f>IF(QLX26=" "," ",$B$39*(1+'Residential PV Calculator'!$B$20)^QLX15)</f>
        <v>0</v>
      </c>
      <c r="QLY39" s="42">
        <f>IF(QLY26=" "," ",$B$39*(1+'Residential PV Calculator'!$B$20)^QLY15)</f>
        <v>0</v>
      </c>
      <c r="QLZ39" s="42">
        <f>IF(QLZ26=" "," ",$B$39*(1+'Residential PV Calculator'!$B$20)^QLZ15)</f>
        <v>0</v>
      </c>
      <c r="QMA39" s="42">
        <f>IF(QMA26=" "," ",$B$39*(1+'Residential PV Calculator'!$B$20)^QMA15)</f>
        <v>0</v>
      </c>
      <c r="QMB39" s="42">
        <f>IF(QMB26=" "," ",$B$39*(1+'Residential PV Calculator'!$B$20)^QMB15)</f>
        <v>0</v>
      </c>
      <c r="QMC39" s="42">
        <f>IF(QMC26=" "," ",$B$39*(1+'Residential PV Calculator'!$B$20)^QMC15)</f>
        <v>0</v>
      </c>
      <c r="QMD39" s="42">
        <f>IF(QMD26=" "," ",$B$39*(1+'Residential PV Calculator'!$B$20)^QMD15)</f>
        <v>0</v>
      </c>
      <c r="QME39" s="42">
        <f>IF(QME26=" "," ",$B$39*(1+'Residential PV Calculator'!$B$20)^QME15)</f>
        <v>0</v>
      </c>
      <c r="QMF39" s="42">
        <f>IF(QMF26=" "," ",$B$39*(1+'Residential PV Calculator'!$B$20)^QMF15)</f>
        <v>0</v>
      </c>
      <c r="QMG39" s="42">
        <f>IF(QMG26=" "," ",$B$39*(1+'Residential PV Calculator'!$B$20)^QMG15)</f>
        <v>0</v>
      </c>
      <c r="QMH39" s="42">
        <f>IF(QMH26=" "," ",$B$39*(1+'Residential PV Calculator'!$B$20)^QMH15)</f>
        <v>0</v>
      </c>
      <c r="QMI39" s="42">
        <f>IF(QMI26=" "," ",$B$39*(1+'Residential PV Calculator'!$B$20)^QMI15)</f>
        <v>0</v>
      </c>
      <c r="QMJ39" s="42">
        <f>IF(QMJ26=" "," ",$B$39*(1+'Residential PV Calculator'!$B$20)^QMJ15)</f>
        <v>0</v>
      </c>
      <c r="QMK39" s="42">
        <f>IF(QMK26=" "," ",$B$39*(1+'Residential PV Calculator'!$B$20)^QMK15)</f>
        <v>0</v>
      </c>
      <c r="QML39" s="42">
        <f>IF(QML26=" "," ",$B$39*(1+'Residential PV Calculator'!$B$20)^QML15)</f>
        <v>0</v>
      </c>
      <c r="QMM39" s="42">
        <f>IF(QMM26=" "," ",$B$39*(1+'Residential PV Calculator'!$B$20)^QMM15)</f>
        <v>0</v>
      </c>
      <c r="QMN39" s="42">
        <f>IF(QMN26=" "," ",$B$39*(1+'Residential PV Calculator'!$B$20)^QMN15)</f>
        <v>0</v>
      </c>
      <c r="QMO39" s="42">
        <f>IF(QMO26=" "," ",$B$39*(1+'Residential PV Calculator'!$B$20)^QMO15)</f>
        <v>0</v>
      </c>
      <c r="QMP39" s="42">
        <f>IF(QMP26=" "," ",$B$39*(1+'Residential PV Calculator'!$B$20)^QMP15)</f>
        <v>0</v>
      </c>
      <c r="QMQ39" s="42">
        <f>IF(QMQ26=" "," ",$B$39*(1+'Residential PV Calculator'!$B$20)^QMQ15)</f>
        <v>0</v>
      </c>
      <c r="QMR39" s="42">
        <f>IF(QMR26=" "," ",$B$39*(1+'Residential PV Calculator'!$B$20)^QMR15)</f>
        <v>0</v>
      </c>
      <c r="QMS39" s="42">
        <f>IF(QMS26=" "," ",$B$39*(1+'Residential PV Calculator'!$B$20)^QMS15)</f>
        <v>0</v>
      </c>
      <c r="QMT39" s="42">
        <f>IF(QMT26=" "," ",$B$39*(1+'Residential PV Calculator'!$B$20)^QMT15)</f>
        <v>0</v>
      </c>
      <c r="QMU39" s="42">
        <f>IF(QMU26=" "," ",$B$39*(1+'Residential PV Calculator'!$B$20)^QMU15)</f>
        <v>0</v>
      </c>
      <c r="QMV39" s="42">
        <f>IF(QMV26=" "," ",$B$39*(1+'Residential PV Calculator'!$B$20)^QMV15)</f>
        <v>0</v>
      </c>
      <c r="QMW39" s="42">
        <f>IF(QMW26=" "," ",$B$39*(1+'Residential PV Calculator'!$B$20)^QMW15)</f>
        <v>0</v>
      </c>
      <c r="QMX39" s="42">
        <f>IF(QMX26=" "," ",$B$39*(1+'Residential PV Calculator'!$B$20)^QMX15)</f>
        <v>0</v>
      </c>
      <c r="QMY39" s="42">
        <f>IF(QMY26=" "," ",$B$39*(1+'Residential PV Calculator'!$B$20)^QMY15)</f>
        <v>0</v>
      </c>
      <c r="QMZ39" s="42">
        <f>IF(QMZ26=" "," ",$B$39*(1+'Residential PV Calculator'!$B$20)^QMZ15)</f>
        <v>0</v>
      </c>
      <c r="QNA39" s="42">
        <f>IF(QNA26=" "," ",$B$39*(1+'Residential PV Calculator'!$B$20)^QNA15)</f>
        <v>0</v>
      </c>
      <c r="QNB39" s="42">
        <f>IF(QNB26=" "," ",$B$39*(1+'Residential PV Calculator'!$B$20)^QNB15)</f>
        <v>0</v>
      </c>
      <c r="QNC39" s="42">
        <f>IF(QNC26=" "," ",$B$39*(1+'Residential PV Calculator'!$B$20)^QNC15)</f>
        <v>0</v>
      </c>
      <c r="QND39" s="42">
        <f>IF(QND26=" "," ",$B$39*(1+'Residential PV Calculator'!$B$20)^QND15)</f>
        <v>0</v>
      </c>
      <c r="QNE39" s="42">
        <f>IF(QNE26=" "," ",$B$39*(1+'Residential PV Calculator'!$B$20)^QNE15)</f>
        <v>0</v>
      </c>
      <c r="QNF39" s="42">
        <f>IF(QNF26=" "," ",$B$39*(1+'Residential PV Calculator'!$B$20)^QNF15)</f>
        <v>0</v>
      </c>
      <c r="QNG39" s="42">
        <f>IF(QNG26=" "," ",$B$39*(1+'Residential PV Calculator'!$B$20)^QNG15)</f>
        <v>0</v>
      </c>
      <c r="QNH39" s="42">
        <f>IF(QNH26=" "," ",$B$39*(1+'Residential PV Calculator'!$B$20)^QNH15)</f>
        <v>0</v>
      </c>
      <c r="QNI39" s="42">
        <f>IF(QNI26=" "," ",$B$39*(1+'Residential PV Calculator'!$B$20)^QNI15)</f>
        <v>0</v>
      </c>
      <c r="QNJ39" s="42">
        <f>IF(QNJ26=" "," ",$B$39*(1+'Residential PV Calculator'!$B$20)^QNJ15)</f>
        <v>0</v>
      </c>
      <c r="QNK39" s="42">
        <f>IF(QNK26=" "," ",$B$39*(1+'Residential PV Calculator'!$B$20)^QNK15)</f>
        <v>0</v>
      </c>
      <c r="QNL39" s="42">
        <f>IF(QNL26=" "," ",$B$39*(1+'Residential PV Calculator'!$B$20)^QNL15)</f>
        <v>0</v>
      </c>
      <c r="QNM39" s="42">
        <f>IF(QNM26=" "," ",$B$39*(1+'Residential PV Calculator'!$B$20)^QNM15)</f>
        <v>0</v>
      </c>
      <c r="QNN39" s="42">
        <f>IF(QNN26=" "," ",$B$39*(1+'Residential PV Calculator'!$B$20)^QNN15)</f>
        <v>0</v>
      </c>
      <c r="QNO39" s="42">
        <f>IF(QNO26=" "," ",$B$39*(1+'Residential PV Calculator'!$B$20)^QNO15)</f>
        <v>0</v>
      </c>
      <c r="QNP39" s="42">
        <f>IF(QNP26=" "," ",$B$39*(1+'Residential PV Calculator'!$B$20)^QNP15)</f>
        <v>0</v>
      </c>
      <c r="QNQ39" s="42">
        <f>IF(QNQ26=" "," ",$B$39*(1+'Residential PV Calculator'!$B$20)^QNQ15)</f>
        <v>0</v>
      </c>
      <c r="QNR39" s="42">
        <f>IF(QNR26=" "," ",$B$39*(1+'Residential PV Calculator'!$B$20)^QNR15)</f>
        <v>0</v>
      </c>
      <c r="QNS39" s="42">
        <f>IF(QNS26=" "," ",$B$39*(1+'Residential PV Calculator'!$B$20)^QNS15)</f>
        <v>0</v>
      </c>
      <c r="QNT39" s="42">
        <f>IF(QNT26=" "," ",$B$39*(1+'Residential PV Calculator'!$B$20)^QNT15)</f>
        <v>0</v>
      </c>
      <c r="QNU39" s="42">
        <f>IF(QNU26=" "," ",$B$39*(1+'Residential PV Calculator'!$B$20)^QNU15)</f>
        <v>0</v>
      </c>
      <c r="QNV39" s="42">
        <f>IF(QNV26=" "," ",$B$39*(1+'Residential PV Calculator'!$B$20)^QNV15)</f>
        <v>0</v>
      </c>
      <c r="QNW39" s="42">
        <f>IF(QNW26=" "," ",$B$39*(1+'Residential PV Calculator'!$B$20)^QNW15)</f>
        <v>0</v>
      </c>
      <c r="QNX39" s="42">
        <f>IF(QNX26=" "," ",$B$39*(1+'Residential PV Calculator'!$B$20)^QNX15)</f>
        <v>0</v>
      </c>
      <c r="QNY39" s="42">
        <f>IF(QNY26=" "," ",$B$39*(1+'Residential PV Calculator'!$B$20)^QNY15)</f>
        <v>0</v>
      </c>
      <c r="QNZ39" s="42">
        <f>IF(QNZ26=" "," ",$B$39*(1+'Residential PV Calculator'!$B$20)^QNZ15)</f>
        <v>0</v>
      </c>
      <c r="QOA39" s="42">
        <f>IF(QOA26=" "," ",$B$39*(1+'Residential PV Calculator'!$B$20)^QOA15)</f>
        <v>0</v>
      </c>
      <c r="QOB39" s="42">
        <f>IF(QOB26=" "," ",$B$39*(1+'Residential PV Calculator'!$B$20)^QOB15)</f>
        <v>0</v>
      </c>
      <c r="QOC39" s="42">
        <f>IF(QOC26=" "," ",$B$39*(1+'Residential PV Calculator'!$B$20)^QOC15)</f>
        <v>0</v>
      </c>
      <c r="QOD39" s="42">
        <f>IF(QOD26=" "," ",$B$39*(1+'Residential PV Calculator'!$B$20)^QOD15)</f>
        <v>0</v>
      </c>
      <c r="QOE39" s="42">
        <f>IF(QOE26=" "," ",$B$39*(1+'Residential PV Calculator'!$B$20)^QOE15)</f>
        <v>0</v>
      </c>
      <c r="QOF39" s="42">
        <f>IF(QOF26=" "," ",$B$39*(1+'Residential PV Calculator'!$B$20)^QOF15)</f>
        <v>0</v>
      </c>
      <c r="QOG39" s="42">
        <f>IF(QOG26=" "," ",$B$39*(1+'Residential PV Calculator'!$B$20)^QOG15)</f>
        <v>0</v>
      </c>
      <c r="QOH39" s="42">
        <f>IF(QOH26=" "," ",$B$39*(1+'Residential PV Calculator'!$B$20)^QOH15)</f>
        <v>0</v>
      </c>
      <c r="QOI39" s="42">
        <f>IF(QOI26=" "," ",$B$39*(1+'Residential PV Calculator'!$B$20)^QOI15)</f>
        <v>0</v>
      </c>
      <c r="QOJ39" s="42">
        <f>IF(QOJ26=" "," ",$B$39*(1+'Residential PV Calculator'!$B$20)^QOJ15)</f>
        <v>0</v>
      </c>
      <c r="QOK39" s="42">
        <f>IF(QOK26=" "," ",$B$39*(1+'Residential PV Calculator'!$B$20)^QOK15)</f>
        <v>0</v>
      </c>
      <c r="QOL39" s="42">
        <f>IF(QOL26=" "," ",$B$39*(1+'Residential PV Calculator'!$B$20)^QOL15)</f>
        <v>0</v>
      </c>
      <c r="QOM39" s="42">
        <f>IF(QOM26=" "," ",$B$39*(1+'Residential PV Calculator'!$B$20)^QOM15)</f>
        <v>0</v>
      </c>
      <c r="QON39" s="42">
        <f>IF(QON26=" "," ",$B$39*(1+'Residential PV Calculator'!$B$20)^QON15)</f>
        <v>0</v>
      </c>
      <c r="QOO39" s="42">
        <f>IF(QOO26=" "," ",$B$39*(1+'Residential PV Calculator'!$B$20)^QOO15)</f>
        <v>0</v>
      </c>
      <c r="QOP39" s="42">
        <f>IF(QOP26=" "," ",$B$39*(1+'Residential PV Calculator'!$B$20)^QOP15)</f>
        <v>0</v>
      </c>
      <c r="QOQ39" s="42">
        <f>IF(QOQ26=" "," ",$B$39*(1+'Residential PV Calculator'!$B$20)^QOQ15)</f>
        <v>0</v>
      </c>
      <c r="QOR39" s="42">
        <f>IF(QOR26=" "," ",$B$39*(1+'Residential PV Calculator'!$B$20)^QOR15)</f>
        <v>0</v>
      </c>
      <c r="QOS39" s="42">
        <f>IF(QOS26=" "," ",$B$39*(1+'Residential PV Calculator'!$B$20)^QOS15)</f>
        <v>0</v>
      </c>
      <c r="QOT39" s="42">
        <f>IF(QOT26=" "," ",$B$39*(1+'Residential PV Calculator'!$B$20)^QOT15)</f>
        <v>0</v>
      </c>
      <c r="QOU39" s="42">
        <f>IF(QOU26=" "," ",$B$39*(1+'Residential PV Calculator'!$B$20)^QOU15)</f>
        <v>0</v>
      </c>
      <c r="QOV39" s="42">
        <f>IF(QOV26=" "," ",$B$39*(1+'Residential PV Calculator'!$B$20)^QOV15)</f>
        <v>0</v>
      </c>
      <c r="QOW39" s="42">
        <f>IF(QOW26=" "," ",$B$39*(1+'Residential PV Calculator'!$B$20)^QOW15)</f>
        <v>0</v>
      </c>
      <c r="QOX39" s="42">
        <f>IF(QOX26=" "," ",$B$39*(1+'Residential PV Calculator'!$B$20)^QOX15)</f>
        <v>0</v>
      </c>
      <c r="QOY39" s="42">
        <f>IF(QOY26=" "," ",$B$39*(1+'Residential PV Calculator'!$B$20)^QOY15)</f>
        <v>0</v>
      </c>
      <c r="QOZ39" s="42">
        <f>IF(QOZ26=" "," ",$B$39*(1+'Residential PV Calculator'!$B$20)^QOZ15)</f>
        <v>0</v>
      </c>
      <c r="QPA39" s="42">
        <f>IF(QPA26=" "," ",$B$39*(1+'Residential PV Calculator'!$B$20)^QPA15)</f>
        <v>0</v>
      </c>
      <c r="QPB39" s="42">
        <f>IF(QPB26=" "," ",$B$39*(1+'Residential PV Calculator'!$B$20)^QPB15)</f>
        <v>0</v>
      </c>
      <c r="QPC39" s="42">
        <f>IF(QPC26=" "," ",$B$39*(1+'Residential PV Calculator'!$B$20)^QPC15)</f>
        <v>0</v>
      </c>
      <c r="QPD39" s="42">
        <f>IF(QPD26=" "," ",$B$39*(1+'Residential PV Calculator'!$B$20)^QPD15)</f>
        <v>0</v>
      </c>
      <c r="QPE39" s="42">
        <f>IF(QPE26=" "," ",$B$39*(1+'Residential PV Calculator'!$B$20)^QPE15)</f>
        <v>0</v>
      </c>
      <c r="QPF39" s="42">
        <f>IF(QPF26=" "," ",$B$39*(1+'Residential PV Calculator'!$B$20)^QPF15)</f>
        <v>0</v>
      </c>
      <c r="QPG39" s="42">
        <f>IF(QPG26=" "," ",$B$39*(1+'Residential PV Calculator'!$B$20)^QPG15)</f>
        <v>0</v>
      </c>
      <c r="QPH39" s="42">
        <f>IF(QPH26=" "," ",$B$39*(1+'Residential PV Calculator'!$B$20)^QPH15)</f>
        <v>0</v>
      </c>
      <c r="QPI39" s="42">
        <f>IF(QPI26=" "," ",$B$39*(1+'Residential PV Calculator'!$B$20)^QPI15)</f>
        <v>0</v>
      </c>
      <c r="QPJ39" s="42">
        <f>IF(QPJ26=" "," ",$B$39*(1+'Residential PV Calculator'!$B$20)^QPJ15)</f>
        <v>0</v>
      </c>
      <c r="QPK39" s="42">
        <f>IF(QPK26=" "," ",$B$39*(1+'Residential PV Calculator'!$B$20)^QPK15)</f>
        <v>0</v>
      </c>
      <c r="QPL39" s="42">
        <f>IF(QPL26=" "," ",$B$39*(1+'Residential PV Calculator'!$B$20)^QPL15)</f>
        <v>0</v>
      </c>
      <c r="QPM39" s="42">
        <f>IF(QPM26=" "," ",$B$39*(1+'Residential PV Calculator'!$B$20)^QPM15)</f>
        <v>0</v>
      </c>
      <c r="QPN39" s="42">
        <f>IF(QPN26=" "," ",$B$39*(1+'Residential PV Calculator'!$B$20)^QPN15)</f>
        <v>0</v>
      </c>
      <c r="QPO39" s="42">
        <f>IF(QPO26=" "," ",$B$39*(1+'Residential PV Calculator'!$B$20)^QPO15)</f>
        <v>0</v>
      </c>
      <c r="QPP39" s="42">
        <f>IF(QPP26=" "," ",$B$39*(1+'Residential PV Calculator'!$B$20)^QPP15)</f>
        <v>0</v>
      </c>
      <c r="QPQ39" s="42">
        <f>IF(QPQ26=" "," ",$B$39*(1+'Residential PV Calculator'!$B$20)^QPQ15)</f>
        <v>0</v>
      </c>
      <c r="QPR39" s="42">
        <f>IF(QPR26=" "," ",$B$39*(1+'Residential PV Calculator'!$B$20)^QPR15)</f>
        <v>0</v>
      </c>
      <c r="QPS39" s="42">
        <f>IF(QPS26=" "," ",$B$39*(1+'Residential PV Calculator'!$B$20)^QPS15)</f>
        <v>0</v>
      </c>
      <c r="QPT39" s="42">
        <f>IF(QPT26=" "," ",$B$39*(1+'Residential PV Calculator'!$B$20)^QPT15)</f>
        <v>0</v>
      </c>
      <c r="QPU39" s="42">
        <f>IF(QPU26=" "," ",$B$39*(1+'Residential PV Calculator'!$B$20)^QPU15)</f>
        <v>0</v>
      </c>
      <c r="QPV39" s="42">
        <f>IF(QPV26=" "," ",$B$39*(1+'Residential PV Calculator'!$B$20)^QPV15)</f>
        <v>0</v>
      </c>
      <c r="QPW39" s="42">
        <f>IF(QPW26=" "," ",$B$39*(1+'Residential PV Calculator'!$B$20)^QPW15)</f>
        <v>0</v>
      </c>
      <c r="QPX39" s="42">
        <f>IF(QPX26=" "," ",$B$39*(1+'Residential PV Calculator'!$B$20)^QPX15)</f>
        <v>0</v>
      </c>
      <c r="QPY39" s="42">
        <f>IF(QPY26=" "," ",$B$39*(1+'Residential PV Calculator'!$B$20)^QPY15)</f>
        <v>0</v>
      </c>
      <c r="QPZ39" s="42">
        <f>IF(QPZ26=" "," ",$B$39*(1+'Residential PV Calculator'!$B$20)^QPZ15)</f>
        <v>0</v>
      </c>
      <c r="QQA39" s="42">
        <f>IF(QQA26=" "," ",$B$39*(1+'Residential PV Calculator'!$B$20)^QQA15)</f>
        <v>0</v>
      </c>
      <c r="QQB39" s="42">
        <f>IF(QQB26=" "," ",$B$39*(1+'Residential PV Calculator'!$B$20)^QQB15)</f>
        <v>0</v>
      </c>
      <c r="QQC39" s="42">
        <f>IF(QQC26=" "," ",$B$39*(1+'Residential PV Calculator'!$B$20)^QQC15)</f>
        <v>0</v>
      </c>
      <c r="QQD39" s="42">
        <f>IF(QQD26=" "," ",$B$39*(1+'Residential PV Calculator'!$B$20)^QQD15)</f>
        <v>0</v>
      </c>
      <c r="QQE39" s="42">
        <f>IF(QQE26=" "," ",$B$39*(1+'Residential PV Calculator'!$B$20)^QQE15)</f>
        <v>0</v>
      </c>
      <c r="QQF39" s="42">
        <f>IF(QQF26=" "," ",$B$39*(1+'Residential PV Calculator'!$B$20)^QQF15)</f>
        <v>0</v>
      </c>
      <c r="QQG39" s="42">
        <f>IF(QQG26=" "," ",$B$39*(1+'Residential PV Calculator'!$B$20)^QQG15)</f>
        <v>0</v>
      </c>
      <c r="QQH39" s="42">
        <f>IF(QQH26=" "," ",$B$39*(1+'Residential PV Calculator'!$B$20)^QQH15)</f>
        <v>0</v>
      </c>
      <c r="QQI39" s="42">
        <f>IF(QQI26=" "," ",$B$39*(1+'Residential PV Calculator'!$B$20)^QQI15)</f>
        <v>0</v>
      </c>
      <c r="QQJ39" s="42">
        <f>IF(QQJ26=" "," ",$B$39*(1+'Residential PV Calculator'!$B$20)^QQJ15)</f>
        <v>0</v>
      </c>
      <c r="QQK39" s="42">
        <f>IF(QQK26=" "," ",$B$39*(1+'Residential PV Calculator'!$B$20)^QQK15)</f>
        <v>0</v>
      </c>
      <c r="QQL39" s="42">
        <f>IF(QQL26=" "," ",$B$39*(1+'Residential PV Calculator'!$B$20)^QQL15)</f>
        <v>0</v>
      </c>
      <c r="QQM39" s="42">
        <f>IF(QQM26=" "," ",$B$39*(1+'Residential PV Calculator'!$B$20)^QQM15)</f>
        <v>0</v>
      </c>
      <c r="QQN39" s="42">
        <f>IF(QQN26=" "," ",$B$39*(1+'Residential PV Calculator'!$B$20)^QQN15)</f>
        <v>0</v>
      </c>
      <c r="QQO39" s="42">
        <f>IF(QQO26=" "," ",$B$39*(1+'Residential PV Calculator'!$B$20)^QQO15)</f>
        <v>0</v>
      </c>
      <c r="QQP39" s="42">
        <f>IF(QQP26=" "," ",$B$39*(1+'Residential PV Calculator'!$B$20)^QQP15)</f>
        <v>0</v>
      </c>
      <c r="QQQ39" s="42">
        <f>IF(QQQ26=" "," ",$B$39*(1+'Residential PV Calculator'!$B$20)^QQQ15)</f>
        <v>0</v>
      </c>
      <c r="QQR39" s="42">
        <f>IF(QQR26=" "," ",$B$39*(1+'Residential PV Calculator'!$B$20)^QQR15)</f>
        <v>0</v>
      </c>
      <c r="QQS39" s="42">
        <f>IF(QQS26=" "," ",$B$39*(1+'Residential PV Calculator'!$B$20)^QQS15)</f>
        <v>0</v>
      </c>
      <c r="QQT39" s="42">
        <f>IF(QQT26=" "," ",$B$39*(1+'Residential PV Calculator'!$B$20)^QQT15)</f>
        <v>0</v>
      </c>
      <c r="QQU39" s="42">
        <f>IF(QQU26=" "," ",$B$39*(1+'Residential PV Calculator'!$B$20)^QQU15)</f>
        <v>0</v>
      </c>
      <c r="QQV39" s="42">
        <f>IF(QQV26=" "," ",$B$39*(1+'Residential PV Calculator'!$B$20)^QQV15)</f>
        <v>0</v>
      </c>
      <c r="QQW39" s="42">
        <f>IF(QQW26=" "," ",$B$39*(1+'Residential PV Calculator'!$B$20)^QQW15)</f>
        <v>0</v>
      </c>
      <c r="QQX39" s="42">
        <f>IF(QQX26=" "," ",$B$39*(1+'Residential PV Calculator'!$B$20)^QQX15)</f>
        <v>0</v>
      </c>
      <c r="QQY39" s="42">
        <f>IF(QQY26=" "," ",$B$39*(1+'Residential PV Calculator'!$B$20)^QQY15)</f>
        <v>0</v>
      </c>
      <c r="QQZ39" s="42">
        <f>IF(QQZ26=" "," ",$B$39*(1+'Residential PV Calculator'!$B$20)^QQZ15)</f>
        <v>0</v>
      </c>
      <c r="QRA39" s="42">
        <f>IF(QRA26=" "," ",$B$39*(1+'Residential PV Calculator'!$B$20)^QRA15)</f>
        <v>0</v>
      </c>
      <c r="QRB39" s="42">
        <f>IF(QRB26=" "," ",$B$39*(1+'Residential PV Calculator'!$B$20)^QRB15)</f>
        <v>0</v>
      </c>
      <c r="QRC39" s="42">
        <f>IF(QRC26=" "," ",$B$39*(1+'Residential PV Calculator'!$B$20)^QRC15)</f>
        <v>0</v>
      </c>
      <c r="QRD39" s="42">
        <f>IF(QRD26=" "," ",$B$39*(1+'Residential PV Calculator'!$B$20)^QRD15)</f>
        <v>0</v>
      </c>
      <c r="QRE39" s="42">
        <f>IF(QRE26=" "," ",$B$39*(1+'Residential PV Calculator'!$B$20)^QRE15)</f>
        <v>0</v>
      </c>
      <c r="QRF39" s="42">
        <f>IF(QRF26=" "," ",$B$39*(1+'Residential PV Calculator'!$B$20)^QRF15)</f>
        <v>0</v>
      </c>
      <c r="QRG39" s="42">
        <f>IF(QRG26=" "," ",$B$39*(1+'Residential PV Calculator'!$B$20)^QRG15)</f>
        <v>0</v>
      </c>
      <c r="QRH39" s="42">
        <f>IF(QRH26=" "," ",$B$39*(1+'Residential PV Calculator'!$B$20)^QRH15)</f>
        <v>0</v>
      </c>
      <c r="QRI39" s="42">
        <f>IF(QRI26=" "," ",$B$39*(1+'Residential PV Calculator'!$B$20)^QRI15)</f>
        <v>0</v>
      </c>
      <c r="QRJ39" s="42">
        <f>IF(QRJ26=" "," ",$B$39*(1+'Residential PV Calculator'!$B$20)^QRJ15)</f>
        <v>0</v>
      </c>
      <c r="QRK39" s="42">
        <f>IF(QRK26=" "," ",$B$39*(1+'Residential PV Calculator'!$B$20)^QRK15)</f>
        <v>0</v>
      </c>
      <c r="QRL39" s="42">
        <f>IF(QRL26=" "," ",$B$39*(1+'Residential PV Calculator'!$B$20)^QRL15)</f>
        <v>0</v>
      </c>
      <c r="QRM39" s="42">
        <f>IF(QRM26=" "," ",$B$39*(1+'Residential PV Calculator'!$B$20)^QRM15)</f>
        <v>0</v>
      </c>
      <c r="QRN39" s="42">
        <f>IF(QRN26=" "," ",$B$39*(1+'Residential PV Calculator'!$B$20)^QRN15)</f>
        <v>0</v>
      </c>
      <c r="QRO39" s="42">
        <f>IF(QRO26=" "," ",$B$39*(1+'Residential PV Calculator'!$B$20)^QRO15)</f>
        <v>0</v>
      </c>
      <c r="QRP39" s="42">
        <f>IF(QRP26=" "," ",$B$39*(1+'Residential PV Calculator'!$B$20)^QRP15)</f>
        <v>0</v>
      </c>
      <c r="QRQ39" s="42">
        <f>IF(QRQ26=" "," ",$B$39*(1+'Residential PV Calculator'!$B$20)^QRQ15)</f>
        <v>0</v>
      </c>
      <c r="QRR39" s="42">
        <f>IF(QRR26=" "," ",$B$39*(1+'Residential PV Calculator'!$B$20)^QRR15)</f>
        <v>0</v>
      </c>
      <c r="QRS39" s="42">
        <f>IF(QRS26=" "," ",$B$39*(1+'Residential PV Calculator'!$B$20)^QRS15)</f>
        <v>0</v>
      </c>
      <c r="QRT39" s="42">
        <f>IF(QRT26=" "," ",$B$39*(1+'Residential PV Calculator'!$B$20)^QRT15)</f>
        <v>0</v>
      </c>
      <c r="QRU39" s="42">
        <f>IF(QRU26=" "," ",$B$39*(1+'Residential PV Calculator'!$B$20)^QRU15)</f>
        <v>0</v>
      </c>
      <c r="QRV39" s="42">
        <f>IF(QRV26=" "," ",$B$39*(1+'Residential PV Calculator'!$B$20)^QRV15)</f>
        <v>0</v>
      </c>
      <c r="QRW39" s="42">
        <f>IF(QRW26=" "," ",$B$39*(1+'Residential PV Calculator'!$B$20)^QRW15)</f>
        <v>0</v>
      </c>
      <c r="QRX39" s="42">
        <f>IF(QRX26=" "," ",$B$39*(1+'Residential PV Calculator'!$B$20)^QRX15)</f>
        <v>0</v>
      </c>
      <c r="QRY39" s="42">
        <f>IF(QRY26=" "," ",$B$39*(1+'Residential PV Calculator'!$B$20)^QRY15)</f>
        <v>0</v>
      </c>
      <c r="QRZ39" s="42">
        <f>IF(QRZ26=" "," ",$B$39*(1+'Residential PV Calculator'!$B$20)^QRZ15)</f>
        <v>0</v>
      </c>
      <c r="QSA39" s="42">
        <f>IF(QSA26=" "," ",$B$39*(1+'Residential PV Calculator'!$B$20)^QSA15)</f>
        <v>0</v>
      </c>
      <c r="QSB39" s="42">
        <f>IF(QSB26=" "," ",$B$39*(1+'Residential PV Calculator'!$B$20)^QSB15)</f>
        <v>0</v>
      </c>
      <c r="QSC39" s="42">
        <f>IF(QSC26=" "," ",$B$39*(1+'Residential PV Calculator'!$B$20)^QSC15)</f>
        <v>0</v>
      </c>
      <c r="QSD39" s="42">
        <f>IF(QSD26=" "," ",$B$39*(1+'Residential PV Calculator'!$B$20)^QSD15)</f>
        <v>0</v>
      </c>
      <c r="QSE39" s="42">
        <f>IF(QSE26=" "," ",$B$39*(1+'Residential PV Calculator'!$B$20)^QSE15)</f>
        <v>0</v>
      </c>
      <c r="QSF39" s="42">
        <f>IF(QSF26=" "," ",$B$39*(1+'Residential PV Calculator'!$B$20)^QSF15)</f>
        <v>0</v>
      </c>
      <c r="QSG39" s="42">
        <f>IF(QSG26=" "," ",$B$39*(1+'Residential PV Calculator'!$B$20)^QSG15)</f>
        <v>0</v>
      </c>
      <c r="QSH39" s="42">
        <f>IF(QSH26=" "," ",$B$39*(1+'Residential PV Calculator'!$B$20)^QSH15)</f>
        <v>0</v>
      </c>
      <c r="QSI39" s="42">
        <f>IF(QSI26=" "," ",$B$39*(1+'Residential PV Calculator'!$B$20)^QSI15)</f>
        <v>0</v>
      </c>
      <c r="QSJ39" s="42">
        <f>IF(QSJ26=" "," ",$B$39*(1+'Residential PV Calculator'!$B$20)^QSJ15)</f>
        <v>0</v>
      </c>
      <c r="QSK39" s="42">
        <f>IF(QSK26=" "," ",$B$39*(1+'Residential PV Calculator'!$B$20)^QSK15)</f>
        <v>0</v>
      </c>
      <c r="QSL39" s="42">
        <f>IF(QSL26=" "," ",$B$39*(1+'Residential PV Calculator'!$B$20)^QSL15)</f>
        <v>0</v>
      </c>
      <c r="QSM39" s="42">
        <f>IF(QSM26=" "," ",$B$39*(1+'Residential PV Calculator'!$B$20)^QSM15)</f>
        <v>0</v>
      </c>
      <c r="QSN39" s="42">
        <f>IF(QSN26=" "," ",$B$39*(1+'Residential PV Calculator'!$B$20)^QSN15)</f>
        <v>0</v>
      </c>
      <c r="QSO39" s="42">
        <f>IF(QSO26=" "," ",$B$39*(1+'Residential PV Calculator'!$B$20)^QSO15)</f>
        <v>0</v>
      </c>
      <c r="QSP39" s="42">
        <f>IF(QSP26=" "," ",$B$39*(1+'Residential PV Calculator'!$B$20)^QSP15)</f>
        <v>0</v>
      </c>
      <c r="QSQ39" s="42">
        <f>IF(QSQ26=" "," ",$B$39*(1+'Residential PV Calculator'!$B$20)^QSQ15)</f>
        <v>0</v>
      </c>
      <c r="QSR39" s="42">
        <f>IF(QSR26=" "," ",$B$39*(1+'Residential PV Calculator'!$B$20)^QSR15)</f>
        <v>0</v>
      </c>
      <c r="QSS39" s="42">
        <f>IF(QSS26=" "," ",$B$39*(1+'Residential PV Calculator'!$B$20)^QSS15)</f>
        <v>0</v>
      </c>
      <c r="QST39" s="42">
        <f>IF(QST26=" "," ",$B$39*(1+'Residential PV Calculator'!$B$20)^QST15)</f>
        <v>0</v>
      </c>
      <c r="QSU39" s="42">
        <f>IF(QSU26=" "," ",$B$39*(1+'Residential PV Calculator'!$B$20)^QSU15)</f>
        <v>0</v>
      </c>
      <c r="QSV39" s="42">
        <f>IF(QSV26=" "," ",$B$39*(1+'Residential PV Calculator'!$B$20)^QSV15)</f>
        <v>0</v>
      </c>
      <c r="QSW39" s="42">
        <f>IF(QSW26=" "," ",$B$39*(1+'Residential PV Calculator'!$B$20)^QSW15)</f>
        <v>0</v>
      </c>
      <c r="QSX39" s="42">
        <f>IF(QSX26=" "," ",$B$39*(1+'Residential PV Calculator'!$B$20)^QSX15)</f>
        <v>0</v>
      </c>
      <c r="QSY39" s="42">
        <f>IF(QSY26=" "," ",$B$39*(1+'Residential PV Calculator'!$B$20)^QSY15)</f>
        <v>0</v>
      </c>
      <c r="QSZ39" s="42">
        <f>IF(QSZ26=" "," ",$B$39*(1+'Residential PV Calculator'!$B$20)^QSZ15)</f>
        <v>0</v>
      </c>
      <c r="QTA39" s="42">
        <f>IF(QTA26=" "," ",$B$39*(1+'Residential PV Calculator'!$B$20)^QTA15)</f>
        <v>0</v>
      </c>
      <c r="QTB39" s="42">
        <f>IF(QTB26=" "," ",$B$39*(1+'Residential PV Calculator'!$B$20)^QTB15)</f>
        <v>0</v>
      </c>
      <c r="QTC39" s="42">
        <f>IF(QTC26=" "," ",$B$39*(1+'Residential PV Calculator'!$B$20)^QTC15)</f>
        <v>0</v>
      </c>
      <c r="QTD39" s="42">
        <f>IF(QTD26=" "," ",$B$39*(1+'Residential PV Calculator'!$B$20)^QTD15)</f>
        <v>0</v>
      </c>
      <c r="QTE39" s="42">
        <f>IF(QTE26=" "," ",$B$39*(1+'Residential PV Calculator'!$B$20)^QTE15)</f>
        <v>0</v>
      </c>
      <c r="QTF39" s="42">
        <f>IF(QTF26=" "," ",$B$39*(1+'Residential PV Calculator'!$B$20)^QTF15)</f>
        <v>0</v>
      </c>
      <c r="QTG39" s="42">
        <f>IF(QTG26=" "," ",$B$39*(1+'Residential PV Calculator'!$B$20)^QTG15)</f>
        <v>0</v>
      </c>
      <c r="QTH39" s="42">
        <f>IF(QTH26=" "," ",$B$39*(1+'Residential PV Calculator'!$B$20)^QTH15)</f>
        <v>0</v>
      </c>
      <c r="QTI39" s="42">
        <f>IF(QTI26=" "," ",$B$39*(1+'Residential PV Calculator'!$B$20)^QTI15)</f>
        <v>0</v>
      </c>
      <c r="QTJ39" s="42">
        <f>IF(QTJ26=" "," ",$B$39*(1+'Residential PV Calculator'!$B$20)^QTJ15)</f>
        <v>0</v>
      </c>
      <c r="QTK39" s="42">
        <f>IF(QTK26=" "," ",$B$39*(1+'Residential PV Calculator'!$B$20)^QTK15)</f>
        <v>0</v>
      </c>
      <c r="QTL39" s="42">
        <f>IF(QTL26=" "," ",$B$39*(1+'Residential PV Calculator'!$B$20)^QTL15)</f>
        <v>0</v>
      </c>
      <c r="QTM39" s="42">
        <f>IF(QTM26=" "," ",$B$39*(1+'Residential PV Calculator'!$B$20)^QTM15)</f>
        <v>0</v>
      </c>
      <c r="QTN39" s="42">
        <f>IF(QTN26=" "," ",$B$39*(1+'Residential PV Calculator'!$B$20)^QTN15)</f>
        <v>0</v>
      </c>
      <c r="QTO39" s="42">
        <f>IF(QTO26=" "," ",$B$39*(1+'Residential PV Calculator'!$B$20)^QTO15)</f>
        <v>0</v>
      </c>
      <c r="QTP39" s="42">
        <f>IF(QTP26=" "," ",$B$39*(1+'Residential PV Calculator'!$B$20)^QTP15)</f>
        <v>0</v>
      </c>
      <c r="QTQ39" s="42">
        <f>IF(QTQ26=" "," ",$B$39*(1+'Residential PV Calculator'!$B$20)^QTQ15)</f>
        <v>0</v>
      </c>
      <c r="QTR39" s="42">
        <f>IF(QTR26=" "," ",$B$39*(1+'Residential PV Calculator'!$B$20)^QTR15)</f>
        <v>0</v>
      </c>
      <c r="QTS39" s="42">
        <f>IF(QTS26=" "," ",$B$39*(1+'Residential PV Calculator'!$B$20)^QTS15)</f>
        <v>0</v>
      </c>
      <c r="QTT39" s="42">
        <f>IF(QTT26=" "," ",$B$39*(1+'Residential PV Calculator'!$B$20)^QTT15)</f>
        <v>0</v>
      </c>
      <c r="QTU39" s="42">
        <f>IF(QTU26=" "," ",$B$39*(1+'Residential PV Calculator'!$B$20)^QTU15)</f>
        <v>0</v>
      </c>
      <c r="QTV39" s="42">
        <f>IF(QTV26=" "," ",$B$39*(1+'Residential PV Calculator'!$B$20)^QTV15)</f>
        <v>0</v>
      </c>
      <c r="QTW39" s="42">
        <f>IF(QTW26=" "," ",$B$39*(1+'Residential PV Calculator'!$B$20)^QTW15)</f>
        <v>0</v>
      </c>
      <c r="QTX39" s="42">
        <f>IF(QTX26=" "," ",$B$39*(1+'Residential PV Calculator'!$B$20)^QTX15)</f>
        <v>0</v>
      </c>
      <c r="QTY39" s="42">
        <f>IF(QTY26=" "," ",$B$39*(1+'Residential PV Calculator'!$B$20)^QTY15)</f>
        <v>0</v>
      </c>
      <c r="QTZ39" s="42">
        <f>IF(QTZ26=" "," ",$B$39*(1+'Residential PV Calculator'!$B$20)^QTZ15)</f>
        <v>0</v>
      </c>
      <c r="QUA39" s="42">
        <f>IF(QUA26=" "," ",$B$39*(1+'Residential PV Calculator'!$B$20)^QUA15)</f>
        <v>0</v>
      </c>
      <c r="QUB39" s="42">
        <f>IF(QUB26=" "," ",$B$39*(1+'Residential PV Calculator'!$B$20)^QUB15)</f>
        <v>0</v>
      </c>
      <c r="QUC39" s="42">
        <f>IF(QUC26=" "," ",$B$39*(1+'Residential PV Calculator'!$B$20)^QUC15)</f>
        <v>0</v>
      </c>
      <c r="QUD39" s="42">
        <f>IF(QUD26=" "," ",$B$39*(1+'Residential PV Calculator'!$B$20)^QUD15)</f>
        <v>0</v>
      </c>
      <c r="QUE39" s="42">
        <f>IF(QUE26=" "," ",$B$39*(1+'Residential PV Calculator'!$B$20)^QUE15)</f>
        <v>0</v>
      </c>
      <c r="QUF39" s="42">
        <f>IF(QUF26=" "," ",$B$39*(1+'Residential PV Calculator'!$B$20)^QUF15)</f>
        <v>0</v>
      </c>
      <c r="QUG39" s="42">
        <f>IF(QUG26=" "," ",$B$39*(1+'Residential PV Calculator'!$B$20)^QUG15)</f>
        <v>0</v>
      </c>
      <c r="QUH39" s="42">
        <f>IF(QUH26=" "," ",$B$39*(1+'Residential PV Calculator'!$B$20)^QUH15)</f>
        <v>0</v>
      </c>
      <c r="QUI39" s="42">
        <f>IF(QUI26=" "," ",$B$39*(1+'Residential PV Calculator'!$B$20)^QUI15)</f>
        <v>0</v>
      </c>
      <c r="QUJ39" s="42">
        <f>IF(QUJ26=" "," ",$B$39*(1+'Residential PV Calculator'!$B$20)^QUJ15)</f>
        <v>0</v>
      </c>
      <c r="QUK39" s="42">
        <f>IF(QUK26=" "," ",$B$39*(1+'Residential PV Calculator'!$B$20)^QUK15)</f>
        <v>0</v>
      </c>
      <c r="QUL39" s="42">
        <f>IF(QUL26=" "," ",$B$39*(1+'Residential PV Calculator'!$B$20)^QUL15)</f>
        <v>0</v>
      </c>
      <c r="QUM39" s="42">
        <f>IF(QUM26=" "," ",$B$39*(1+'Residential PV Calculator'!$B$20)^QUM15)</f>
        <v>0</v>
      </c>
      <c r="QUN39" s="42">
        <f>IF(QUN26=" "," ",$B$39*(1+'Residential PV Calculator'!$B$20)^QUN15)</f>
        <v>0</v>
      </c>
      <c r="QUO39" s="42">
        <f>IF(QUO26=" "," ",$B$39*(1+'Residential PV Calculator'!$B$20)^QUO15)</f>
        <v>0</v>
      </c>
      <c r="QUP39" s="42">
        <f>IF(QUP26=" "," ",$B$39*(1+'Residential PV Calculator'!$B$20)^QUP15)</f>
        <v>0</v>
      </c>
      <c r="QUQ39" s="42">
        <f>IF(QUQ26=" "," ",$B$39*(1+'Residential PV Calculator'!$B$20)^QUQ15)</f>
        <v>0</v>
      </c>
      <c r="QUR39" s="42">
        <f>IF(QUR26=" "," ",$B$39*(1+'Residential PV Calculator'!$B$20)^QUR15)</f>
        <v>0</v>
      </c>
      <c r="QUS39" s="42">
        <f>IF(QUS26=" "," ",$B$39*(1+'Residential PV Calculator'!$B$20)^QUS15)</f>
        <v>0</v>
      </c>
      <c r="QUT39" s="42">
        <f>IF(QUT26=" "," ",$B$39*(1+'Residential PV Calculator'!$B$20)^QUT15)</f>
        <v>0</v>
      </c>
      <c r="QUU39" s="42">
        <f>IF(QUU26=" "," ",$B$39*(1+'Residential PV Calculator'!$B$20)^QUU15)</f>
        <v>0</v>
      </c>
      <c r="QUV39" s="42">
        <f>IF(QUV26=" "," ",$B$39*(1+'Residential PV Calculator'!$B$20)^QUV15)</f>
        <v>0</v>
      </c>
      <c r="QUW39" s="42">
        <f>IF(QUW26=" "," ",$B$39*(1+'Residential PV Calculator'!$B$20)^QUW15)</f>
        <v>0</v>
      </c>
      <c r="QUX39" s="42">
        <f>IF(QUX26=" "," ",$B$39*(1+'Residential PV Calculator'!$B$20)^QUX15)</f>
        <v>0</v>
      </c>
      <c r="QUY39" s="42">
        <f>IF(QUY26=" "," ",$B$39*(1+'Residential PV Calculator'!$B$20)^QUY15)</f>
        <v>0</v>
      </c>
      <c r="QUZ39" s="42">
        <f>IF(QUZ26=" "," ",$B$39*(1+'Residential PV Calculator'!$B$20)^QUZ15)</f>
        <v>0</v>
      </c>
      <c r="QVA39" s="42">
        <f>IF(QVA26=" "," ",$B$39*(1+'Residential PV Calculator'!$B$20)^QVA15)</f>
        <v>0</v>
      </c>
      <c r="QVB39" s="42">
        <f>IF(QVB26=" "," ",$B$39*(1+'Residential PV Calculator'!$B$20)^QVB15)</f>
        <v>0</v>
      </c>
      <c r="QVC39" s="42">
        <f>IF(QVC26=" "," ",$B$39*(1+'Residential PV Calculator'!$B$20)^QVC15)</f>
        <v>0</v>
      </c>
      <c r="QVD39" s="42">
        <f>IF(QVD26=" "," ",$B$39*(1+'Residential PV Calculator'!$B$20)^QVD15)</f>
        <v>0</v>
      </c>
      <c r="QVE39" s="42">
        <f>IF(QVE26=" "," ",$B$39*(1+'Residential PV Calculator'!$B$20)^QVE15)</f>
        <v>0</v>
      </c>
      <c r="QVF39" s="42">
        <f>IF(QVF26=" "," ",$B$39*(1+'Residential PV Calculator'!$B$20)^QVF15)</f>
        <v>0</v>
      </c>
      <c r="QVG39" s="42">
        <f>IF(QVG26=" "," ",$B$39*(1+'Residential PV Calculator'!$B$20)^QVG15)</f>
        <v>0</v>
      </c>
      <c r="QVH39" s="42">
        <f>IF(QVH26=" "," ",$B$39*(1+'Residential PV Calculator'!$B$20)^QVH15)</f>
        <v>0</v>
      </c>
      <c r="QVI39" s="42">
        <f>IF(QVI26=" "," ",$B$39*(1+'Residential PV Calculator'!$B$20)^QVI15)</f>
        <v>0</v>
      </c>
      <c r="QVJ39" s="42">
        <f>IF(QVJ26=" "," ",$B$39*(1+'Residential PV Calculator'!$B$20)^QVJ15)</f>
        <v>0</v>
      </c>
      <c r="QVK39" s="42">
        <f>IF(QVK26=" "," ",$B$39*(1+'Residential PV Calculator'!$B$20)^QVK15)</f>
        <v>0</v>
      </c>
      <c r="QVL39" s="42">
        <f>IF(QVL26=" "," ",$B$39*(1+'Residential PV Calculator'!$B$20)^QVL15)</f>
        <v>0</v>
      </c>
      <c r="QVM39" s="42">
        <f>IF(QVM26=" "," ",$B$39*(1+'Residential PV Calculator'!$B$20)^QVM15)</f>
        <v>0</v>
      </c>
      <c r="QVN39" s="42">
        <f>IF(QVN26=" "," ",$B$39*(1+'Residential PV Calculator'!$B$20)^QVN15)</f>
        <v>0</v>
      </c>
      <c r="QVO39" s="42">
        <f>IF(QVO26=" "," ",$B$39*(1+'Residential PV Calculator'!$B$20)^QVO15)</f>
        <v>0</v>
      </c>
      <c r="QVP39" s="42">
        <f>IF(QVP26=" "," ",$B$39*(1+'Residential PV Calculator'!$B$20)^QVP15)</f>
        <v>0</v>
      </c>
      <c r="QVQ39" s="42">
        <f>IF(QVQ26=" "," ",$B$39*(1+'Residential PV Calculator'!$B$20)^QVQ15)</f>
        <v>0</v>
      </c>
      <c r="QVR39" s="42">
        <f>IF(QVR26=" "," ",$B$39*(1+'Residential PV Calculator'!$B$20)^QVR15)</f>
        <v>0</v>
      </c>
      <c r="QVS39" s="42">
        <f>IF(QVS26=" "," ",$B$39*(1+'Residential PV Calculator'!$B$20)^QVS15)</f>
        <v>0</v>
      </c>
      <c r="QVT39" s="42">
        <f>IF(QVT26=" "," ",$B$39*(1+'Residential PV Calculator'!$B$20)^QVT15)</f>
        <v>0</v>
      </c>
      <c r="QVU39" s="42">
        <f>IF(QVU26=" "," ",$B$39*(1+'Residential PV Calculator'!$B$20)^QVU15)</f>
        <v>0</v>
      </c>
      <c r="QVV39" s="42">
        <f>IF(QVV26=" "," ",$B$39*(1+'Residential PV Calculator'!$B$20)^QVV15)</f>
        <v>0</v>
      </c>
      <c r="QVW39" s="42">
        <f>IF(QVW26=" "," ",$B$39*(1+'Residential PV Calculator'!$B$20)^QVW15)</f>
        <v>0</v>
      </c>
      <c r="QVX39" s="42">
        <f>IF(QVX26=" "," ",$B$39*(1+'Residential PV Calculator'!$B$20)^QVX15)</f>
        <v>0</v>
      </c>
      <c r="QVY39" s="42">
        <f>IF(QVY26=" "," ",$B$39*(1+'Residential PV Calculator'!$B$20)^QVY15)</f>
        <v>0</v>
      </c>
      <c r="QVZ39" s="42">
        <f>IF(QVZ26=" "," ",$B$39*(1+'Residential PV Calculator'!$B$20)^QVZ15)</f>
        <v>0</v>
      </c>
      <c r="QWA39" s="42">
        <f>IF(QWA26=" "," ",$B$39*(1+'Residential PV Calculator'!$B$20)^QWA15)</f>
        <v>0</v>
      </c>
      <c r="QWB39" s="42">
        <f>IF(QWB26=" "," ",$B$39*(1+'Residential PV Calculator'!$B$20)^QWB15)</f>
        <v>0</v>
      </c>
      <c r="QWC39" s="42">
        <f>IF(QWC26=" "," ",$B$39*(1+'Residential PV Calculator'!$B$20)^QWC15)</f>
        <v>0</v>
      </c>
      <c r="QWD39" s="42">
        <f>IF(QWD26=" "," ",$B$39*(1+'Residential PV Calculator'!$B$20)^QWD15)</f>
        <v>0</v>
      </c>
      <c r="QWE39" s="42">
        <f>IF(QWE26=" "," ",$B$39*(1+'Residential PV Calculator'!$B$20)^QWE15)</f>
        <v>0</v>
      </c>
      <c r="QWF39" s="42">
        <f>IF(QWF26=" "," ",$B$39*(1+'Residential PV Calculator'!$B$20)^QWF15)</f>
        <v>0</v>
      </c>
      <c r="QWG39" s="42">
        <f>IF(QWG26=" "," ",$B$39*(1+'Residential PV Calculator'!$B$20)^QWG15)</f>
        <v>0</v>
      </c>
      <c r="QWH39" s="42">
        <f>IF(QWH26=" "," ",$B$39*(1+'Residential PV Calculator'!$B$20)^QWH15)</f>
        <v>0</v>
      </c>
      <c r="QWI39" s="42">
        <f>IF(QWI26=" "," ",$B$39*(1+'Residential PV Calculator'!$B$20)^QWI15)</f>
        <v>0</v>
      </c>
      <c r="QWJ39" s="42">
        <f>IF(QWJ26=" "," ",$B$39*(1+'Residential PV Calculator'!$B$20)^QWJ15)</f>
        <v>0</v>
      </c>
      <c r="QWK39" s="42">
        <f>IF(QWK26=" "," ",$B$39*(1+'Residential PV Calculator'!$B$20)^QWK15)</f>
        <v>0</v>
      </c>
      <c r="QWL39" s="42">
        <f>IF(QWL26=" "," ",$B$39*(1+'Residential PV Calculator'!$B$20)^QWL15)</f>
        <v>0</v>
      </c>
      <c r="QWM39" s="42">
        <f>IF(QWM26=" "," ",$B$39*(1+'Residential PV Calculator'!$B$20)^QWM15)</f>
        <v>0</v>
      </c>
      <c r="QWN39" s="42">
        <f>IF(QWN26=" "," ",$B$39*(1+'Residential PV Calculator'!$B$20)^QWN15)</f>
        <v>0</v>
      </c>
      <c r="QWO39" s="42">
        <f>IF(QWO26=" "," ",$B$39*(1+'Residential PV Calculator'!$B$20)^QWO15)</f>
        <v>0</v>
      </c>
      <c r="QWP39" s="42">
        <f>IF(QWP26=" "," ",$B$39*(1+'Residential PV Calculator'!$B$20)^QWP15)</f>
        <v>0</v>
      </c>
      <c r="QWQ39" s="42">
        <f>IF(QWQ26=" "," ",$B$39*(1+'Residential PV Calculator'!$B$20)^QWQ15)</f>
        <v>0</v>
      </c>
      <c r="QWR39" s="42">
        <f>IF(QWR26=" "," ",$B$39*(1+'Residential PV Calculator'!$B$20)^QWR15)</f>
        <v>0</v>
      </c>
      <c r="QWS39" s="42">
        <f>IF(QWS26=" "," ",$B$39*(1+'Residential PV Calculator'!$B$20)^QWS15)</f>
        <v>0</v>
      </c>
      <c r="QWT39" s="42">
        <f>IF(QWT26=" "," ",$B$39*(1+'Residential PV Calculator'!$B$20)^QWT15)</f>
        <v>0</v>
      </c>
      <c r="QWU39" s="42">
        <f>IF(QWU26=" "," ",$B$39*(1+'Residential PV Calculator'!$B$20)^QWU15)</f>
        <v>0</v>
      </c>
      <c r="QWV39" s="42">
        <f>IF(QWV26=" "," ",$B$39*(1+'Residential PV Calculator'!$B$20)^QWV15)</f>
        <v>0</v>
      </c>
      <c r="QWW39" s="42">
        <f>IF(QWW26=" "," ",$B$39*(1+'Residential PV Calculator'!$B$20)^QWW15)</f>
        <v>0</v>
      </c>
      <c r="QWX39" s="42">
        <f>IF(QWX26=" "," ",$B$39*(1+'Residential PV Calculator'!$B$20)^QWX15)</f>
        <v>0</v>
      </c>
      <c r="QWY39" s="42">
        <f>IF(QWY26=" "," ",$B$39*(1+'Residential PV Calculator'!$B$20)^QWY15)</f>
        <v>0</v>
      </c>
      <c r="QWZ39" s="42">
        <f>IF(QWZ26=" "," ",$B$39*(1+'Residential PV Calculator'!$B$20)^QWZ15)</f>
        <v>0</v>
      </c>
      <c r="QXA39" s="42">
        <f>IF(QXA26=" "," ",$B$39*(1+'Residential PV Calculator'!$B$20)^QXA15)</f>
        <v>0</v>
      </c>
      <c r="QXB39" s="42">
        <f>IF(QXB26=" "," ",$B$39*(1+'Residential PV Calculator'!$B$20)^QXB15)</f>
        <v>0</v>
      </c>
      <c r="QXC39" s="42">
        <f>IF(QXC26=" "," ",$B$39*(1+'Residential PV Calculator'!$B$20)^QXC15)</f>
        <v>0</v>
      </c>
      <c r="QXD39" s="42">
        <f>IF(QXD26=" "," ",$B$39*(1+'Residential PV Calculator'!$B$20)^QXD15)</f>
        <v>0</v>
      </c>
      <c r="QXE39" s="42">
        <f>IF(QXE26=" "," ",$B$39*(1+'Residential PV Calculator'!$B$20)^QXE15)</f>
        <v>0</v>
      </c>
      <c r="QXF39" s="42">
        <f>IF(QXF26=" "," ",$B$39*(1+'Residential PV Calculator'!$B$20)^QXF15)</f>
        <v>0</v>
      </c>
      <c r="QXG39" s="42">
        <f>IF(QXG26=" "," ",$B$39*(1+'Residential PV Calculator'!$B$20)^QXG15)</f>
        <v>0</v>
      </c>
      <c r="QXH39" s="42">
        <f>IF(QXH26=" "," ",$B$39*(1+'Residential PV Calculator'!$B$20)^QXH15)</f>
        <v>0</v>
      </c>
      <c r="QXI39" s="42">
        <f>IF(QXI26=" "," ",$B$39*(1+'Residential PV Calculator'!$B$20)^QXI15)</f>
        <v>0</v>
      </c>
      <c r="QXJ39" s="42">
        <f>IF(QXJ26=" "," ",$B$39*(1+'Residential PV Calculator'!$B$20)^QXJ15)</f>
        <v>0</v>
      </c>
      <c r="QXK39" s="42">
        <f>IF(QXK26=" "," ",$B$39*(1+'Residential PV Calculator'!$B$20)^QXK15)</f>
        <v>0</v>
      </c>
      <c r="QXL39" s="42">
        <f>IF(QXL26=" "," ",$B$39*(1+'Residential PV Calculator'!$B$20)^QXL15)</f>
        <v>0</v>
      </c>
      <c r="QXM39" s="42">
        <f>IF(QXM26=" "," ",$B$39*(1+'Residential PV Calculator'!$B$20)^QXM15)</f>
        <v>0</v>
      </c>
      <c r="QXN39" s="42">
        <f>IF(QXN26=" "," ",$B$39*(1+'Residential PV Calculator'!$B$20)^QXN15)</f>
        <v>0</v>
      </c>
      <c r="QXO39" s="42">
        <f>IF(QXO26=" "," ",$B$39*(1+'Residential PV Calculator'!$B$20)^QXO15)</f>
        <v>0</v>
      </c>
      <c r="QXP39" s="42">
        <f>IF(QXP26=" "," ",$B$39*(1+'Residential PV Calculator'!$B$20)^QXP15)</f>
        <v>0</v>
      </c>
      <c r="QXQ39" s="42">
        <f>IF(QXQ26=" "," ",$B$39*(1+'Residential PV Calculator'!$B$20)^QXQ15)</f>
        <v>0</v>
      </c>
      <c r="QXR39" s="42">
        <f>IF(QXR26=" "," ",$B$39*(1+'Residential PV Calculator'!$B$20)^QXR15)</f>
        <v>0</v>
      </c>
      <c r="QXS39" s="42">
        <f>IF(QXS26=" "," ",$B$39*(1+'Residential PV Calculator'!$B$20)^QXS15)</f>
        <v>0</v>
      </c>
      <c r="QXT39" s="42">
        <f>IF(QXT26=" "," ",$B$39*(1+'Residential PV Calculator'!$B$20)^QXT15)</f>
        <v>0</v>
      </c>
      <c r="QXU39" s="42">
        <f>IF(QXU26=" "," ",$B$39*(1+'Residential PV Calculator'!$B$20)^QXU15)</f>
        <v>0</v>
      </c>
      <c r="QXV39" s="42">
        <f>IF(QXV26=" "," ",$B$39*(1+'Residential PV Calculator'!$B$20)^QXV15)</f>
        <v>0</v>
      </c>
      <c r="QXW39" s="42">
        <f>IF(QXW26=" "," ",$B$39*(1+'Residential PV Calculator'!$B$20)^QXW15)</f>
        <v>0</v>
      </c>
      <c r="QXX39" s="42">
        <f>IF(QXX26=" "," ",$B$39*(1+'Residential PV Calculator'!$B$20)^QXX15)</f>
        <v>0</v>
      </c>
      <c r="QXY39" s="42">
        <f>IF(QXY26=" "," ",$B$39*(1+'Residential PV Calculator'!$B$20)^QXY15)</f>
        <v>0</v>
      </c>
      <c r="QXZ39" s="42">
        <f>IF(QXZ26=" "," ",$B$39*(1+'Residential PV Calculator'!$B$20)^QXZ15)</f>
        <v>0</v>
      </c>
      <c r="QYA39" s="42">
        <f>IF(QYA26=" "," ",$B$39*(1+'Residential PV Calculator'!$B$20)^QYA15)</f>
        <v>0</v>
      </c>
      <c r="QYB39" s="42">
        <f>IF(QYB26=" "," ",$B$39*(1+'Residential PV Calculator'!$B$20)^QYB15)</f>
        <v>0</v>
      </c>
      <c r="QYC39" s="42">
        <f>IF(QYC26=" "," ",$B$39*(1+'Residential PV Calculator'!$B$20)^QYC15)</f>
        <v>0</v>
      </c>
      <c r="QYD39" s="42">
        <f>IF(QYD26=" "," ",$B$39*(1+'Residential PV Calculator'!$B$20)^QYD15)</f>
        <v>0</v>
      </c>
      <c r="QYE39" s="42">
        <f>IF(QYE26=" "," ",$B$39*(1+'Residential PV Calculator'!$B$20)^QYE15)</f>
        <v>0</v>
      </c>
      <c r="QYF39" s="42">
        <f>IF(QYF26=" "," ",$B$39*(1+'Residential PV Calculator'!$B$20)^QYF15)</f>
        <v>0</v>
      </c>
      <c r="QYG39" s="42">
        <f>IF(QYG26=" "," ",$B$39*(1+'Residential PV Calculator'!$B$20)^QYG15)</f>
        <v>0</v>
      </c>
      <c r="QYH39" s="42">
        <f>IF(QYH26=" "," ",$B$39*(1+'Residential PV Calculator'!$B$20)^QYH15)</f>
        <v>0</v>
      </c>
      <c r="QYI39" s="42">
        <f>IF(QYI26=" "," ",$B$39*(1+'Residential PV Calculator'!$B$20)^QYI15)</f>
        <v>0</v>
      </c>
      <c r="QYJ39" s="42">
        <f>IF(QYJ26=" "," ",$B$39*(1+'Residential PV Calculator'!$B$20)^QYJ15)</f>
        <v>0</v>
      </c>
      <c r="QYK39" s="42">
        <f>IF(QYK26=" "," ",$B$39*(1+'Residential PV Calculator'!$B$20)^QYK15)</f>
        <v>0</v>
      </c>
      <c r="QYL39" s="42">
        <f>IF(QYL26=" "," ",$B$39*(1+'Residential PV Calculator'!$B$20)^QYL15)</f>
        <v>0</v>
      </c>
      <c r="QYM39" s="42">
        <f>IF(QYM26=" "," ",$B$39*(1+'Residential PV Calculator'!$B$20)^QYM15)</f>
        <v>0</v>
      </c>
      <c r="QYN39" s="42">
        <f>IF(QYN26=" "," ",$B$39*(1+'Residential PV Calculator'!$B$20)^QYN15)</f>
        <v>0</v>
      </c>
      <c r="QYO39" s="42">
        <f>IF(QYO26=" "," ",$B$39*(1+'Residential PV Calculator'!$B$20)^QYO15)</f>
        <v>0</v>
      </c>
      <c r="QYP39" s="42">
        <f>IF(QYP26=" "," ",$B$39*(1+'Residential PV Calculator'!$B$20)^QYP15)</f>
        <v>0</v>
      </c>
      <c r="QYQ39" s="42">
        <f>IF(QYQ26=" "," ",$B$39*(1+'Residential PV Calculator'!$B$20)^QYQ15)</f>
        <v>0</v>
      </c>
      <c r="QYR39" s="42">
        <f>IF(QYR26=" "," ",$B$39*(1+'Residential PV Calculator'!$B$20)^QYR15)</f>
        <v>0</v>
      </c>
      <c r="QYS39" s="42">
        <f>IF(QYS26=" "," ",$B$39*(1+'Residential PV Calculator'!$B$20)^QYS15)</f>
        <v>0</v>
      </c>
      <c r="QYT39" s="42">
        <f>IF(QYT26=" "," ",$B$39*(1+'Residential PV Calculator'!$B$20)^QYT15)</f>
        <v>0</v>
      </c>
      <c r="QYU39" s="42">
        <f>IF(QYU26=" "," ",$B$39*(1+'Residential PV Calculator'!$B$20)^QYU15)</f>
        <v>0</v>
      </c>
      <c r="QYV39" s="42">
        <f>IF(QYV26=" "," ",$B$39*(1+'Residential PV Calculator'!$B$20)^QYV15)</f>
        <v>0</v>
      </c>
      <c r="QYW39" s="42">
        <f>IF(QYW26=" "," ",$B$39*(1+'Residential PV Calculator'!$B$20)^QYW15)</f>
        <v>0</v>
      </c>
      <c r="QYX39" s="42">
        <f>IF(QYX26=" "," ",$B$39*(1+'Residential PV Calculator'!$B$20)^QYX15)</f>
        <v>0</v>
      </c>
      <c r="QYY39" s="42">
        <f>IF(QYY26=" "," ",$B$39*(1+'Residential PV Calculator'!$B$20)^QYY15)</f>
        <v>0</v>
      </c>
      <c r="QYZ39" s="42">
        <f>IF(QYZ26=" "," ",$B$39*(1+'Residential PV Calculator'!$B$20)^QYZ15)</f>
        <v>0</v>
      </c>
      <c r="QZA39" s="42">
        <f>IF(QZA26=" "," ",$B$39*(1+'Residential PV Calculator'!$B$20)^QZA15)</f>
        <v>0</v>
      </c>
      <c r="QZB39" s="42">
        <f>IF(QZB26=" "," ",$B$39*(1+'Residential PV Calculator'!$B$20)^QZB15)</f>
        <v>0</v>
      </c>
      <c r="QZC39" s="42">
        <f>IF(QZC26=" "," ",$B$39*(1+'Residential PV Calculator'!$B$20)^QZC15)</f>
        <v>0</v>
      </c>
      <c r="QZD39" s="42">
        <f>IF(QZD26=" "," ",$B$39*(1+'Residential PV Calculator'!$B$20)^QZD15)</f>
        <v>0</v>
      </c>
      <c r="QZE39" s="42">
        <f>IF(QZE26=" "," ",$B$39*(1+'Residential PV Calculator'!$B$20)^QZE15)</f>
        <v>0</v>
      </c>
      <c r="QZF39" s="42">
        <f>IF(QZF26=" "," ",$B$39*(1+'Residential PV Calculator'!$B$20)^QZF15)</f>
        <v>0</v>
      </c>
      <c r="QZG39" s="42">
        <f>IF(QZG26=" "," ",$B$39*(1+'Residential PV Calculator'!$B$20)^QZG15)</f>
        <v>0</v>
      </c>
      <c r="QZH39" s="42">
        <f>IF(QZH26=" "," ",$B$39*(1+'Residential PV Calculator'!$B$20)^QZH15)</f>
        <v>0</v>
      </c>
      <c r="QZI39" s="42">
        <f>IF(QZI26=" "," ",$B$39*(1+'Residential PV Calculator'!$B$20)^QZI15)</f>
        <v>0</v>
      </c>
      <c r="QZJ39" s="42">
        <f>IF(QZJ26=" "," ",$B$39*(1+'Residential PV Calculator'!$B$20)^QZJ15)</f>
        <v>0</v>
      </c>
      <c r="QZK39" s="42">
        <f>IF(QZK26=" "," ",$B$39*(1+'Residential PV Calculator'!$B$20)^QZK15)</f>
        <v>0</v>
      </c>
      <c r="QZL39" s="42">
        <f>IF(QZL26=" "," ",$B$39*(1+'Residential PV Calculator'!$B$20)^QZL15)</f>
        <v>0</v>
      </c>
      <c r="QZM39" s="42">
        <f>IF(QZM26=" "," ",$B$39*(1+'Residential PV Calculator'!$B$20)^QZM15)</f>
        <v>0</v>
      </c>
      <c r="QZN39" s="42">
        <f>IF(QZN26=" "," ",$B$39*(1+'Residential PV Calculator'!$B$20)^QZN15)</f>
        <v>0</v>
      </c>
      <c r="QZO39" s="42">
        <f>IF(QZO26=" "," ",$B$39*(1+'Residential PV Calculator'!$B$20)^QZO15)</f>
        <v>0</v>
      </c>
      <c r="QZP39" s="42">
        <f>IF(QZP26=" "," ",$B$39*(1+'Residential PV Calculator'!$B$20)^QZP15)</f>
        <v>0</v>
      </c>
      <c r="QZQ39" s="42">
        <f>IF(QZQ26=" "," ",$B$39*(1+'Residential PV Calculator'!$B$20)^QZQ15)</f>
        <v>0</v>
      </c>
      <c r="QZR39" s="42">
        <f>IF(QZR26=" "," ",$B$39*(1+'Residential PV Calculator'!$B$20)^QZR15)</f>
        <v>0</v>
      </c>
      <c r="QZS39" s="42">
        <f>IF(QZS26=" "," ",$B$39*(1+'Residential PV Calculator'!$B$20)^QZS15)</f>
        <v>0</v>
      </c>
      <c r="QZT39" s="42">
        <f>IF(QZT26=" "," ",$B$39*(1+'Residential PV Calculator'!$B$20)^QZT15)</f>
        <v>0</v>
      </c>
      <c r="QZU39" s="42">
        <f>IF(QZU26=" "," ",$B$39*(1+'Residential PV Calculator'!$B$20)^QZU15)</f>
        <v>0</v>
      </c>
      <c r="QZV39" s="42">
        <f>IF(QZV26=" "," ",$B$39*(1+'Residential PV Calculator'!$B$20)^QZV15)</f>
        <v>0</v>
      </c>
      <c r="QZW39" s="42">
        <f>IF(QZW26=" "," ",$B$39*(1+'Residential PV Calculator'!$B$20)^QZW15)</f>
        <v>0</v>
      </c>
      <c r="QZX39" s="42">
        <f>IF(QZX26=" "," ",$B$39*(1+'Residential PV Calculator'!$B$20)^QZX15)</f>
        <v>0</v>
      </c>
      <c r="QZY39" s="42">
        <f>IF(QZY26=" "," ",$B$39*(1+'Residential PV Calculator'!$B$20)^QZY15)</f>
        <v>0</v>
      </c>
      <c r="QZZ39" s="42">
        <f>IF(QZZ26=" "," ",$B$39*(1+'Residential PV Calculator'!$B$20)^QZZ15)</f>
        <v>0</v>
      </c>
      <c r="RAA39" s="42">
        <f>IF(RAA26=" "," ",$B$39*(1+'Residential PV Calculator'!$B$20)^RAA15)</f>
        <v>0</v>
      </c>
      <c r="RAB39" s="42">
        <f>IF(RAB26=" "," ",$B$39*(1+'Residential PV Calculator'!$B$20)^RAB15)</f>
        <v>0</v>
      </c>
      <c r="RAC39" s="42">
        <f>IF(RAC26=" "," ",$B$39*(1+'Residential PV Calculator'!$B$20)^RAC15)</f>
        <v>0</v>
      </c>
      <c r="RAD39" s="42">
        <f>IF(RAD26=" "," ",$B$39*(1+'Residential PV Calculator'!$B$20)^RAD15)</f>
        <v>0</v>
      </c>
      <c r="RAE39" s="42">
        <f>IF(RAE26=" "," ",$B$39*(1+'Residential PV Calculator'!$B$20)^RAE15)</f>
        <v>0</v>
      </c>
      <c r="RAF39" s="42">
        <f>IF(RAF26=" "," ",$B$39*(1+'Residential PV Calculator'!$B$20)^RAF15)</f>
        <v>0</v>
      </c>
      <c r="RAG39" s="42">
        <f>IF(RAG26=" "," ",$B$39*(1+'Residential PV Calculator'!$B$20)^RAG15)</f>
        <v>0</v>
      </c>
      <c r="RAH39" s="42">
        <f>IF(RAH26=" "," ",$B$39*(1+'Residential PV Calculator'!$B$20)^RAH15)</f>
        <v>0</v>
      </c>
      <c r="RAI39" s="42">
        <f>IF(RAI26=" "," ",$B$39*(1+'Residential PV Calculator'!$B$20)^RAI15)</f>
        <v>0</v>
      </c>
      <c r="RAJ39" s="42">
        <f>IF(RAJ26=" "," ",$B$39*(1+'Residential PV Calculator'!$B$20)^RAJ15)</f>
        <v>0</v>
      </c>
      <c r="RAK39" s="42">
        <f>IF(RAK26=" "," ",$B$39*(1+'Residential PV Calculator'!$B$20)^RAK15)</f>
        <v>0</v>
      </c>
      <c r="RAL39" s="42">
        <f>IF(RAL26=" "," ",$B$39*(1+'Residential PV Calculator'!$B$20)^RAL15)</f>
        <v>0</v>
      </c>
      <c r="RAM39" s="42">
        <f>IF(RAM26=" "," ",$B$39*(1+'Residential PV Calculator'!$B$20)^RAM15)</f>
        <v>0</v>
      </c>
      <c r="RAN39" s="42">
        <f>IF(RAN26=" "," ",$B$39*(1+'Residential PV Calculator'!$B$20)^RAN15)</f>
        <v>0</v>
      </c>
      <c r="RAO39" s="42">
        <f>IF(RAO26=" "," ",$B$39*(1+'Residential PV Calculator'!$B$20)^RAO15)</f>
        <v>0</v>
      </c>
      <c r="RAP39" s="42">
        <f>IF(RAP26=" "," ",$B$39*(1+'Residential PV Calculator'!$B$20)^RAP15)</f>
        <v>0</v>
      </c>
      <c r="RAQ39" s="42">
        <f>IF(RAQ26=" "," ",$B$39*(1+'Residential PV Calculator'!$B$20)^RAQ15)</f>
        <v>0</v>
      </c>
      <c r="RAR39" s="42">
        <f>IF(RAR26=" "," ",$B$39*(1+'Residential PV Calculator'!$B$20)^RAR15)</f>
        <v>0</v>
      </c>
      <c r="RAS39" s="42">
        <f>IF(RAS26=" "," ",$B$39*(1+'Residential PV Calculator'!$B$20)^RAS15)</f>
        <v>0</v>
      </c>
      <c r="RAT39" s="42">
        <f>IF(RAT26=" "," ",$B$39*(1+'Residential PV Calculator'!$B$20)^RAT15)</f>
        <v>0</v>
      </c>
      <c r="RAU39" s="42">
        <f>IF(RAU26=" "," ",$B$39*(1+'Residential PV Calculator'!$B$20)^RAU15)</f>
        <v>0</v>
      </c>
      <c r="RAV39" s="42">
        <f>IF(RAV26=" "," ",$B$39*(1+'Residential PV Calculator'!$B$20)^RAV15)</f>
        <v>0</v>
      </c>
      <c r="RAW39" s="42">
        <f>IF(RAW26=" "," ",$B$39*(1+'Residential PV Calculator'!$B$20)^RAW15)</f>
        <v>0</v>
      </c>
      <c r="RAX39" s="42">
        <f>IF(RAX26=" "," ",$B$39*(1+'Residential PV Calculator'!$B$20)^RAX15)</f>
        <v>0</v>
      </c>
      <c r="RAY39" s="42">
        <f>IF(RAY26=" "," ",$B$39*(1+'Residential PV Calculator'!$B$20)^RAY15)</f>
        <v>0</v>
      </c>
      <c r="RAZ39" s="42">
        <f>IF(RAZ26=" "," ",$B$39*(1+'Residential PV Calculator'!$B$20)^RAZ15)</f>
        <v>0</v>
      </c>
      <c r="RBA39" s="42">
        <f>IF(RBA26=" "," ",$B$39*(1+'Residential PV Calculator'!$B$20)^RBA15)</f>
        <v>0</v>
      </c>
      <c r="RBB39" s="42">
        <f>IF(RBB26=" "," ",$B$39*(1+'Residential PV Calculator'!$B$20)^RBB15)</f>
        <v>0</v>
      </c>
      <c r="RBC39" s="42">
        <f>IF(RBC26=" "," ",$B$39*(1+'Residential PV Calculator'!$B$20)^RBC15)</f>
        <v>0</v>
      </c>
      <c r="RBD39" s="42">
        <f>IF(RBD26=" "," ",$B$39*(1+'Residential PV Calculator'!$B$20)^RBD15)</f>
        <v>0</v>
      </c>
      <c r="RBE39" s="42">
        <f>IF(RBE26=" "," ",$B$39*(1+'Residential PV Calculator'!$B$20)^RBE15)</f>
        <v>0</v>
      </c>
      <c r="RBF39" s="42">
        <f>IF(RBF26=" "," ",$B$39*(1+'Residential PV Calculator'!$B$20)^RBF15)</f>
        <v>0</v>
      </c>
      <c r="RBG39" s="42">
        <f>IF(RBG26=" "," ",$B$39*(1+'Residential PV Calculator'!$B$20)^RBG15)</f>
        <v>0</v>
      </c>
      <c r="RBH39" s="42">
        <f>IF(RBH26=" "," ",$B$39*(1+'Residential PV Calculator'!$B$20)^RBH15)</f>
        <v>0</v>
      </c>
      <c r="RBI39" s="42">
        <f>IF(RBI26=" "," ",$B$39*(1+'Residential PV Calculator'!$B$20)^RBI15)</f>
        <v>0</v>
      </c>
      <c r="RBJ39" s="42">
        <f>IF(RBJ26=" "," ",$B$39*(1+'Residential PV Calculator'!$B$20)^RBJ15)</f>
        <v>0</v>
      </c>
      <c r="RBK39" s="42">
        <f>IF(RBK26=" "," ",$B$39*(1+'Residential PV Calculator'!$B$20)^RBK15)</f>
        <v>0</v>
      </c>
      <c r="RBL39" s="42">
        <f>IF(RBL26=" "," ",$B$39*(1+'Residential PV Calculator'!$B$20)^RBL15)</f>
        <v>0</v>
      </c>
      <c r="RBM39" s="42">
        <f>IF(RBM26=" "," ",$B$39*(1+'Residential PV Calculator'!$B$20)^RBM15)</f>
        <v>0</v>
      </c>
      <c r="RBN39" s="42">
        <f>IF(RBN26=" "," ",$B$39*(1+'Residential PV Calculator'!$B$20)^RBN15)</f>
        <v>0</v>
      </c>
      <c r="RBO39" s="42">
        <f>IF(RBO26=" "," ",$B$39*(1+'Residential PV Calculator'!$B$20)^RBO15)</f>
        <v>0</v>
      </c>
      <c r="RBP39" s="42">
        <f>IF(RBP26=" "," ",$B$39*(1+'Residential PV Calculator'!$B$20)^RBP15)</f>
        <v>0</v>
      </c>
      <c r="RBQ39" s="42">
        <f>IF(RBQ26=" "," ",$B$39*(1+'Residential PV Calculator'!$B$20)^RBQ15)</f>
        <v>0</v>
      </c>
      <c r="RBR39" s="42">
        <f>IF(RBR26=" "," ",$B$39*(1+'Residential PV Calculator'!$B$20)^RBR15)</f>
        <v>0</v>
      </c>
      <c r="RBS39" s="42">
        <f>IF(RBS26=" "," ",$B$39*(1+'Residential PV Calculator'!$B$20)^RBS15)</f>
        <v>0</v>
      </c>
      <c r="RBT39" s="42">
        <f>IF(RBT26=" "," ",$B$39*(1+'Residential PV Calculator'!$B$20)^RBT15)</f>
        <v>0</v>
      </c>
      <c r="RBU39" s="42">
        <f>IF(RBU26=" "," ",$B$39*(1+'Residential PV Calculator'!$B$20)^RBU15)</f>
        <v>0</v>
      </c>
      <c r="RBV39" s="42">
        <f>IF(RBV26=" "," ",$B$39*(1+'Residential PV Calculator'!$B$20)^RBV15)</f>
        <v>0</v>
      </c>
      <c r="RBW39" s="42">
        <f>IF(RBW26=" "," ",$B$39*(1+'Residential PV Calculator'!$B$20)^RBW15)</f>
        <v>0</v>
      </c>
      <c r="RBX39" s="42">
        <f>IF(RBX26=" "," ",$B$39*(1+'Residential PV Calculator'!$B$20)^RBX15)</f>
        <v>0</v>
      </c>
      <c r="RBY39" s="42">
        <f>IF(RBY26=" "," ",$B$39*(1+'Residential PV Calculator'!$B$20)^RBY15)</f>
        <v>0</v>
      </c>
      <c r="RBZ39" s="42">
        <f>IF(RBZ26=" "," ",$B$39*(1+'Residential PV Calculator'!$B$20)^RBZ15)</f>
        <v>0</v>
      </c>
      <c r="RCA39" s="42">
        <f>IF(RCA26=" "," ",$B$39*(1+'Residential PV Calculator'!$B$20)^RCA15)</f>
        <v>0</v>
      </c>
      <c r="RCB39" s="42">
        <f>IF(RCB26=" "," ",$B$39*(1+'Residential PV Calculator'!$B$20)^RCB15)</f>
        <v>0</v>
      </c>
      <c r="RCC39" s="42">
        <f>IF(RCC26=" "," ",$B$39*(1+'Residential PV Calculator'!$B$20)^RCC15)</f>
        <v>0</v>
      </c>
      <c r="RCD39" s="42">
        <f>IF(RCD26=" "," ",$B$39*(1+'Residential PV Calculator'!$B$20)^RCD15)</f>
        <v>0</v>
      </c>
      <c r="RCE39" s="42">
        <f>IF(RCE26=" "," ",$B$39*(1+'Residential PV Calculator'!$B$20)^RCE15)</f>
        <v>0</v>
      </c>
      <c r="RCF39" s="42">
        <f>IF(RCF26=" "," ",$B$39*(1+'Residential PV Calculator'!$B$20)^RCF15)</f>
        <v>0</v>
      </c>
      <c r="RCG39" s="42">
        <f>IF(RCG26=" "," ",$B$39*(1+'Residential PV Calculator'!$B$20)^RCG15)</f>
        <v>0</v>
      </c>
      <c r="RCH39" s="42">
        <f>IF(RCH26=" "," ",$B$39*(1+'Residential PV Calculator'!$B$20)^RCH15)</f>
        <v>0</v>
      </c>
      <c r="RCI39" s="42">
        <f>IF(RCI26=" "," ",$B$39*(1+'Residential PV Calculator'!$B$20)^RCI15)</f>
        <v>0</v>
      </c>
      <c r="RCJ39" s="42">
        <f>IF(RCJ26=" "," ",$B$39*(1+'Residential PV Calculator'!$B$20)^RCJ15)</f>
        <v>0</v>
      </c>
      <c r="RCK39" s="42">
        <f>IF(RCK26=" "," ",$B$39*(1+'Residential PV Calculator'!$B$20)^RCK15)</f>
        <v>0</v>
      </c>
      <c r="RCL39" s="42">
        <f>IF(RCL26=" "," ",$B$39*(1+'Residential PV Calculator'!$B$20)^RCL15)</f>
        <v>0</v>
      </c>
      <c r="RCM39" s="42">
        <f>IF(RCM26=" "," ",$B$39*(1+'Residential PV Calculator'!$B$20)^RCM15)</f>
        <v>0</v>
      </c>
      <c r="RCN39" s="42">
        <f>IF(RCN26=" "," ",$B$39*(1+'Residential PV Calculator'!$B$20)^RCN15)</f>
        <v>0</v>
      </c>
      <c r="RCO39" s="42">
        <f>IF(RCO26=" "," ",$B$39*(1+'Residential PV Calculator'!$B$20)^RCO15)</f>
        <v>0</v>
      </c>
      <c r="RCP39" s="42">
        <f>IF(RCP26=" "," ",$B$39*(1+'Residential PV Calculator'!$B$20)^RCP15)</f>
        <v>0</v>
      </c>
      <c r="RCQ39" s="42">
        <f>IF(RCQ26=" "," ",$B$39*(1+'Residential PV Calculator'!$B$20)^RCQ15)</f>
        <v>0</v>
      </c>
      <c r="RCR39" s="42">
        <f>IF(RCR26=" "," ",$B$39*(1+'Residential PV Calculator'!$B$20)^RCR15)</f>
        <v>0</v>
      </c>
      <c r="RCS39" s="42">
        <f>IF(RCS26=" "," ",$B$39*(1+'Residential PV Calculator'!$B$20)^RCS15)</f>
        <v>0</v>
      </c>
      <c r="RCT39" s="42">
        <f>IF(RCT26=" "," ",$B$39*(1+'Residential PV Calculator'!$B$20)^RCT15)</f>
        <v>0</v>
      </c>
      <c r="RCU39" s="42">
        <f>IF(RCU26=" "," ",$B$39*(1+'Residential PV Calculator'!$B$20)^RCU15)</f>
        <v>0</v>
      </c>
      <c r="RCV39" s="42">
        <f>IF(RCV26=" "," ",$B$39*(1+'Residential PV Calculator'!$B$20)^RCV15)</f>
        <v>0</v>
      </c>
      <c r="RCW39" s="42">
        <f>IF(RCW26=" "," ",$B$39*(1+'Residential PV Calculator'!$B$20)^RCW15)</f>
        <v>0</v>
      </c>
      <c r="RCX39" s="42">
        <f>IF(RCX26=" "," ",$B$39*(1+'Residential PV Calculator'!$B$20)^RCX15)</f>
        <v>0</v>
      </c>
      <c r="RCY39" s="42">
        <f>IF(RCY26=" "," ",$B$39*(1+'Residential PV Calculator'!$B$20)^RCY15)</f>
        <v>0</v>
      </c>
      <c r="RCZ39" s="42">
        <f>IF(RCZ26=" "," ",$B$39*(1+'Residential PV Calculator'!$B$20)^RCZ15)</f>
        <v>0</v>
      </c>
      <c r="RDA39" s="42">
        <f>IF(RDA26=" "," ",$B$39*(1+'Residential PV Calculator'!$B$20)^RDA15)</f>
        <v>0</v>
      </c>
      <c r="RDB39" s="42">
        <f>IF(RDB26=" "," ",$B$39*(1+'Residential PV Calculator'!$B$20)^RDB15)</f>
        <v>0</v>
      </c>
      <c r="RDC39" s="42">
        <f>IF(RDC26=" "," ",$B$39*(1+'Residential PV Calculator'!$B$20)^RDC15)</f>
        <v>0</v>
      </c>
      <c r="RDD39" s="42">
        <f>IF(RDD26=" "," ",$B$39*(1+'Residential PV Calculator'!$B$20)^RDD15)</f>
        <v>0</v>
      </c>
      <c r="RDE39" s="42">
        <f>IF(RDE26=" "," ",$B$39*(1+'Residential PV Calculator'!$B$20)^RDE15)</f>
        <v>0</v>
      </c>
      <c r="RDF39" s="42">
        <f>IF(RDF26=" "," ",$B$39*(1+'Residential PV Calculator'!$B$20)^RDF15)</f>
        <v>0</v>
      </c>
      <c r="RDG39" s="42">
        <f>IF(RDG26=" "," ",$B$39*(1+'Residential PV Calculator'!$B$20)^RDG15)</f>
        <v>0</v>
      </c>
      <c r="RDH39" s="42">
        <f>IF(RDH26=" "," ",$B$39*(1+'Residential PV Calculator'!$B$20)^RDH15)</f>
        <v>0</v>
      </c>
      <c r="RDI39" s="42">
        <f>IF(RDI26=" "," ",$B$39*(1+'Residential PV Calculator'!$B$20)^RDI15)</f>
        <v>0</v>
      </c>
      <c r="RDJ39" s="42">
        <f>IF(RDJ26=" "," ",$B$39*(1+'Residential PV Calculator'!$B$20)^RDJ15)</f>
        <v>0</v>
      </c>
      <c r="RDK39" s="42">
        <f>IF(RDK26=" "," ",$B$39*(1+'Residential PV Calculator'!$B$20)^RDK15)</f>
        <v>0</v>
      </c>
      <c r="RDL39" s="42">
        <f>IF(RDL26=" "," ",$B$39*(1+'Residential PV Calculator'!$B$20)^RDL15)</f>
        <v>0</v>
      </c>
      <c r="RDM39" s="42">
        <f>IF(RDM26=" "," ",$B$39*(1+'Residential PV Calculator'!$B$20)^RDM15)</f>
        <v>0</v>
      </c>
      <c r="RDN39" s="42">
        <f>IF(RDN26=" "," ",$B$39*(1+'Residential PV Calculator'!$B$20)^RDN15)</f>
        <v>0</v>
      </c>
      <c r="RDO39" s="42">
        <f>IF(RDO26=" "," ",$B$39*(1+'Residential PV Calculator'!$B$20)^RDO15)</f>
        <v>0</v>
      </c>
      <c r="RDP39" s="42">
        <f>IF(RDP26=" "," ",$B$39*(1+'Residential PV Calculator'!$B$20)^RDP15)</f>
        <v>0</v>
      </c>
      <c r="RDQ39" s="42">
        <f>IF(RDQ26=" "," ",$B$39*(1+'Residential PV Calculator'!$B$20)^RDQ15)</f>
        <v>0</v>
      </c>
      <c r="RDR39" s="42">
        <f>IF(RDR26=" "," ",$B$39*(1+'Residential PV Calculator'!$B$20)^RDR15)</f>
        <v>0</v>
      </c>
      <c r="RDS39" s="42">
        <f>IF(RDS26=" "," ",$B$39*(1+'Residential PV Calculator'!$B$20)^RDS15)</f>
        <v>0</v>
      </c>
      <c r="RDT39" s="42">
        <f>IF(RDT26=" "," ",$B$39*(1+'Residential PV Calculator'!$B$20)^RDT15)</f>
        <v>0</v>
      </c>
      <c r="RDU39" s="42">
        <f>IF(RDU26=" "," ",$B$39*(1+'Residential PV Calculator'!$B$20)^RDU15)</f>
        <v>0</v>
      </c>
      <c r="RDV39" s="42">
        <f>IF(RDV26=" "," ",$B$39*(1+'Residential PV Calculator'!$B$20)^RDV15)</f>
        <v>0</v>
      </c>
      <c r="RDW39" s="42">
        <f>IF(RDW26=" "," ",$B$39*(1+'Residential PV Calculator'!$B$20)^RDW15)</f>
        <v>0</v>
      </c>
      <c r="RDX39" s="42">
        <f>IF(RDX26=" "," ",$B$39*(1+'Residential PV Calculator'!$B$20)^RDX15)</f>
        <v>0</v>
      </c>
      <c r="RDY39" s="42">
        <f>IF(RDY26=" "," ",$B$39*(1+'Residential PV Calculator'!$B$20)^RDY15)</f>
        <v>0</v>
      </c>
      <c r="RDZ39" s="42">
        <f>IF(RDZ26=" "," ",$B$39*(1+'Residential PV Calculator'!$B$20)^RDZ15)</f>
        <v>0</v>
      </c>
      <c r="REA39" s="42">
        <f>IF(REA26=" "," ",$B$39*(1+'Residential PV Calculator'!$B$20)^REA15)</f>
        <v>0</v>
      </c>
      <c r="REB39" s="42">
        <f>IF(REB26=" "," ",$B$39*(1+'Residential PV Calculator'!$B$20)^REB15)</f>
        <v>0</v>
      </c>
      <c r="REC39" s="42">
        <f>IF(REC26=" "," ",$B$39*(1+'Residential PV Calculator'!$B$20)^REC15)</f>
        <v>0</v>
      </c>
      <c r="RED39" s="42">
        <f>IF(RED26=" "," ",$B$39*(1+'Residential PV Calculator'!$B$20)^RED15)</f>
        <v>0</v>
      </c>
      <c r="REE39" s="42">
        <f>IF(REE26=" "," ",$B$39*(1+'Residential PV Calculator'!$B$20)^REE15)</f>
        <v>0</v>
      </c>
      <c r="REF39" s="42">
        <f>IF(REF26=" "," ",$B$39*(1+'Residential PV Calculator'!$B$20)^REF15)</f>
        <v>0</v>
      </c>
      <c r="REG39" s="42">
        <f>IF(REG26=" "," ",$B$39*(1+'Residential PV Calculator'!$B$20)^REG15)</f>
        <v>0</v>
      </c>
      <c r="REH39" s="42">
        <f>IF(REH26=" "," ",$B$39*(1+'Residential PV Calculator'!$B$20)^REH15)</f>
        <v>0</v>
      </c>
      <c r="REI39" s="42">
        <f>IF(REI26=" "," ",$B$39*(1+'Residential PV Calculator'!$B$20)^REI15)</f>
        <v>0</v>
      </c>
      <c r="REJ39" s="42">
        <f>IF(REJ26=" "," ",$B$39*(1+'Residential PV Calculator'!$B$20)^REJ15)</f>
        <v>0</v>
      </c>
      <c r="REK39" s="42">
        <f>IF(REK26=" "," ",$B$39*(1+'Residential PV Calculator'!$B$20)^REK15)</f>
        <v>0</v>
      </c>
      <c r="REL39" s="42">
        <f>IF(REL26=" "," ",$B$39*(1+'Residential PV Calculator'!$B$20)^REL15)</f>
        <v>0</v>
      </c>
      <c r="REM39" s="42">
        <f>IF(REM26=" "," ",$B$39*(1+'Residential PV Calculator'!$B$20)^REM15)</f>
        <v>0</v>
      </c>
      <c r="REN39" s="42">
        <f>IF(REN26=" "," ",$B$39*(1+'Residential PV Calculator'!$B$20)^REN15)</f>
        <v>0</v>
      </c>
      <c r="REO39" s="42">
        <f>IF(REO26=" "," ",$B$39*(1+'Residential PV Calculator'!$B$20)^REO15)</f>
        <v>0</v>
      </c>
      <c r="REP39" s="42">
        <f>IF(REP26=" "," ",$B$39*(1+'Residential PV Calculator'!$B$20)^REP15)</f>
        <v>0</v>
      </c>
      <c r="REQ39" s="42">
        <f>IF(REQ26=" "," ",$B$39*(1+'Residential PV Calculator'!$B$20)^REQ15)</f>
        <v>0</v>
      </c>
      <c r="RER39" s="42">
        <f>IF(RER26=" "," ",$B$39*(1+'Residential PV Calculator'!$B$20)^RER15)</f>
        <v>0</v>
      </c>
      <c r="RES39" s="42">
        <f>IF(RES26=" "," ",$B$39*(1+'Residential PV Calculator'!$B$20)^RES15)</f>
        <v>0</v>
      </c>
      <c r="RET39" s="42">
        <f>IF(RET26=" "," ",$B$39*(1+'Residential PV Calculator'!$B$20)^RET15)</f>
        <v>0</v>
      </c>
      <c r="REU39" s="42">
        <f>IF(REU26=" "," ",$B$39*(1+'Residential PV Calculator'!$B$20)^REU15)</f>
        <v>0</v>
      </c>
      <c r="REV39" s="42">
        <f>IF(REV26=" "," ",$B$39*(1+'Residential PV Calculator'!$B$20)^REV15)</f>
        <v>0</v>
      </c>
      <c r="REW39" s="42">
        <f>IF(REW26=" "," ",$B$39*(1+'Residential PV Calculator'!$B$20)^REW15)</f>
        <v>0</v>
      </c>
      <c r="REX39" s="42">
        <f>IF(REX26=" "," ",$B$39*(1+'Residential PV Calculator'!$B$20)^REX15)</f>
        <v>0</v>
      </c>
      <c r="REY39" s="42">
        <f>IF(REY26=" "," ",$B$39*(1+'Residential PV Calculator'!$B$20)^REY15)</f>
        <v>0</v>
      </c>
      <c r="REZ39" s="42">
        <f>IF(REZ26=" "," ",$B$39*(1+'Residential PV Calculator'!$B$20)^REZ15)</f>
        <v>0</v>
      </c>
      <c r="RFA39" s="42">
        <f>IF(RFA26=" "," ",$B$39*(1+'Residential PV Calculator'!$B$20)^RFA15)</f>
        <v>0</v>
      </c>
      <c r="RFB39" s="42">
        <f>IF(RFB26=" "," ",$B$39*(1+'Residential PV Calculator'!$B$20)^RFB15)</f>
        <v>0</v>
      </c>
      <c r="RFC39" s="42">
        <f>IF(RFC26=" "," ",$B$39*(1+'Residential PV Calculator'!$B$20)^RFC15)</f>
        <v>0</v>
      </c>
      <c r="RFD39" s="42">
        <f>IF(RFD26=" "," ",$B$39*(1+'Residential PV Calculator'!$B$20)^RFD15)</f>
        <v>0</v>
      </c>
      <c r="RFE39" s="42">
        <f>IF(RFE26=" "," ",$B$39*(1+'Residential PV Calculator'!$B$20)^RFE15)</f>
        <v>0</v>
      </c>
      <c r="RFF39" s="42">
        <f>IF(RFF26=" "," ",$B$39*(1+'Residential PV Calculator'!$B$20)^RFF15)</f>
        <v>0</v>
      </c>
      <c r="RFG39" s="42">
        <f>IF(RFG26=" "," ",$B$39*(1+'Residential PV Calculator'!$B$20)^RFG15)</f>
        <v>0</v>
      </c>
      <c r="RFH39" s="42">
        <f>IF(RFH26=" "," ",$B$39*(1+'Residential PV Calculator'!$B$20)^RFH15)</f>
        <v>0</v>
      </c>
      <c r="RFI39" s="42">
        <f>IF(RFI26=" "," ",$B$39*(1+'Residential PV Calculator'!$B$20)^RFI15)</f>
        <v>0</v>
      </c>
      <c r="RFJ39" s="42">
        <f>IF(RFJ26=" "," ",$B$39*(1+'Residential PV Calculator'!$B$20)^RFJ15)</f>
        <v>0</v>
      </c>
      <c r="RFK39" s="42">
        <f>IF(RFK26=" "," ",$B$39*(1+'Residential PV Calculator'!$B$20)^RFK15)</f>
        <v>0</v>
      </c>
      <c r="RFL39" s="42">
        <f>IF(RFL26=" "," ",$B$39*(1+'Residential PV Calculator'!$B$20)^RFL15)</f>
        <v>0</v>
      </c>
      <c r="RFM39" s="42">
        <f>IF(RFM26=" "," ",$B$39*(1+'Residential PV Calculator'!$B$20)^RFM15)</f>
        <v>0</v>
      </c>
      <c r="RFN39" s="42">
        <f>IF(RFN26=" "," ",$B$39*(1+'Residential PV Calculator'!$B$20)^RFN15)</f>
        <v>0</v>
      </c>
      <c r="RFO39" s="42">
        <f>IF(RFO26=" "," ",$B$39*(1+'Residential PV Calculator'!$B$20)^RFO15)</f>
        <v>0</v>
      </c>
      <c r="RFP39" s="42">
        <f>IF(RFP26=" "," ",$B$39*(1+'Residential PV Calculator'!$B$20)^RFP15)</f>
        <v>0</v>
      </c>
      <c r="RFQ39" s="42">
        <f>IF(RFQ26=" "," ",$B$39*(1+'Residential PV Calculator'!$B$20)^RFQ15)</f>
        <v>0</v>
      </c>
      <c r="RFR39" s="42">
        <f>IF(RFR26=" "," ",$B$39*(1+'Residential PV Calculator'!$B$20)^RFR15)</f>
        <v>0</v>
      </c>
      <c r="RFS39" s="42">
        <f>IF(RFS26=" "," ",$B$39*(1+'Residential PV Calculator'!$B$20)^RFS15)</f>
        <v>0</v>
      </c>
      <c r="RFT39" s="42">
        <f>IF(RFT26=" "," ",$B$39*(1+'Residential PV Calculator'!$B$20)^RFT15)</f>
        <v>0</v>
      </c>
      <c r="RFU39" s="42">
        <f>IF(RFU26=" "," ",$B$39*(1+'Residential PV Calculator'!$B$20)^RFU15)</f>
        <v>0</v>
      </c>
      <c r="RFV39" s="42">
        <f>IF(RFV26=" "," ",$B$39*(1+'Residential PV Calculator'!$B$20)^RFV15)</f>
        <v>0</v>
      </c>
      <c r="RFW39" s="42">
        <f>IF(RFW26=" "," ",$B$39*(1+'Residential PV Calculator'!$B$20)^RFW15)</f>
        <v>0</v>
      </c>
      <c r="RFX39" s="42">
        <f>IF(RFX26=" "," ",$B$39*(1+'Residential PV Calculator'!$B$20)^RFX15)</f>
        <v>0</v>
      </c>
      <c r="RFY39" s="42">
        <f>IF(RFY26=" "," ",$B$39*(1+'Residential PV Calculator'!$B$20)^RFY15)</f>
        <v>0</v>
      </c>
      <c r="RFZ39" s="42">
        <f>IF(RFZ26=" "," ",$B$39*(1+'Residential PV Calculator'!$B$20)^RFZ15)</f>
        <v>0</v>
      </c>
      <c r="RGA39" s="42">
        <f>IF(RGA26=" "," ",$B$39*(1+'Residential PV Calculator'!$B$20)^RGA15)</f>
        <v>0</v>
      </c>
      <c r="RGB39" s="42">
        <f>IF(RGB26=" "," ",$B$39*(1+'Residential PV Calculator'!$B$20)^RGB15)</f>
        <v>0</v>
      </c>
      <c r="RGC39" s="42">
        <f>IF(RGC26=" "," ",$B$39*(1+'Residential PV Calculator'!$B$20)^RGC15)</f>
        <v>0</v>
      </c>
      <c r="RGD39" s="42">
        <f>IF(RGD26=" "," ",$B$39*(1+'Residential PV Calculator'!$B$20)^RGD15)</f>
        <v>0</v>
      </c>
      <c r="RGE39" s="42">
        <f>IF(RGE26=" "," ",$B$39*(1+'Residential PV Calculator'!$B$20)^RGE15)</f>
        <v>0</v>
      </c>
      <c r="RGF39" s="42">
        <f>IF(RGF26=" "," ",$B$39*(1+'Residential PV Calculator'!$B$20)^RGF15)</f>
        <v>0</v>
      </c>
      <c r="RGG39" s="42">
        <f>IF(RGG26=" "," ",$B$39*(1+'Residential PV Calculator'!$B$20)^RGG15)</f>
        <v>0</v>
      </c>
      <c r="RGH39" s="42">
        <f>IF(RGH26=" "," ",$B$39*(1+'Residential PV Calculator'!$B$20)^RGH15)</f>
        <v>0</v>
      </c>
      <c r="RGI39" s="42">
        <f>IF(RGI26=" "," ",$B$39*(1+'Residential PV Calculator'!$B$20)^RGI15)</f>
        <v>0</v>
      </c>
      <c r="RGJ39" s="42">
        <f>IF(RGJ26=" "," ",$B$39*(1+'Residential PV Calculator'!$B$20)^RGJ15)</f>
        <v>0</v>
      </c>
      <c r="RGK39" s="42">
        <f>IF(RGK26=" "," ",$B$39*(1+'Residential PV Calculator'!$B$20)^RGK15)</f>
        <v>0</v>
      </c>
      <c r="RGL39" s="42">
        <f>IF(RGL26=" "," ",$B$39*(1+'Residential PV Calculator'!$B$20)^RGL15)</f>
        <v>0</v>
      </c>
      <c r="RGM39" s="42">
        <f>IF(RGM26=" "," ",$B$39*(1+'Residential PV Calculator'!$B$20)^RGM15)</f>
        <v>0</v>
      </c>
      <c r="RGN39" s="42">
        <f>IF(RGN26=" "," ",$B$39*(1+'Residential PV Calculator'!$B$20)^RGN15)</f>
        <v>0</v>
      </c>
      <c r="RGO39" s="42">
        <f>IF(RGO26=" "," ",$B$39*(1+'Residential PV Calculator'!$B$20)^RGO15)</f>
        <v>0</v>
      </c>
      <c r="RGP39" s="42">
        <f>IF(RGP26=" "," ",$B$39*(1+'Residential PV Calculator'!$B$20)^RGP15)</f>
        <v>0</v>
      </c>
      <c r="RGQ39" s="42">
        <f>IF(RGQ26=" "," ",$B$39*(1+'Residential PV Calculator'!$B$20)^RGQ15)</f>
        <v>0</v>
      </c>
      <c r="RGR39" s="42">
        <f>IF(RGR26=" "," ",$B$39*(1+'Residential PV Calculator'!$B$20)^RGR15)</f>
        <v>0</v>
      </c>
      <c r="RGS39" s="42">
        <f>IF(RGS26=" "," ",$B$39*(1+'Residential PV Calculator'!$B$20)^RGS15)</f>
        <v>0</v>
      </c>
      <c r="RGT39" s="42">
        <f>IF(RGT26=" "," ",$B$39*(1+'Residential PV Calculator'!$B$20)^RGT15)</f>
        <v>0</v>
      </c>
      <c r="RGU39" s="42">
        <f>IF(RGU26=" "," ",$B$39*(1+'Residential PV Calculator'!$B$20)^RGU15)</f>
        <v>0</v>
      </c>
      <c r="RGV39" s="42">
        <f>IF(RGV26=" "," ",$B$39*(1+'Residential PV Calculator'!$B$20)^RGV15)</f>
        <v>0</v>
      </c>
      <c r="RGW39" s="42">
        <f>IF(RGW26=" "," ",$B$39*(1+'Residential PV Calculator'!$B$20)^RGW15)</f>
        <v>0</v>
      </c>
      <c r="RGX39" s="42">
        <f>IF(RGX26=" "," ",$B$39*(1+'Residential PV Calculator'!$B$20)^RGX15)</f>
        <v>0</v>
      </c>
      <c r="RGY39" s="42">
        <f>IF(RGY26=" "," ",$B$39*(1+'Residential PV Calculator'!$B$20)^RGY15)</f>
        <v>0</v>
      </c>
      <c r="RGZ39" s="42">
        <f>IF(RGZ26=" "," ",$B$39*(1+'Residential PV Calculator'!$B$20)^RGZ15)</f>
        <v>0</v>
      </c>
      <c r="RHA39" s="42">
        <f>IF(RHA26=" "," ",$B$39*(1+'Residential PV Calculator'!$B$20)^RHA15)</f>
        <v>0</v>
      </c>
      <c r="RHB39" s="42">
        <f>IF(RHB26=" "," ",$B$39*(1+'Residential PV Calculator'!$B$20)^RHB15)</f>
        <v>0</v>
      </c>
      <c r="RHC39" s="42">
        <f>IF(RHC26=" "," ",$B$39*(1+'Residential PV Calculator'!$B$20)^RHC15)</f>
        <v>0</v>
      </c>
      <c r="RHD39" s="42">
        <f>IF(RHD26=" "," ",$B$39*(1+'Residential PV Calculator'!$B$20)^RHD15)</f>
        <v>0</v>
      </c>
      <c r="RHE39" s="42">
        <f>IF(RHE26=" "," ",$B$39*(1+'Residential PV Calculator'!$B$20)^RHE15)</f>
        <v>0</v>
      </c>
      <c r="RHF39" s="42">
        <f>IF(RHF26=" "," ",$B$39*(1+'Residential PV Calculator'!$B$20)^RHF15)</f>
        <v>0</v>
      </c>
      <c r="RHG39" s="42">
        <f>IF(RHG26=" "," ",$B$39*(1+'Residential PV Calculator'!$B$20)^RHG15)</f>
        <v>0</v>
      </c>
      <c r="RHH39" s="42">
        <f>IF(RHH26=" "," ",$B$39*(1+'Residential PV Calculator'!$B$20)^RHH15)</f>
        <v>0</v>
      </c>
      <c r="RHI39" s="42">
        <f>IF(RHI26=" "," ",$B$39*(1+'Residential PV Calculator'!$B$20)^RHI15)</f>
        <v>0</v>
      </c>
      <c r="RHJ39" s="42">
        <f>IF(RHJ26=" "," ",$B$39*(1+'Residential PV Calculator'!$B$20)^RHJ15)</f>
        <v>0</v>
      </c>
      <c r="RHK39" s="42">
        <f>IF(RHK26=" "," ",$B$39*(1+'Residential PV Calculator'!$B$20)^RHK15)</f>
        <v>0</v>
      </c>
      <c r="RHL39" s="42">
        <f>IF(RHL26=" "," ",$B$39*(1+'Residential PV Calculator'!$B$20)^RHL15)</f>
        <v>0</v>
      </c>
      <c r="RHM39" s="42">
        <f>IF(RHM26=" "," ",$B$39*(1+'Residential PV Calculator'!$B$20)^RHM15)</f>
        <v>0</v>
      </c>
      <c r="RHN39" s="42">
        <f>IF(RHN26=" "," ",$B$39*(1+'Residential PV Calculator'!$B$20)^RHN15)</f>
        <v>0</v>
      </c>
      <c r="RHO39" s="42">
        <f>IF(RHO26=" "," ",$B$39*(1+'Residential PV Calculator'!$B$20)^RHO15)</f>
        <v>0</v>
      </c>
      <c r="RHP39" s="42">
        <f>IF(RHP26=" "," ",$B$39*(1+'Residential PV Calculator'!$B$20)^RHP15)</f>
        <v>0</v>
      </c>
      <c r="RHQ39" s="42">
        <f>IF(RHQ26=" "," ",$B$39*(1+'Residential PV Calculator'!$B$20)^RHQ15)</f>
        <v>0</v>
      </c>
      <c r="RHR39" s="42">
        <f>IF(RHR26=" "," ",$B$39*(1+'Residential PV Calculator'!$B$20)^RHR15)</f>
        <v>0</v>
      </c>
      <c r="RHS39" s="42">
        <f>IF(RHS26=" "," ",$B$39*(1+'Residential PV Calculator'!$B$20)^RHS15)</f>
        <v>0</v>
      </c>
      <c r="RHT39" s="42">
        <f>IF(RHT26=" "," ",$B$39*(1+'Residential PV Calculator'!$B$20)^RHT15)</f>
        <v>0</v>
      </c>
      <c r="RHU39" s="42">
        <f>IF(RHU26=" "," ",$B$39*(1+'Residential PV Calculator'!$B$20)^RHU15)</f>
        <v>0</v>
      </c>
      <c r="RHV39" s="42">
        <f>IF(RHV26=" "," ",$B$39*(1+'Residential PV Calculator'!$B$20)^RHV15)</f>
        <v>0</v>
      </c>
      <c r="RHW39" s="42">
        <f>IF(RHW26=" "," ",$B$39*(1+'Residential PV Calculator'!$B$20)^RHW15)</f>
        <v>0</v>
      </c>
      <c r="RHX39" s="42">
        <f>IF(RHX26=" "," ",$B$39*(1+'Residential PV Calculator'!$B$20)^RHX15)</f>
        <v>0</v>
      </c>
      <c r="RHY39" s="42">
        <f>IF(RHY26=" "," ",$B$39*(1+'Residential PV Calculator'!$B$20)^RHY15)</f>
        <v>0</v>
      </c>
      <c r="RHZ39" s="42">
        <f>IF(RHZ26=" "," ",$B$39*(1+'Residential PV Calculator'!$B$20)^RHZ15)</f>
        <v>0</v>
      </c>
      <c r="RIA39" s="42">
        <f>IF(RIA26=" "," ",$B$39*(1+'Residential PV Calculator'!$B$20)^RIA15)</f>
        <v>0</v>
      </c>
      <c r="RIB39" s="42">
        <f>IF(RIB26=" "," ",$B$39*(1+'Residential PV Calculator'!$B$20)^RIB15)</f>
        <v>0</v>
      </c>
      <c r="RIC39" s="42">
        <f>IF(RIC26=" "," ",$B$39*(1+'Residential PV Calculator'!$B$20)^RIC15)</f>
        <v>0</v>
      </c>
      <c r="RID39" s="42">
        <f>IF(RID26=" "," ",$B$39*(1+'Residential PV Calculator'!$B$20)^RID15)</f>
        <v>0</v>
      </c>
      <c r="RIE39" s="42">
        <f>IF(RIE26=" "," ",$B$39*(1+'Residential PV Calculator'!$B$20)^RIE15)</f>
        <v>0</v>
      </c>
      <c r="RIF39" s="42">
        <f>IF(RIF26=" "," ",$B$39*(1+'Residential PV Calculator'!$B$20)^RIF15)</f>
        <v>0</v>
      </c>
      <c r="RIG39" s="42">
        <f>IF(RIG26=" "," ",$B$39*(1+'Residential PV Calculator'!$B$20)^RIG15)</f>
        <v>0</v>
      </c>
      <c r="RIH39" s="42">
        <f>IF(RIH26=" "," ",$B$39*(1+'Residential PV Calculator'!$B$20)^RIH15)</f>
        <v>0</v>
      </c>
      <c r="RII39" s="42">
        <f>IF(RII26=" "," ",$B$39*(1+'Residential PV Calculator'!$B$20)^RII15)</f>
        <v>0</v>
      </c>
      <c r="RIJ39" s="42">
        <f>IF(RIJ26=" "," ",$B$39*(1+'Residential PV Calculator'!$B$20)^RIJ15)</f>
        <v>0</v>
      </c>
      <c r="RIK39" s="42">
        <f>IF(RIK26=" "," ",$B$39*(1+'Residential PV Calculator'!$B$20)^RIK15)</f>
        <v>0</v>
      </c>
      <c r="RIL39" s="42">
        <f>IF(RIL26=" "," ",$B$39*(1+'Residential PV Calculator'!$B$20)^RIL15)</f>
        <v>0</v>
      </c>
      <c r="RIM39" s="42">
        <f>IF(RIM26=" "," ",$B$39*(1+'Residential PV Calculator'!$B$20)^RIM15)</f>
        <v>0</v>
      </c>
      <c r="RIN39" s="42">
        <f>IF(RIN26=" "," ",$B$39*(1+'Residential PV Calculator'!$B$20)^RIN15)</f>
        <v>0</v>
      </c>
      <c r="RIO39" s="42">
        <f>IF(RIO26=" "," ",$B$39*(1+'Residential PV Calculator'!$B$20)^RIO15)</f>
        <v>0</v>
      </c>
      <c r="RIP39" s="42">
        <f>IF(RIP26=" "," ",$B$39*(1+'Residential PV Calculator'!$B$20)^RIP15)</f>
        <v>0</v>
      </c>
      <c r="RIQ39" s="42">
        <f>IF(RIQ26=" "," ",$B$39*(1+'Residential PV Calculator'!$B$20)^RIQ15)</f>
        <v>0</v>
      </c>
      <c r="RIR39" s="42">
        <f>IF(RIR26=" "," ",$B$39*(1+'Residential PV Calculator'!$B$20)^RIR15)</f>
        <v>0</v>
      </c>
      <c r="RIS39" s="42">
        <f>IF(RIS26=" "," ",$B$39*(1+'Residential PV Calculator'!$B$20)^RIS15)</f>
        <v>0</v>
      </c>
      <c r="RIT39" s="42">
        <f>IF(RIT26=" "," ",$B$39*(1+'Residential PV Calculator'!$B$20)^RIT15)</f>
        <v>0</v>
      </c>
      <c r="RIU39" s="42">
        <f>IF(RIU26=" "," ",$B$39*(1+'Residential PV Calculator'!$B$20)^RIU15)</f>
        <v>0</v>
      </c>
      <c r="RIV39" s="42">
        <f>IF(RIV26=" "," ",$B$39*(1+'Residential PV Calculator'!$B$20)^RIV15)</f>
        <v>0</v>
      </c>
      <c r="RIW39" s="42">
        <f>IF(RIW26=" "," ",$B$39*(1+'Residential PV Calculator'!$B$20)^RIW15)</f>
        <v>0</v>
      </c>
      <c r="RIX39" s="42">
        <f>IF(RIX26=" "," ",$B$39*(1+'Residential PV Calculator'!$B$20)^RIX15)</f>
        <v>0</v>
      </c>
      <c r="RIY39" s="42">
        <f>IF(RIY26=" "," ",$B$39*(1+'Residential PV Calculator'!$B$20)^RIY15)</f>
        <v>0</v>
      </c>
      <c r="RIZ39" s="42">
        <f>IF(RIZ26=" "," ",$B$39*(1+'Residential PV Calculator'!$B$20)^RIZ15)</f>
        <v>0</v>
      </c>
      <c r="RJA39" s="42">
        <f>IF(RJA26=" "," ",$B$39*(1+'Residential PV Calculator'!$B$20)^RJA15)</f>
        <v>0</v>
      </c>
      <c r="RJB39" s="42">
        <f>IF(RJB26=" "," ",$B$39*(1+'Residential PV Calculator'!$B$20)^RJB15)</f>
        <v>0</v>
      </c>
      <c r="RJC39" s="42">
        <f>IF(RJC26=" "," ",$B$39*(1+'Residential PV Calculator'!$B$20)^RJC15)</f>
        <v>0</v>
      </c>
      <c r="RJD39" s="42">
        <f>IF(RJD26=" "," ",$B$39*(1+'Residential PV Calculator'!$B$20)^RJD15)</f>
        <v>0</v>
      </c>
      <c r="RJE39" s="42">
        <f>IF(RJE26=" "," ",$B$39*(1+'Residential PV Calculator'!$B$20)^RJE15)</f>
        <v>0</v>
      </c>
      <c r="RJF39" s="42">
        <f>IF(RJF26=" "," ",$B$39*(1+'Residential PV Calculator'!$B$20)^RJF15)</f>
        <v>0</v>
      </c>
      <c r="RJG39" s="42">
        <f>IF(RJG26=" "," ",$B$39*(1+'Residential PV Calculator'!$B$20)^RJG15)</f>
        <v>0</v>
      </c>
      <c r="RJH39" s="42">
        <f>IF(RJH26=" "," ",$B$39*(1+'Residential PV Calculator'!$B$20)^RJH15)</f>
        <v>0</v>
      </c>
      <c r="RJI39" s="42">
        <f>IF(RJI26=" "," ",$B$39*(1+'Residential PV Calculator'!$B$20)^RJI15)</f>
        <v>0</v>
      </c>
      <c r="RJJ39" s="42">
        <f>IF(RJJ26=" "," ",$B$39*(1+'Residential PV Calculator'!$B$20)^RJJ15)</f>
        <v>0</v>
      </c>
      <c r="RJK39" s="42">
        <f>IF(RJK26=" "," ",$B$39*(1+'Residential PV Calculator'!$B$20)^RJK15)</f>
        <v>0</v>
      </c>
      <c r="RJL39" s="42">
        <f>IF(RJL26=" "," ",$B$39*(1+'Residential PV Calculator'!$B$20)^RJL15)</f>
        <v>0</v>
      </c>
      <c r="RJM39" s="42">
        <f>IF(RJM26=" "," ",$B$39*(1+'Residential PV Calculator'!$B$20)^RJM15)</f>
        <v>0</v>
      </c>
      <c r="RJN39" s="42">
        <f>IF(RJN26=" "," ",$B$39*(1+'Residential PV Calculator'!$B$20)^RJN15)</f>
        <v>0</v>
      </c>
      <c r="RJO39" s="42">
        <f>IF(RJO26=" "," ",$B$39*(1+'Residential PV Calculator'!$B$20)^RJO15)</f>
        <v>0</v>
      </c>
      <c r="RJP39" s="42">
        <f>IF(RJP26=" "," ",$B$39*(1+'Residential PV Calculator'!$B$20)^RJP15)</f>
        <v>0</v>
      </c>
      <c r="RJQ39" s="42">
        <f>IF(RJQ26=" "," ",$B$39*(1+'Residential PV Calculator'!$B$20)^RJQ15)</f>
        <v>0</v>
      </c>
      <c r="RJR39" s="42">
        <f>IF(RJR26=" "," ",$B$39*(1+'Residential PV Calculator'!$B$20)^RJR15)</f>
        <v>0</v>
      </c>
      <c r="RJS39" s="42">
        <f>IF(RJS26=" "," ",$B$39*(1+'Residential PV Calculator'!$B$20)^RJS15)</f>
        <v>0</v>
      </c>
      <c r="RJT39" s="42">
        <f>IF(RJT26=" "," ",$B$39*(1+'Residential PV Calculator'!$B$20)^RJT15)</f>
        <v>0</v>
      </c>
      <c r="RJU39" s="42">
        <f>IF(RJU26=" "," ",$B$39*(1+'Residential PV Calculator'!$B$20)^RJU15)</f>
        <v>0</v>
      </c>
      <c r="RJV39" s="42">
        <f>IF(RJV26=" "," ",$B$39*(1+'Residential PV Calculator'!$B$20)^RJV15)</f>
        <v>0</v>
      </c>
      <c r="RJW39" s="42">
        <f>IF(RJW26=" "," ",$B$39*(1+'Residential PV Calculator'!$B$20)^RJW15)</f>
        <v>0</v>
      </c>
      <c r="RJX39" s="42">
        <f>IF(RJX26=" "," ",$B$39*(1+'Residential PV Calculator'!$B$20)^RJX15)</f>
        <v>0</v>
      </c>
      <c r="RJY39" s="42">
        <f>IF(RJY26=" "," ",$B$39*(1+'Residential PV Calculator'!$B$20)^RJY15)</f>
        <v>0</v>
      </c>
      <c r="RJZ39" s="42">
        <f>IF(RJZ26=" "," ",$B$39*(1+'Residential PV Calculator'!$B$20)^RJZ15)</f>
        <v>0</v>
      </c>
      <c r="RKA39" s="42">
        <f>IF(RKA26=" "," ",$B$39*(1+'Residential PV Calculator'!$B$20)^RKA15)</f>
        <v>0</v>
      </c>
      <c r="RKB39" s="42">
        <f>IF(RKB26=" "," ",$B$39*(1+'Residential PV Calculator'!$B$20)^RKB15)</f>
        <v>0</v>
      </c>
      <c r="RKC39" s="42">
        <f>IF(RKC26=" "," ",$B$39*(1+'Residential PV Calculator'!$B$20)^RKC15)</f>
        <v>0</v>
      </c>
      <c r="RKD39" s="42">
        <f>IF(RKD26=" "," ",$B$39*(1+'Residential PV Calculator'!$B$20)^RKD15)</f>
        <v>0</v>
      </c>
      <c r="RKE39" s="42">
        <f>IF(RKE26=" "," ",$B$39*(1+'Residential PV Calculator'!$B$20)^RKE15)</f>
        <v>0</v>
      </c>
      <c r="RKF39" s="42">
        <f>IF(RKF26=" "," ",$B$39*(1+'Residential PV Calculator'!$B$20)^RKF15)</f>
        <v>0</v>
      </c>
      <c r="RKG39" s="42">
        <f>IF(RKG26=" "," ",$B$39*(1+'Residential PV Calculator'!$B$20)^RKG15)</f>
        <v>0</v>
      </c>
      <c r="RKH39" s="42">
        <f>IF(RKH26=" "," ",$B$39*(1+'Residential PV Calculator'!$B$20)^RKH15)</f>
        <v>0</v>
      </c>
      <c r="RKI39" s="42">
        <f>IF(RKI26=" "," ",$B$39*(1+'Residential PV Calculator'!$B$20)^RKI15)</f>
        <v>0</v>
      </c>
      <c r="RKJ39" s="42">
        <f>IF(RKJ26=" "," ",$B$39*(1+'Residential PV Calculator'!$B$20)^RKJ15)</f>
        <v>0</v>
      </c>
      <c r="RKK39" s="42">
        <f>IF(RKK26=" "," ",$B$39*(1+'Residential PV Calculator'!$B$20)^RKK15)</f>
        <v>0</v>
      </c>
      <c r="RKL39" s="42">
        <f>IF(RKL26=" "," ",$B$39*(1+'Residential PV Calculator'!$B$20)^RKL15)</f>
        <v>0</v>
      </c>
      <c r="RKM39" s="42">
        <f>IF(RKM26=" "," ",$B$39*(1+'Residential PV Calculator'!$B$20)^RKM15)</f>
        <v>0</v>
      </c>
      <c r="RKN39" s="42">
        <f>IF(RKN26=" "," ",$B$39*(1+'Residential PV Calculator'!$B$20)^RKN15)</f>
        <v>0</v>
      </c>
      <c r="RKO39" s="42">
        <f>IF(RKO26=" "," ",$B$39*(1+'Residential PV Calculator'!$B$20)^RKO15)</f>
        <v>0</v>
      </c>
      <c r="RKP39" s="42">
        <f>IF(RKP26=" "," ",$B$39*(1+'Residential PV Calculator'!$B$20)^RKP15)</f>
        <v>0</v>
      </c>
      <c r="RKQ39" s="42">
        <f>IF(RKQ26=" "," ",$B$39*(1+'Residential PV Calculator'!$B$20)^RKQ15)</f>
        <v>0</v>
      </c>
      <c r="RKR39" s="42">
        <f>IF(RKR26=" "," ",$B$39*(1+'Residential PV Calculator'!$B$20)^RKR15)</f>
        <v>0</v>
      </c>
      <c r="RKS39" s="42">
        <f>IF(RKS26=" "," ",$B$39*(1+'Residential PV Calculator'!$B$20)^RKS15)</f>
        <v>0</v>
      </c>
      <c r="RKT39" s="42">
        <f>IF(RKT26=" "," ",$B$39*(1+'Residential PV Calculator'!$B$20)^RKT15)</f>
        <v>0</v>
      </c>
      <c r="RKU39" s="42">
        <f>IF(RKU26=" "," ",$B$39*(1+'Residential PV Calculator'!$B$20)^RKU15)</f>
        <v>0</v>
      </c>
      <c r="RKV39" s="42">
        <f>IF(RKV26=" "," ",$B$39*(1+'Residential PV Calculator'!$B$20)^RKV15)</f>
        <v>0</v>
      </c>
      <c r="RKW39" s="42">
        <f>IF(RKW26=" "," ",$B$39*(1+'Residential PV Calculator'!$B$20)^RKW15)</f>
        <v>0</v>
      </c>
      <c r="RKX39" s="42">
        <f>IF(RKX26=" "," ",$B$39*(1+'Residential PV Calculator'!$B$20)^RKX15)</f>
        <v>0</v>
      </c>
      <c r="RKY39" s="42">
        <f>IF(RKY26=" "," ",$B$39*(1+'Residential PV Calculator'!$B$20)^RKY15)</f>
        <v>0</v>
      </c>
      <c r="RKZ39" s="42">
        <f>IF(RKZ26=" "," ",$B$39*(1+'Residential PV Calculator'!$B$20)^RKZ15)</f>
        <v>0</v>
      </c>
      <c r="RLA39" s="42">
        <f>IF(RLA26=" "," ",$B$39*(1+'Residential PV Calculator'!$B$20)^RLA15)</f>
        <v>0</v>
      </c>
      <c r="RLB39" s="42">
        <f>IF(RLB26=" "," ",$B$39*(1+'Residential PV Calculator'!$B$20)^RLB15)</f>
        <v>0</v>
      </c>
      <c r="RLC39" s="42">
        <f>IF(RLC26=" "," ",$B$39*(1+'Residential PV Calculator'!$B$20)^RLC15)</f>
        <v>0</v>
      </c>
      <c r="RLD39" s="42">
        <f>IF(RLD26=" "," ",$B$39*(1+'Residential PV Calculator'!$B$20)^RLD15)</f>
        <v>0</v>
      </c>
      <c r="RLE39" s="42">
        <f>IF(RLE26=" "," ",$B$39*(1+'Residential PV Calculator'!$B$20)^RLE15)</f>
        <v>0</v>
      </c>
      <c r="RLF39" s="42">
        <f>IF(RLF26=" "," ",$B$39*(1+'Residential PV Calculator'!$B$20)^RLF15)</f>
        <v>0</v>
      </c>
      <c r="RLG39" s="42">
        <f>IF(RLG26=" "," ",$B$39*(1+'Residential PV Calculator'!$B$20)^RLG15)</f>
        <v>0</v>
      </c>
      <c r="RLH39" s="42">
        <f>IF(RLH26=" "," ",$B$39*(1+'Residential PV Calculator'!$B$20)^RLH15)</f>
        <v>0</v>
      </c>
      <c r="RLI39" s="42">
        <f>IF(RLI26=" "," ",$B$39*(1+'Residential PV Calculator'!$B$20)^RLI15)</f>
        <v>0</v>
      </c>
      <c r="RLJ39" s="42">
        <f>IF(RLJ26=" "," ",$B$39*(1+'Residential PV Calculator'!$B$20)^RLJ15)</f>
        <v>0</v>
      </c>
      <c r="RLK39" s="42">
        <f>IF(RLK26=" "," ",$B$39*(1+'Residential PV Calculator'!$B$20)^RLK15)</f>
        <v>0</v>
      </c>
      <c r="RLL39" s="42">
        <f>IF(RLL26=" "," ",$B$39*(1+'Residential PV Calculator'!$B$20)^RLL15)</f>
        <v>0</v>
      </c>
      <c r="RLM39" s="42">
        <f>IF(RLM26=" "," ",$B$39*(1+'Residential PV Calculator'!$B$20)^RLM15)</f>
        <v>0</v>
      </c>
      <c r="RLN39" s="42">
        <f>IF(RLN26=" "," ",$B$39*(1+'Residential PV Calculator'!$B$20)^RLN15)</f>
        <v>0</v>
      </c>
      <c r="RLO39" s="42">
        <f>IF(RLO26=" "," ",$B$39*(1+'Residential PV Calculator'!$B$20)^RLO15)</f>
        <v>0</v>
      </c>
      <c r="RLP39" s="42">
        <f>IF(RLP26=" "," ",$B$39*(1+'Residential PV Calculator'!$B$20)^RLP15)</f>
        <v>0</v>
      </c>
      <c r="RLQ39" s="42">
        <f>IF(RLQ26=" "," ",$B$39*(1+'Residential PV Calculator'!$B$20)^RLQ15)</f>
        <v>0</v>
      </c>
      <c r="RLR39" s="42">
        <f>IF(RLR26=" "," ",$B$39*(1+'Residential PV Calculator'!$B$20)^RLR15)</f>
        <v>0</v>
      </c>
      <c r="RLS39" s="42">
        <f>IF(RLS26=" "," ",$B$39*(1+'Residential PV Calculator'!$B$20)^RLS15)</f>
        <v>0</v>
      </c>
      <c r="RLT39" s="42">
        <f>IF(RLT26=" "," ",$B$39*(1+'Residential PV Calculator'!$B$20)^RLT15)</f>
        <v>0</v>
      </c>
      <c r="RLU39" s="42">
        <f>IF(RLU26=" "," ",$B$39*(1+'Residential PV Calculator'!$B$20)^RLU15)</f>
        <v>0</v>
      </c>
      <c r="RLV39" s="42">
        <f>IF(RLV26=" "," ",$B$39*(1+'Residential PV Calculator'!$B$20)^RLV15)</f>
        <v>0</v>
      </c>
      <c r="RLW39" s="42">
        <f>IF(RLW26=" "," ",$B$39*(1+'Residential PV Calculator'!$B$20)^RLW15)</f>
        <v>0</v>
      </c>
      <c r="RLX39" s="42">
        <f>IF(RLX26=" "," ",$B$39*(1+'Residential PV Calculator'!$B$20)^RLX15)</f>
        <v>0</v>
      </c>
      <c r="RLY39" s="42">
        <f>IF(RLY26=" "," ",$B$39*(1+'Residential PV Calculator'!$B$20)^RLY15)</f>
        <v>0</v>
      </c>
      <c r="RLZ39" s="42">
        <f>IF(RLZ26=" "," ",$B$39*(1+'Residential PV Calculator'!$B$20)^RLZ15)</f>
        <v>0</v>
      </c>
      <c r="RMA39" s="42">
        <f>IF(RMA26=" "," ",$B$39*(1+'Residential PV Calculator'!$B$20)^RMA15)</f>
        <v>0</v>
      </c>
      <c r="RMB39" s="42">
        <f>IF(RMB26=" "," ",$B$39*(1+'Residential PV Calculator'!$B$20)^RMB15)</f>
        <v>0</v>
      </c>
      <c r="RMC39" s="42">
        <f>IF(RMC26=" "," ",$B$39*(1+'Residential PV Calculator'!$B$20)^RMC15)</f>
        <v>0</v>
      </c>
      <c r="RMD39" s="42">
        <f>IF(RMD26=" "," ",$B$39*(1+'Residential PV Calculator'!$B$20)^RMD15)</f>
        <v>0</v>
      </c>
      <c r="RME39" s="42">
        <f>IF(RME26=" "," ",$B$39*(1+'Residential PV Calculator'!$B$20)^RME15)</f>
        <v>0</v>
      </c>
      <c r="RMF39" s="42">
        <f>IF(RMF26=" "," ",$B$39*(1+'Residential PV Calculator'!$B$20)^RMF15)</f>
        <v>0</v>
      </c>
      <c r="RMG39" s="42">
        <f>IF(RMG26=" "," ",$B$39*(1+'Residential PV Calculator'!$B$20)^RMG15)</f>
        <v>0</v>
      </c>
      <c r="RMH39" s="42">
        <f>IF(RMH26=" "," ",$B$39*(1+'Residential PV Calculator'!$B$20)^RMH15)</f>
        <v>0</v>
      </c>
      <c r="RMI39" s="42">
        <f>IF(RMI26=" "," ",$B$39*(1+'Residential PV Calculator'!$B$20)^RMI15)</f>
        <v>0</v>
      </c>
      <c r="RMJ39" s="42">
        <f>IF(RMJ26=" "," ",$B$39*(1+'Residential PV Calculator'!$B$20)^RMJ15)</f>
        <v>0</v>
      </c>
      <c r="RMK39" s="42">
        <f>IF(RMK26=" "," ",$B$39*(1+'Residential PV Calculator'!$B$20)^RMK15)</f>
        <v>0</v>
      </c>
      <c r="RML39" s="42">
        <f>IF(RML26=" "," ",$B$39*(1+'Residential PV Calculator'!$B$20)^RML15)</f>
        <v>0</v>
      </c>
      <c r="RMM39" s="42">
        <f>IF(RMM26=" "," ",$B$39*(1+'Residential PV Calculator'!$B$20)^RMM15)</f>
        <v>0</v>
      </c>
      <c r="RMN39" s="42">
        <f>IF(RMN26=" "," ",$B$39*(1+'Residential PV Calculator'!$B$20)^RMN15)</f>
        <v>0</v>
      </c>
      <c r="RMO39" s="42">
        <f>IF(RMO26=" "," ",$B$39*(1+'Residential PV Calculator'!$B$20)^RMO15)</f>
        <v>0</v>
      </c>
      <c r="RMP39" s="42">
        <f>IF(RMP26=" "," ",$B$39*(1+'Residential PV Calculator'!$B$20)^RMP15)</f>
        <v>0</v>
      </c>
      <c r="RMQ39" s="42">
        <f>IF(RMQ26=" "," ",$B$39*(1+'Residential PV Calculator'!$B$20)^RMQ15)</f>
        <v>0</v>
      </c>
      <c r="RMR39" s="42">
        <f>IF(RMR26=" "," ",$B$39*(1+'Residential PV Calculator'!$B$20)^RMR15)</f>
        <v>0</v>
      </c>
      <c r="RMS39" s="42">
        <f>IF(RMS26=" "," ",$B$39*(1+'Residential PV Calculator'!$B$20)^RMS15)</f>
        <v>0</v>
      </c>
      <c r="RMT39" s="42">
        <f>IF(RMT26=" "," ",$B$39*(1+'Residential PV Calculator'!$B$20)^RMT15)</f>
        <v>0</v>
      </c>
      <c r="RMU39" s="42">
        <f>IF(RMU26=" "," ",$B$39*(1+'Residential PV Calculator'!$B$20)^RMU15)</f>
        <v>0</v>
      </c>
      <c r="RMV39" s="42">
        <f>IF(RMV26=" "," ",$B$39*(1+'Residential PV Calculator'!$B$20)^RMV15)</f>
        <v>0</v>
      </c>
      <c r="RMW39" s="42">
        <f>IF(RMW26=" "," ",$B$39*(1+'Residential PV Calculator'!$B$20)^RMW15)</f>
        <v>0</v>
      </c>
      <c r="RMX39" s="42">
        <f>IF(RMX26=" "," ",$B$39*(1+'Residential PV Calculator'!$B$20)^RMX15)</f>
        <v>0</v>
      </c>
      <c r="RMY39" s="42">
        <f>IF(RMY26=" "," ",$B$39*(1+'Residential PV Calculator'!$B$20)^RMY15)</f>
        <v>0</v>
      </c>
      <c r="RMZ39" s="42">
        <f>IF(RMZ26=" "," ",$B$39*(1+'Residential PV Calculator'!$B$20)^RMZ15)</f>
        <v>0</v>
      </c>
      <c r="RNA39" s="42">
        <f>IF(RNA26=" "," ",$B$39*(1+'Residential PV Calculator'!$B$20)^RNA15)</f>
        <v>0</v>
      </c>
      <c r="RNB39" s="42">
        <f>IF(RNB26=" "," ",$B$39*(1+'Residential PV Calculator'!$B$20)^RNB15)</f>
        <v>0</v>
      </c>
      <c r="RNC39" s="42">
        <f>IF(RNC26=" "," ",$B$39*(1+'Residential PV Calculator'!$B$20)^RNC15)</f>
        <v>0</v>
      </c>
      <c r="RND39" s="42">
        <f>IF(RND26=" "," ",$B$39*(1+'Residential PV Calculator'!$B$20)^RND15)</f>
        <v>0</v>
      </c>
      <c r="RNE39" s="42">
        <f>IF(RNE26=" "," ",$B$39*(1+'Residential PV Calculator'!$B$20)^RNE15)</f>
        <v>0</v>
      </c>
      <c r="RNF39" s="42">
        <f>IF(RNF26=" "," ",$B$39*(1+'Residential PV Calculator'!$B$20)^RNF15)</f>
        <v>0</v>
      </c>
      <c r="RNG39" s="42">
        <f>IF(RNG26=" "," ",$B$39*(1+'Residential PV Calculator'!$B$20)^RNG15)</f>
        <v>0</v>
      </c>
      <c r="RNH39" s="42">
        <f>IF(RNH26=" "," ",$B$39*(1+'Residential PV Calculator'!$B$20)^RNH15)</f>
        <v>0</v>
      </c>
      <c r="RNI39" s="42">
        <f>IF(RNI26=" "," ",$B$39*(1+'Residential PV Calculator'!$B$20)^RNI15)</f>
        <v>0</v>
      </c>
      <c r="RNJ39" s="42">
        <f>IF(RNJ26=" "," ",$B$39*(1+'Residential PV Calculator'!$B$20)^RNJ15)</f>
        <v>0</v>
      </c>
      <c r="RNK39" s="42">
        <f>IF(RNK26=" "," ",$B$39*(1+'Residential PV Calculator'!$B$20)^RNK15)</f>
        <v>0</v>
      </c>
      <c r="RNL39" s="42">
        <f>IF(RNL26=" "," ",$B$39*(1+'Residential PV Calculator'!$B$20)^RNL15)</f>
        <v>0</v>
      </c>
      <c r="RNM39" s="42">
        <f>IF(RNM26=" "," ",$B$39*(1+'Residential PV Calculator'!$B$20)^RNM15)</f>
        <v>0</v>
      </c>
      <c r="RNN39" s="42">
        <f>IF(RNN26=" "," ",$B$39*(1+'Residential PV Calculator'!$B$20)^RNN15)</f>
        <v>0</v>
      </c>
      <c r="RNO39" s="42">
        <f>IF(RNO26=" "," ",$B$39*(1+'Residential PV Calculator'!$B$20)^RNO15)</f>
        <v>0</v>
      </c>
      <c r="RNP39" s="42">
        <f>IF(RNP26=" "," ",$B$39*(1+'Residential PV Calculator'!$B$20)^RNP15)</f>
        <v>0</v>
      </c>
      <c r="RNQ39" s="42">
        <f>IF(RNQ26=" "," ",$B$39*(1+'Residential PV Calculator'!$B$20)^RNQ15)</f>
        <v>0</v>
      </c>
      <c r="RNR39" s="42">
        <f>IF(RNR26=" "," ",$B$39*(1+'Residential PV Calculator'!$B$20)^RNR15)</f>
        <v>0</v>
      </c>
      <c r="RNS39" s="42">
        <f>IF(RNS26=" "," ",$B$39*(1+'Residential PV Calculator'!$B$20)^RNS15)</f>
        <v>0</v>
      </c>
      <c r="RNT39" s="42">
        <f>IF(RNT26=" "," ",$B$39*(1+'Residential PV Calculator'!$B$20)^RNT15)</f>
        <v>0</v>
      </c>
      <c r="RNU39" s="42">
        <f>IF(RNU26=" "," ",$B$39*(1+'Residential PV Calculator'!$B$20)^RNU15)</f>
        <v>0</v>
      </c>
      <c r="RNV39" s="42">
        <f>IF(RNV26=" "," ",$B$39*(1+'Residential PV Calculator'!$B$20)^RNV15)</f>
        <v>0</v>
      </c>
      <c r="RNW39" s="42">
        <f>IF(RNW26=" "," ",$B$39*(1+'Residential PV Calculator'!$B$20)^RNW15)</f>
        <v>0</v>
      </c>
      <c r="RNX39" s="42">
        <f>IF(RNX26=" "," ",$B$39*(1+'Residential PV Calculator'!$B$20)^RNX15)</f>
        <v>0</v>
      </c>
      <c r="RNY39" s="42">
        <f>IF(RNY26=" "," ",$B$39*(1+'Residential PV Calculator'!$B$20)^RNY15)</f>
        <v>0</v>
      </c>
      <c r="RNZ39" s="42">
        <f>IF(RNZ26=" "," ",$B$39*(1+'Residential PV Calculator'!$B$20)^RNZ15)</f>
        <v>0</v>
      </c>
      <c r="ROA39" s="42">
        <f>IF(ROA26=" "," ",$B$39*(1+'Residential PV Calculator'!$B$20)^ROA15)</f>
        <v>0</v>
      </c>
      <c r="ROB39" s="42">
        <f>IF(ROB26=" "," ",$B$39*(1+'Residential PV Calculator'!$B$20)^ROB15)</f>
        <v>0</v>
      </c>
      <c r="ROC39" s="42">
        <f>IF(ROC26=" "," ",$B$39*(1+'Residential PV Calculator'!$B$20)^ROC15)</f>
        <v>0</v>
      </c>
      <c r="ROD39" s="42">
        <f>IF(ROD26=" "," ",$B$39*(1+'Residential PV Calculator'!$B$20)^ROD15)</f>
        <v>0</v>
      </c>
      <c r="ROE39" s="42">
        <f>IF(ROE26=" "," ",$B$39*(1+'Residential PV Calculator'!$B$20)^ROE15)</f>
        <v>0</v>
      </c>
      <c r="ROF39" s="42">
        <f>IF(ROF26=" "," ",$B$39*(1+'Residential PV Calculator'!$B$20)^ROF15)</f>
        <v>0</v>
      </c>
      <c r="ROG39" s="42">
        <f>IF(ROG26=" "," ",$B$39*(1+'Residential PV Calculator'!$B$20)^ROG15)</f>
        <v>0</v>
      </c>
      <c r="ROH39" s="42">
        <f>IF(ROH26=" "," ",$B$39*(1+'Residential PV Calculator'!$B$20)^ROH15)</f>
        <v>0</v>
      </c>
      <c r="ROI39" s="42">
        <f>IF(ROI26=" "," ",$B$39*(1+'Residential PV Calculator'!$B$20)^ROI15)</f>
        <v>0</v>
      </c>
      <c r="ROJ39" s="42">
        <f>IF(ROJ26=" "," ",$B$39*(1+'Residential PV Calculator'!$B$20)^ROJ15)</f>
        <v>0</v>
      </c>
      <c r="ROK39" s="42">
        <f>IF(ROK26=" "," ",$B$39*(1+'Residential PV Calculator'!$B$20)^ROK15)</f>
        <v>0</v>
      </c>
      <c r="ROL39" s="42">
        <f>IF(ROL26=" "," ",$B$39*(1+'Residential PV Calculator'!$B$20)^ROL15)</f>
        <v>0</v>
      </c>
      <c r="ROM39" s="42">
        <f>IF(ROM26=" "," ",$B$39*(1+'Residential PV Calculator'!$B$20)^ROM15)</f>
        <v>0</v>
      </c>
      <c r="RON39" s="42">
        <f>IF(RON26=" "," ",$B$39*(1+'Residential PV Calculator'!$B$20)^RON15)</f>
        <v>0</v>
      </c>
      <c r="ROO39" s="42">
        <f>IF(ROO26=" "," ",$B$39*(1+'Residential PV Calculator'!$B$20)^ROO15)</f>
        <v>0</v>
      </c>
      <c r="ROP39" s="42">
        <f>IF(ROP26=" "," ",$B$39*(1+'Residential PV Calculator'!$B$20)^ROP15)</f>
        <v>0</v>
      </c>
      <c r="ROQ39" s="42">
        <f>IF(ROQ26=" "," ",$B$39*(1+'Residential PV Calculator'!$B$20)^ROQ15)</f>
        <v>0</v>
      </c>
      <c r="ROR39" s="42">
        <f>IF(ROR26=" "," ",$B$39*(1+'Residential PV Calculator'!$B$20)^ROR15)</f>
        <v>0</v>
      </c>
      <c r="ROS39" s="42">
        <f>IF(ROS26=" "," ",$B$39*(1+'Residential PV Calculator'!$B$20)^ROS15)</f>
        <v>0</v>
      </c>
      <c r="ROT39" s="42">
        <f>IF(ROT26=" "," ",$B$39*(1+'Residential PV Calculator'!$B$20)^ROT15)</f>
        <v>0</v>
      </c>
      <c r="ROU39" s="42">
        <f>IF(ROU26=" "," ",$B$39*(1+'Residential PV Calculator'!$B$20)^ROU15)</f>
        <v>0</v>
      </c>
      <c r="ROV39" s="42">
        <f>IF(ROV26=" "," ",$B$39*(1+'Residential PV Calculator'!$B$20)^ROV15)</f>
        <v>0</v>
      </c>
      <c r="ROW39" s="42">
        <f>IF(ROW26=" "," ",$B$39*(1+'Residential PV Calculator'!$B$20)^ROW15)</f>
        <v>0</v>
      </c>
      <c r="ROX39" s="42">
        <f>IF(ROX26=" "," ",$B$39*(1+'Residential PV Calculator'!$B$20)^ROX15)</f>
        <v>0</v>
      </c>
      <c r="ROY39" s="42">
        <f>IF(ROY26=" "," ",$B$39*(1+'Residential PV Calculator'!$B$20)^ROY15)</f>
        <v>0</v>
      </c>
      <c r="ROZ39" s="42">
        <f>IF(ROZ26=" "," ",$B$39*(1+'Residential PV Calculator'!$B$20)^ROZ15)</f>
        <v>0</v>
      </c>
      <c r="RPA39" s="42">
        <f>IF(RPA26=" "," ",$B$39*(1+'Residential PV Calculator'!$B$20)^RPA15)</f>
        <v>0</v>
      </c>
      <c r="RPB39" s="42">
        <f>IF(RPB26=" "," ",$B$39*(1+'Residential PV Calculator'!$B$20)^RPB15)</f>
        <v>0</v>
      </c>
      <c r="RPC39" s="42">
        <f>IF(RPC26=" "," ",$B$39*(1+'Residential PV Calculator'!$B$20)^RPC15)</f>
        <v>0</v>
      </c>
      <c r="RPD39" s="42">
        <f>IF(RPD26=" "," ",$B$39*(1+'Residential PV Calculator'!$B$20)^RPD15)</f>
        <v>0</v>
      </c>
      <c r="RPE39" s="42">
        <f>IF(RPE26=" "," ",$B$39*(1+'Residential PV Calculator'!$B$20)^RPE15)</f>
        <v>0</v>
      </c>
      <c r="RPF39" s="42">
        <f>IF(RPF26=" "," ",$B$39*(1+'Residential PV Calculator'!$B$20)^RPF15)</f>
        <v>0</v>
      </c>
      <c r="RPG39" s="42">
        <f>IF(RPG26=" "," ",$B$39*(1+'Residential PV Calculator'!$B$20)^RPG15)</f>
        <v>0</v>
      </c>
      <c r="RPH39" s="42">
        <f>IF(RPH26=" "," ",$B$39*(1+'Residential PV Calculator'!$B$20)^RPH15)</f>
        <v>0</v>
      </c>
      <c r="RPI39" s="42">
        <f>IF(RPI26=" "," ",$B$39*(1+'Residential PV Calculator'!$B$20)^RPI15)</f>
        <v>0</v>
      </c>
      <c r="RPJ39" s="42">
        <f>IF(RPJ26=" "," ",$B$39*(1+'Residential PV Calculator'!$B$20)^RPJ15)</f>
        <v>0</v>
      </c>
      <c r="RPK39" s="42">
        <f>IF(RPK26=" "," ",$B$39*(1+'Residential PV Calculator'!$B$20)^RPK15)</f>
        <v>0</v>
      </c>
      <c r="RPL39" s="42">
        <f>IF(RPL26=" "," ",$B$39*(1+'Residential PV Calculator'!$B$20)^RPL15)</f>
        <v>0</v>
      </c>
      <c r="RPM39" s="42">
        <f>IF(RPM26=" "," ",$B$39*(1+'Residential PV Calculator'!$B$20)^RPM15)</f>
        <v>0</v>
      </c>
      <c r="RPN39" s="42">
        <f>IF(RPN26=" "," ",$B$39*(1+'Residential PV Calculator'!$B$20)^RPN15)</f>
        <v>0</v>
      </c>
      <c r="RPO39" s="42">
        <f>IF(RPO26=" "," ",$B$39*(1+'Residential PV Calculator'!$B$20)^RPO15)</f>
        <v>0</v>
      </c>
      <c r="RPP39" s="42">
        <f>IF(RPP26=" "," ",$B$39*(1+'Residential PV Calculator'!$B$20)^RPP15)</f>
        <v>0</v>
      </c>
      <c r="RPQ39" s="42">
        <f>IF(RPQ26=" "," ",$B$39*(1+'Residential PV Calculator'!$B$20)^RPQ15)</f>
        <v>0</v>
      </c>
      <c r="RPR39" s="42">
        <f>IF(RPR26=" "," ",$B$39*(1+'Residential PV Calculator'!$B$20)^RPR15)</f>
        <v>0</v>
      </c>
      <c r="RPS39" s="42">
        <f>IF(RPS26=" "," ",$B$39*(1+'Residential PV Calculator'!$B$20)^RPS15)</f>
        <v>0</v>
      </c>
      <c r="RPT39" s="42">
        <f>IF(RPT26=" "," ",$B$39*(1+'Residential PV Calculator'!$B$20)^RPT15)</f>
        <v>0</v>
      </c>
      <c r="RPU39" s="42">
        <f>IF(RPU26=" "," ",$B$39*(1+'Residential PV Calculator'!$B$20)^RPU15)</f>
        <v>0</v>
      </c>
      <c r="RPV39" s="42">
        <f>IF(RPV26=" "," ",$B$39*(1+'Residential PV Calculator'!$B$20)^RPV15)</f>
        <v>0</v>
      </c>
      <c r="RPW39" s="42">
        <f>IF(RPW26=" "," ",$B$39*(1+'Residential PV Calculator'!$B$20)^RPW15)</f>
        <v>0</v>
      </c>
      <c r="RPX39" s="42">
        <f>IF(RPX26=" "," ",$B$39*(1+'Residential PV Calculator'!$B$20)^RPX15)</f>
        <v>0</v>
      </c>
      <c r="RPY39" s="42">
        <f>IF(RPY26=" "," ",$B$39*(1+'Residential PV Calculator'!$B$20)^RPY15)</f>
        <v>0</v>
      </c>
      <c r="RPZ39" s="42">
        <f>IF(RPZ26=" "," ",$B$39*(1+'Residential PV Calculator'!$B$20)^RPZ15)</f>
        <v>0</v>
      </c>
      <c r="RQA39" s="42">
        <f>IF(RQA26=" "," ",$B$39*(1+'Residential PV Calculator'!$B$20)^RQA15)</f>
        <v>0</v>
      </c>
      <c r="RQB39" s="42">
        <f>IF(RQB26=" "," ",$B$39*(1+'Residential PV Calculator'!$B$20)^RQB15)</f>
        <v>0</v>
      </c>
      <c r="RQC39" s="42">
        <f>IF(RQC26=" "," ",$B$39*(1+'Residential PV Calculator'!$B$20)^RQC15)</f>
        <v>0</v>
      </c>
      <c r="RQD39" s="42">
        <f>IF(RQD26=" "," ",$B$39*(1+'Residential PV Calculator'!$B$20)^RQD15)</f>
        <v>0</v>
      </c>
      <c r="RQE39" s="42">
        <f>IF(RQE26=" "," ",$B$39*(1+'Residential PV Calculator'!$B$20)^RQE15)</f>
        <v>0</v>
      </c>
      <c r="RQF39" s="42">
        <f>IF(RQF26=" "," ",$B$39*(1+'Residential PV Calculator'!$B$20)^RQF15)</f>
        <v>0</v>
      </c>
      <c r="RQG39" s="42">
        <f>IF(RQG26=" "," ",$B$39*(1+'Residential PV Calculator'!$B$20)^RQG15)</f>
        <v>0</v>
      </c>
      <c r="RQH39" s="42">
        <f>IF(RQH26=" "," ",$B$39*(1+'Residential PV Calculator'!$B$20)^RQH15)</f>
        <v>0</v>
      </c>
      <c r="RQI39" s="42">
        <f>IF(RQI26=" "," ",$B$39*(1+'Residential PV Calculator'!$B$20)^RQI15)</f>
        <v>0</v>
      </c>
      <c r="RQJ39" s="42">
        <f>IF(RQJ26=" "," ",$B$39*(1+'Residential PV Calculator'!$B$20)^RQJ15)</f>
        <v>0</v>
      </c>
      <c r="RQK39" s="42">
        <f>IF(RQK26=" "," ",$B$39*(1+'Residential PV Calculator'!$B$20)^RQK15)</f>
        <v>0</v>
      </c>
      <c r="RQL39" s="42">
        <f>IF(RQL26=" "," ",$B$39*(1+'Residential PV Calculator'!$B$20)^RQL15)</f>
        <v>0</v>
      </c>
      <c r="RQM39" s="42">
        <f>IF(RQM26=" "," ",$B$39*(1+'Residential PV Calculator'!$B$20)^RQM15)</f>
        <v>0</v>
      </c>
      <c r="RQN39" s="42">
        <f>IF(RQN26=" "," ",$B$39*(1+'Residential PV Calculator'!$B$20)^RQN15)</f>
        <v>0</v>
      </c>
      <c r="RQO39" s="42">
        <f>IF(RQO26=" "," ",$B$39*(1+'Residential PV Calculator'!$B$20)^RQO15)</f>
        <v>0</v>
      </c>
      <c r="RQP39" s="42">
        <f>IF(RQP26=" "," ",$B$39*(1+'Residential PV Calculator'!$B$20)^RQP15)</f>
        <v>0</v>
      </c>
      <c r="RQQ39" s="42">
        <f>IF(RQQ26=" "," ",$B$39*(1+'Residential PV Calculator'!$B$20)^RQQ15)</f>
        <v>0</v>
      </c>
      <c r="RQR39" s="42">
        <f>IF(RQR26=" "," ",$B$39*(1+'Residential PV Calculator'!$B$20)^RQR15)</f>
        <v>0</v>
      </c>
      <c r="RQS39" s="42">
        <f>IF(RQS26=" "," ",$B$39*(1+'Residential PV Calculator'!$B$20)^RQS15)</f>
        <v>0</v>
      </c>
      <c r="RQT39" s="42">
        <f>IF(RQT26=" "," ",$B$39*(1+'Residential PV Calculator'!$B$20)^RQT15)</f>
        <v>0</v>
      </c>
      <c r="RQU39" s="42">
        <f>IF(RQU26=" "," ",$B$39*(1+'Residential PV Calculator'!$B$20)^RQU15)</f>
        <v>0</v>
      </c>
      <c r="RQV39" s="42">
        <f>IF(RQV26=" "," ",$B$39*(1+'Residential PV Calculator'!$B$20)^RQV15)</f>
        <v>0</v>
      </c>
      <c r="RQW39" s="42">
        <f>IF(RQW26=" "," ",$B$39*(1+'Residential PV Calculator'!$B$20)^RQW15)</f>
        <v>0</v>
      </c>
      <c r="RQX39" s="42">
        <f>IF(RQX26=" "," ",$B$39*(1+'Residential PV Calculator'!$B$20)^RQX15)</f>
        <v>0</v>
      </c>
      <c r="RQY39" s="42">
        <f>IF(RQY26=" "," ",$B$39*(1+'Residential PV Calculator'!$B$20)^RQY15)</f>
        <v>0</v>
      </c>
      <c r="RQZ39" s="42">
        <f>IF(RQZ26=" "," ",$B$39*(1+'Residential PV Calculator'!$B$20)^RQZ15)</f>
        <v>0</v>
      </c>
      <c r="RRA39" s="42">
        <f>IF(RRA26=" "," ",$B$39*(1+'Residential PV Calculator'!$B$20)^RRA15)</f>
        <v>0</v>
      </c>
      <c r="RRB39" s="42">
        <f>IF(RRB26=" "," ",$B$39*(1+'Residential PV Calculator'!$B$20)^RRB15)</f>
        <v>0</v>
      </c>
      <c r="RRC39" s="42">
        <f>IF(RRC26=" "," ",$B$39*(1+'Residential PV Calculator'!$B$20)^RRC15)</f>
        <v>0</v>
      </c>
      <c r="RRD39" s="42">
        <f>IF(RRD26=" "," ",$B$39*(1+'Residential PV Calculator'!$B$20)^RRD15)</f>
        <v>0</v>
      </c>
      <c r="RRE39" s="42">
        <f>IF(RRE26=" "," ",$B$39*(1+'Residential PV Calculator'!$B$20)^RRE15)</f>
        <v>0</v>
      </c>
      <c r="RRF39" s="42">
        <f>IF(RRF26=" "," ",$B$39*(1+'Residential PV Calculator'!$B$20)^RRF15)</f>
        <v>0</v>
      </c>
      <c r="RRG39" s="42">
        <f>IF(RRG26=" "," ",$B$39*(1+'Residential PV Calculator'!$B$20)^RRG15)</f>
        <v>0</v>
      </c>
      <c r="RRH39" s="42">
        <f>IF(RRH26=" "," ",$B$39*(1+'Residential PV Calculator'!$B$20)^RRH15)</f>
        <v>0</v>
      </c>
      <c r="RRI39" s="42">
        <f>IF(RRI26=" "," ",$B$39*(1+'Residential PV Calculator'!$B$20)^RRI15)</f>
        <v>0</v>
      </c>
      <c r="RRJ39" s="42">
        <f>IF(RRJ26=" "," ",$B$39*(1+'Residential PV Calculator'!$B$20)^RRJ15)</f>
        <v>0</v>
      </c>
      <c r="RRK39" s="42">
        <f>IF(RRK26=" "," ",$B$39*(1+'Residential PV Calculator'!$B$20)^RRK15)</f>
        <v>0</v>
      </c>
      <c r="RRL39" s="42">
        <f>IF(RRL26=" "," ",$B$39*(1+'Residential PV Calculator'!$B$20)^RRL15)</f>
        <v>0</v>
      </c>
      <c r="RRM39" s="42">
        <f>IF(RRM26=" "," ",$B$39*(1+'Residential PV Calculator'!$B$20)^RRM15)</f>
        <v>0</v>
      </c>
      <c r="RRN39" s="42">
        <f>IF(RRN26=" "," ",$B$39*(1+'Residential PV Calculator'!$B$20)^RRN15)</f>
        <v>0</v>
      </c>
      <c r="RRO39" s="42">
        <f>IF(RRO26=" "," ",$B$39*(1+'Residential PV Calculator'!$B$20)^RRO15)</f>
        <v>0</v>
      </c>
      <c r="RRP39" s="42">
        <f>IF(RRP26=" "," ",$B$39*(1+'Residential PV Calculator'!$B$20)^RRP15)</f>
        <v>0</v>
      </c>
      <c r="RRQ39" s="42">
        <f>IF(RRQ26=" "," ",$B$39*(1+'Residential PV Calculator'!$B$20)^RRQ15)</f>
        <v>0</v>
      </c>
      <c r="RRR39" s="42">
        <f>IF(RRR26=" "," ",$B$39*(1+'Residential PV Calculator'!$B$20)^RRR15)</f>
        <v>0</v>
      </c>
      <c r="RRS39" s="42">
        <f>IF(RRS26=" "," ",$B$39*(1+'Residential PV Calculator'!$B$20)^RRS15)</f>
        <v>0</v>
      </c>
      <c r="RRT39" s="42">
        <f>IF(RRT26=" "," ",$B$39*(1+'Residential PV Calculator'!$B$20)^RRT15)</f>
        <v>0</v>
      </c>
      <c r="RRU39" s="42">
        <f>IF(RRU26=" "," ",$B$39*(1+'Residential PV Calculator'!$B$20)^RRU15)</f>
        <v>0</v>
      </c>
      <c r="RRV39" s="42">
        <f>IF(RRV26=" "," ",$B$39*(1+'Residential PV Calculator'!$B$20)^RRV15)</f>
        <v>0</v>
      </c>
      <c r="RRW39" s="42">
        <f>IF(RRW26=" "," ",$B$39*(1+'Residential PV Calculator'!$B$20)^RRW15)</f>
        <v>0</v>
      </c>
      <c r="RRX39" s="42">
        <f>IF(RRX26=" "," ",$B$39*(1+'Residential PV Calculator'!$B$20)^RRX15)</f>
        <v>0</v>
      </c>
      <c r="RRY39" s="42">
        <f>IF(RRY26=" "," ",$B$39*(1+'Residential PV Calculator'!$B$20)^RRY15)</f>
        <v>0</v>
      </c>
      <c r="RRZ39" s="42">
        <f>IF(RRZ26=" "," ",$B$39*(1+'Residential PV Calculator'!$B$20)^RRZ15)</f>
        <v>0</v>
      </c>
      <c r="RSA39" s="42">
        <f>IF(RSA26=" "," ",$B$39*(1+'Residential PV Calculator'!$B$20)^RSA15)</f>
        <v>0</v>
      </c>
      <c r="RSB39" s="42">
        <f>IF(RSB26=" "," ",$B$39*(1+'Residential PV Calculator'!$B$20)^RSB15)</f>
        <v>0</v>
      </c>
      <c r="RSC39" s="42">
        <f>IF(RSC26=" "," ",$B$39*(1+'Residential PV Calculator'!$B$20)^RSC15)</f>
        <v>0</v>
      </c>
      <c r="RSD39" s="42">
        <f>IF(RSD26=" "," ",$B$39*(1+'Residential PV Calculator'!$B$20)^RSD15)</f>
        <v>0</v>
      </c>
      <c r="RSE39" s="42">
        <f>IF(RSE26=" "," ",$B$39*(1+'Residential PV Calculator'!$B$20)^RSE15)</f>
        <v>0</v>
      </c>
      <c r="RSF39" s="42">
        <f>IF(RSF26=" "," ",$B$39*(1+'Residential PV Calculator'!$B$20)^RSF15)</f>
        <v>0</v>
      </c>
      <c r="RSG39" s="42">
        <f>IF(RSG26=" "," ",$B$39*(1+'Residential PV Calculator'!$B$20)^RSG15)</f>
        <v>0</v>
      </c>
      <c r="RSH39" s="42">
        <f>IF(RSH26=" "," ",$B$39*(1+'Residential PV Calculator'!$B$20)^RSH15)</f>
        <v>0</v>
      </c>
      <c r="RSI39" s="42">
        <f>IF(RSI26=" "," ",$B$39*(1+'Residential PV Calculator'!$B$20)^RSI15)</f>
        <v>0</v>
      </c>
      <c r="RSJ39" s="42">
        <f>IF(RSJ26=" "," ",$B$39*(1+'Residential PV Calculator'!$B$20)^RSJ15)</f>
        <v>0</v>
      </c>
      <c r="RSK39" s="42">
        <f>IF(RSK26=" "," ",$B$39*(1+'Residential PV Calculator'!$B$20)^RSK15)</f>
        <v>0</v>
      </c>
      <c r="RSL39" s="42">
        <f>IF(RSL26=" "," ",$B$39*(1+'Residential PV Calculator'!$B$20)^RSL15)</f>
        <v>0</v>
      </c>
      <c r="RSM39" s="42">
        <f>IF(RSM26=" "," ",$B$39*(1+'Residential PV Calculator'!$B$20)^RSM15)</f>
        <v>0</v>
      </c>
      <c r="RSN39" s="42">
        <f>IF(RSN26=" "," ",$B$39*(1+'Residential PV Calculator'!$B$20)^RSN15)</f>
        <v>0</v>
      </c>
      <c r="RSO39" s="42">
        <f>IF(RSO26=" "," ",$B$39*(1+'Residential PV Calculator'!$B$20)^RSO15)</f>
        <v>0</v>
      </c>
      <c r="RSP39" s="42">
        <f>IF(RSP26=" "," ",$B$39*(1+'Residential PV Calculator'!$B$20)^RSP15)</f>
        <v>0</v>
      </c>
      <c r="RSQ39" s="42">
        <f>IF(RSQ26=" "," ",$B$39*(1+'Residential PV Calculator'!$B$20)^RSQ15)</f>
        <v>0</v>
      </c>
      <c r="RSR39" s="42">
        <f>IF(RSR26=" "," ",$B$39*(1+'Residential PV Calculator'!$B$20)^RSR15)</f>
        <v>0</v>
      </c>
      <c r="RSS39" s="42">
        <f>IF(RSS26=" "," ",$B$39*(1+'Residential PV Calculator'!$B$20)^RSS15)</f>
        <v>0</v>
      </c>
      <c r="RST39" s="42">
        <f>IF(RST26=" "," ",$B$39*(1+'Residential PV Calculator'!$B$20)^RST15)</f>
        <v>0</v>
      </c>
      <c r="RSU39" s="42">
        <f>IF(RSU26=" "," ",$B$39*(1+'Residential PV Calculator'!$B$20)^RSU15)</f>
        <v>0</v>
      </c>
      <c r="RSV39" s="42">
        <f>IF(RSV26=" "," ",$B$39*(1+'Residential PV Calculator'!$B$20)^RSV15)</f>
        <v>0</v>
      </c>
      <c r="RSW39" s="42">
        <f>IF(RSW26=" "," ",$B$39*(1+'Residential PV Calculator'!$B$20)^RSW15)</f>
        <v>0</v>
      </c>
      <c r="RSX39" s="42">
        <f>IF(RSX26=" "," ",$B$39*(1+'Residential PV Calculator'!$B$20)^RSX15)</f>
        <v>0</v>
      </c>
      <c r="RSY39" s="42">
        <f>IF(RSY26=" "," ",$B$39*(1+'Residential PV Calculator'!$B$20)^RSY15)</f>
        <v>0</v>
      </c>
      <c r="RSZ39" s="42">
        <f>IF(RSZ26=" "," ",$B$39*(1+'Residential PV Calculator'!$B$20)^RSZ15)</f>
        <v>0</v>
      </c>
      <c r="RTA39" s="42">
        <f>IF(RTA26=" "," ",$B$39*(1+'Residential PV Calculator'!$B$20)^RTA15)</f>
        <v>0</v>
      </c>
      <c r="RTB39" s="42">
        <f>IF(RTB26=" "," ",$B$39*(1+'Residential PV Calculator'!$B$20)^RTB15)</f>
        <v>0</v>
      </c>
      <c r="RTC39" s="42">
        <f>IF(RTC26=" "," ",$B$39*(1+'Residential PV Calculator'!$B$20)^RTC15)</f>
        <v>0</v>
      </c>
      <c r="RTD39" s="42">
        <f>IF(RTD26=" "," ",$B$39*(1+'Residential PV Calculator'!$B$20)^RTD15)</f>
        <v>0</v>
      </c>
      <c r="RTE39" s="42">
        <f>IF(RTE26=" "," ",$B$39*(1+'Residential PV Calculator'!$B$20)^RTE15)</f>
        <v>0</v>
      </c>
      <c r="RTF39" s="42">
        <f>IF(RTF26=" "," ",$B$39*(1+'Residential PV Calculator'!$B$20)^RTF15)</f>
        <v>0</v>
      </c>
      <c r="RTG39" s="42">
        <f>IF(RTG26=" "," ",$B$39*(1+'Residential PV Calculator'!$B$20)^RTG15)</f>
        <v>0</v>
      </c>
      <c r="RTH39" s="42">
        <f>IF(RTH26=" "," ",$B$39*(1+'Residential PV Calculator'!$B$20)^RTH15)</f>
        <v>0</v>
      </c>
      <c r="RTI39" s="42">
        <f>IF(RTI26=" "," ",$B$39*(1+'Residential PV Calculator'!$B$20)^RTI15)</f>
        <v>0</v>
      </c>
      <c r="RTJ39" s="42">
        <f>IF(RTJ26=" "," ",$B$39*(1+'Residential PV Calculator'!$B$20)^RTJ15)</f>
        <v>0</v>
      </c>
      <c r="RTK39" s="42">
        <f>IF(RTK26=" "," ",$B$39*(1+'Residential PV Calculator'!$B$20)^RTK15)</f>
        <v>0</v>
      </c>
      <c r="RTL39" s="42">
        <f>IF(RTL26=" "," ",$B$39*(1+'Residential PV Calculator'!$B$20)^RTL15)</f>
        <v>0</v>
      </c>
      <c r="RTM39" s="42">
        <f>IF(RTM26=" "," ",$B$39*(1+'Residential PV Calculator'!$B$20)^RTM15)</f>
        <v>0</v>
      </c>
      <c r="RTN39" s="42">
        <f>IF(RTN26=" "," ",$B$39*(1+'Residential PV Calculator'!$B$20)^RTN15)</f>
        <v>0</v>
      </c>
      <c r="RTO39" s="42">
        <f>IF(RTO26=" "," ",$B$39*(1+'Residential PV Calculator'!$B$20)^RTO15)</f>
        <v>0</v>
      </c>
      <c r="RTP39" s="42">
        <f>IF(RTP26=" "," ",$B$39*(1+'Residential PV Calculator'!$B$20)^RTP15)</f>
        <v>0</v>
      </c>
      <c r="RTQ39" s="42">
        <f>IF(RTQ26=" "," ",$B$39*(1+'Residential PV Calculator'!$B$20)^RTQ15)</f>
        <v>0</v>
      </c>
      <c r="RTR39" s="42">
        <f>IF(RTR26=" "," ",$B$39*(1+'Residential PV Calculator'!$B$20)^RTR15)</f>
        <v>0</v>
      </c>
      <c r="RTS39" s="42">
        <f>IF(RTS26=" "," ",$B$39*(1+'Residential PV Calculator'!$B$20)^RTS15)</f>
        <v>0</v>
      </c>
      <c r="RTT39" s="42">
        <f>IF(RTT26=" "," ",$B$39*(1+'Residential PV Calculator'!$B$20)^RTT15)</f>
        <v>0</v>
      </c>
      <c r="RTU39" s="42">
        <f>IF(RTU26=" "," ",$B$39*(1+'Residential PV Calculator'!$B$20)^RTU15)</f>
        <v>0</v>
      </c>
      <c r="RTV39" s="42">
        <f>IF(RTV26=" "," ",$B$39*(1+'Residential PV Calculator'!$B$20)^RTV15)</f>
        <v>0</v>
      </c>
      <c r="RTW39" s="42">
        <f>IF(RTW26=" "," ",$B$39*(1+'Residential PV Calculator'!$B$20)^RTW15)</f>
        <v>0</v>
      </c>
      <c r="RTX39" s="42">
        <f>IF(RTX26=" "," ",$B$39*(1+'Residential PV Calculator'!$B$20)^RTX15)</f>
        <v>0</v>
      </c>
      <c r="RTY39" s="42">
        <f>IF(RTY26=" "," ",$B$39*(1+'Residential PV Calculator'!$B$20)^RTY15)</f>
        <v>0</v>
      </c>
      <c r="RTZ39" s="42">
        <f>IF(RTZ26=" "," ",$B$39*(1+'Residential PV Calculator'!$B$20)^RTZ15)</f>
        <v>0</v>
      </c>
      <c r="RUA39" s="42">
        <f>IF(RUA26=" "," ",$B$39*(1+'Residential PV Calculator'!$B$20)^RUA15)</f>
        <v>0</v>
      </c>
      <c r="RUB39" s="42">
        <f>IF(RUB26=" "," ",$B$39*(1+'Residential PV Calculator'!$B$20)^RUB15)</f>
        <v>0</v>
      </c>
      <c r="RUC39" s="42">
        <f>IF(RUC26=" "," ",$B$39*(1+'Residential PV Calculator'!$B$20)^RUC15)</f>
        <v>0</v>
      </c>
      <c r="RUD39" s="42">
        <f>IF(RUD26=" "," ",$B$39*(1+'Residential PV Calculator'!$B$20)^RUD15)</f>
        <v>0</v>
      </c>
      <c r="RUE39" s="42">
        <f>IF(RUE26=" "," ",$B$39*(1+'Residential PV Calculator'!$B$20)^RUE15)</f>
        <v>0</v>
      </c>
      <c r="RUF39" s="42">
        <f>IF(RUF26=" "," ",$B$39*(1+'Residential PV Calculator'!$B$20)^RUF15)</f>
        <v>0</v>
      </c>
      <c r="RUG39" s="42">
        <f>IF(RUG26=" "," ",$B$39*(1+'Residential PV Calculator'!$B$20)^RUG15)</f>
        <v>0</v>
      </c>
      <c r="RUH39" s="42">
        <f>IF(RUH26=" "," ",$B$39*(1+'Residential PV Calculator'!$B$20)^RUH15)</f>
        <v>0</v>
      </c>
      <c r="RUI39" s="42">
        <f>IF(RUI26=" "," ",$B$39*(1+'Residential PV Calculator'!$B$20)^RUI15)</f>
        <v>0</v>
      </c>
      <c r="RUJ39" s="42">
        <f>IF(RUJ26=" "," ",$B$39*(1+'Residential PV Calculator'!$B$20)^RUJ15)</f>
        <v>0</v>
      </c>
      <c r="RUK39" s="42">
        <f>IF(RUK26=" "," ",$B$39*(1+'Residential PV Calculator'!$B$20)^RUK15)</f>
        <v>0</v>
      </c>
      <c r="RUL39" s="42">
        <f>IF(RUL26=" "," ",$B$39*(1+'Residential PV Calculator'!$B$20)^RUL15)</f>
        <v>0</v>
      </c>
      <c r="RUM39" s="42">
        <f>IF(RUM26=" "," ",$B$39*(1+'Residential PV Calculator'!$B$20)^RUM15)</f>
        <v>0</v>
      </c>
      <c r="RUN39" s="42">
        <f>IF(RUN26=" "," ",$B$39*(1+'Residential PV Calculator'!$B$20)^RUN15)</f>
        <v>0</v>
      </c>
      <c r="RUO39" s="42">
        <f>IF(RUO26=" "," ",$B$39*(1+'Residential PV Calculator'!$B$20)^RUO15)</f>
        <v>0</v>
      </c>
      <c r="RUP39" s="42">
        <f>IF(RUP26=" "," ",$B$39*(1+'Residential PV Calculator'!$B$20)^RUP15)</f>
        <v>0</v>
      </c>
      <c r="RUQ39" s="42">
        <f>IF(RUQ26=" "," ",$B$39*(1+'Residential PV Calculator'!$B$20)^RUQ15)</f>
        <v>0</v>
      </c>
      <c r="RUR39" s="42">
        <f>IF(RUR26=" "," ",$B$39*(1+'Residential PV Calculator'!$B$20)^RUR15)</f>
        <v>0</v>
      </c>
      <c r="RUS39" s="42">
        <f>IF(RUS26=" "," ",$B$39*(1+'Residential PV Calculator'!$B$20)^RUS15)</f>
        <v>0</v>
      </c>
      <c r="RUT39" s="42">
        <f>IF(RUT26=" "," ",$B$39*(1+'Residential PV Calculator'!$B$20)^RUT15)</f>
        <v>0</v>
      </c>
      <c r="RUU39" s="42">
        <f>IF(RUU26=" "," ",$B$39*(1+'Residential PV Calculator'!$B$20)^RUU15)</f>
        <v>0</v>
      </c>
      <c r="RUV39" s="42">
        <f>IF(RUV26=" "," ",$B$39*(1+'Residential PV Calculator'!$B$20)^RUV15)</f>
        <v>0</v>
      </c>
      <c r="RUW39" s="42">
        <f>IF(RUW26=" "," ",$B$39*(1+'Residential PV Calculator'!$B$20)^RUW15)</f>
        <v>0</v>
      </c>
      <c r="RUX39" s="42">
        <f>IF(RUX26=" "," ",$B$39*(1+'Residential PV Calculator'!$B$20)^RUX15)</f>
        <v>0</v>
      </c>
      <c r="RUY39" s="42">
        <f>IF(RUY26=" "," ",$B$39*(1+'Residential PV Calculator'!$B$20)^RUY15)</f>
        <v>0</v>
      </c>
      <c r="RUZ39" s="42">
        <f>IF(RUZ26=" "," ",$B$39*(1+'Residential PV Calculator'!$B$20)^RUZ15)</f>
        <v>0</v>
      </c>
      <c r="RVA39" s="42">
        <f>IF(RVA26=" "," ",$B$39*(1+'Residential PV Calculator'!$B$20)^RVA15)</f>
        <v>0</v>
      </c>
      <c r="RVB39" s="42">
        <f>IF(RVB26=" "," ",$B$39*(1+'Residential PV Calculator'!$B$20)^RVB15)</f>
        <v>0</v>
      </c>
      <c r="RVC39" s="42">
        <f>IF(RVC26=" "," ",$B$39*(1+'Residential PV Calculator'!$B$20)^RVC15)</f>
        <v>0</v>
      </c>
      <c r="RVD39" s="42">
        <f>IF(RVD26=" "," ",$B$39*(1+'Residential PV Calculator'!$B$20)^RVD15)</f>
        <v>0</v>
      </c>
      <c r="RVE39" s="42">
        <f>IF(RVE26=" "," ",$B$39*(1+'Residential PV Calculator'!$B$20)^RVE15)</f>
        <v>0</v>
      </c>
      <c r="RVF39" s="42">
        <f>IF(RVF26=" "," ",$B$39*(1+'Residential PV Calculator'!$B$20)^RVF15)</f>
        <v>0</v>
      </c>
      <c r="RVG39" s="42">
        <f>IF(RVG26=" "," ",$B$39*(1+'Residential PV Calculator'!$B$20)^RVG15)</f>
        <v>0</v>
      </c>
      <c r="RVH39" s="42">
        <f>IF(RVH26=" "," ",$B$39*(1+'Residential PV Calculator'!$B$20)^RVH15)</f>
        <v>0</v>
      </c>
      <c r="RVI39" s="42">
        <f>IF(RVI26=" "," ",$B$39*(1+'Residential PV Calculator'!$B$20)^RVI15)</f>
        <v>0</v>
      </c>
      <c r="RVJ39" s="42">
        <f>IF(RVJ26=" "," ",$B$39*(1+'Residential PV Calculator'!$B$20)^RVJ15)</f>
        <v>0</v>
      </c>
      <c r="RVK39" s="42">
        <f>IF(RVK26=" "," ",$B$39*(1+'Residential PV Calculator'!$B$20)^RVK15)</f>
        <v>0</v>
      </c>
      <c r="RVL39" s="42">
        <f>IF(RVL26=" "," ",$B$39*(1+'Residential PV Calculator'!$B$20)^RVL15)</f>
        <v>0</v>
      </c>
      <c r="RVM39" s="42">
        <f>IF(RVM26=" "," ",$B$39*(1+'Residential PV Calculator'!$B$20)^RVM15)</f>
        <v>0</v>
      </c>
      <c r="RVN39" s="42">
        <f>IF(RVN26=" "," ",$B$39*(1+'Residential PV Calculator'!$B$20)^RVN15)</f>
        <v>0</v>
      </c>
      <c r="RVO39" s="42">
        <f>IF(RVO26=" "," ",$B$39*(1+'Residential PV Calculator'!$B$20)^RVO15)</f>
        <v>0</v>
      </c>
      <c r="RVP39" s="42">
        <f>IF(RVP26=" "," ",$B$39*(1+'Residential PV Calculator'!$B$20)^RVP15)</f>
        <v>0</v>
      </c>
      <c r="RVQ39" s="42">
        <f>IF(RVQ26=" "," ",$B$39*(1+'Residential PV Calculator'!$B$20)^RVQ15)</f>
        <v>0</v>
      </c>
      <c r="RVR39" s="42">
        <f>IF(RVR26=" "," ",$B$39*(1+'Residential PV Calculator'!$B$20)^RVR15)</f>
        <v>0</v>
      </c>
      <c r="RVS39" s="42">
        <f>IF(RVS26=" "," ",$B$39*(1+'Residential PV Calculator'!$B$20)^RVS15)</f>
        <v>0</v>
      </c>
      <c r="RVT39" s="42">
        <f>IF(RVT26=" "," ",$B$39*(1+'Residential PV Calculator'!$B$20)^RVT15)</f>
        <v>0</v>
      </c>
      <c r="RVU39" s="42">
        <f>IF(RVU26=" "," ",$B$39*(1+'Residential PV Calculator'!$B$20)^RVU15)</f>
        <v>0</v>
      </c>
      <c r="RVV39" s="42">
        <f>IF(RVV26=" "," ",$B$39*(1+'Residential PV Calculator'!$B$20)^RVV15)</f>
        <v>0</v>
      </c>
      <c r="RVW39" s="42">
        <f>IF(RVW26=" "," ",$B$39*(1+'Residential PV Calculator'!$B$20)^RVW15)</f>
        <v>0</v>
      </c>
      <c r="RVX39" s="42">
        <f>IF(RVX26=" "," ",$B$39*(1+'Residential PV Calculator'!$B$20)^RVX15)</f>
        <v>0</v>
      </c>
      <c r="RVY39" s="42">
        <f>IF(RVY26=" "," ",$B$39*(1+'Residential PV Calculator'!$B$20)^RVY15)</f>
        <v>0</v>
      </c>
      <c r="RVZ39" s="42">
        <f>IF(RVZ26=" "," ",$B$39*(1+'Residential PV Calculator'!$B$20)^RVZ15)</f>
        <v>0</v>
      </c>
      <c r="RWA39" s="42">
        <f>IF(RWA26=" "," ",$B$39*(1+'Residential PV Calculator'!$B$20)^RWA15)</f>
        <v>0</v>
      </c>
      <c r="RWB39" s="42">
        <f>IF(RWB26=" "," ",$B$39*(1+'Residential PV Calculator'!$B$20)^RWB15)</f>
        <v>0</v>
      </c>
      <c r="RWC39" s="42">
        <f>IF(RWC26=" "," ",$B$39*(1+'Residential PV Calculator'!$B$20)^RWC15)</f>
        <v>0</v>
      </c>
      <c r="RWD39" s="42">
        <f>IF(RWD26=" "," ",$B$39*(1+'Residential PV Calculator'!$B$20)^RWD15)</f>
        <v>0</v>
      </c>
      <c r="RWE39" s="42">
        <f>IF(RWE26=" "," ",$B$39*(1+'Residential PV Calculator'!$B$20)^RWE15)</f>
        <v>0</v>
      </c>
      <c r="RWF39" s="42">
        <f>IF(RWF26=" "," ",$B$39*(1+'Residential PV Calculator'!$B$20)^RWF15)</f>
        <v>0</v>
      </c>
      <c r="RWG39" s="42">
        <f>IF(RWG26=" "," ",$B$39*(1+'Residential PV Calculator'!$B$20)^RWG15)</f>
        <v>0</v>
      </c>
      <c r="RWH39" s="42">
        <f>IF(RWH26=" "," ",$B$39*(1+'Residential PV Calculator'!$B$20)^RWH15)</f>
        <v>0</v>
      </c>
      <c r="RWI39" s="42">
        <f>IF(RWI26=" "," ",$B$39*(1+'Residential PV Calculator'!$B$20)^RWI15)</f>
        <v>0</v>
      </c>
      <c r="RWJ39" s="42">
        <f>IF(RWJ26=" "," ",$B$39*(1+'Residential PV Calculator'!$B$20)^RWJ15)</f>
        <v>0</v>
      </c>
      <c r="RWK39" s="42">
        <f>IF(RWK26=" "," ",$B$39*(1+'Residential PV Calculator'!$B$20)^RWK15)</f>
        <v>0</v>
      </c>
      <c r="RWL39" s="42">
        <f>IF(RWL26=" "," ",$B$39*(1+'Residential PV Calculator'!$B$20)^RWL15)</f>
        <v>0</v>
      </c>
      <c r="RWM39" s="42">
        <f>IF(RWM26=" "," ",$B$39*(1+'Residential PV Calculator'!$B$20)^RWM15)</f>
        <v>0</v>
      </c>
      <c r="RWN39" s="42">
        <f>IF(RWN26=" "," ",$B$39*(1+'Residential PV Calculator'!$B$20)^RWN15)</f>
        <v>0</v>
      </c>
      <c r="RWO39" s="42">
        <f>IF(RWO26=" "," ",$B$39*(1+'Residential PV Calculator'!$B$20)^RWO15)</f>
        <v>0</v>
      </c>
      <c r="RWP39" s="42">
        <f>IF(RWP26=" "," ",$B$39*(1+'Residential PV Calculator'!$B$20)^RWP15)</f>
        <v>0</v>
      </c>
      <c r="RWQ39" s="42">
        <f>IF(RWQ26=" "," ",$B$39*(1+'Residential PV Calculator'!$B$20)^RWQ15)</f>
        <v>0</v>
      </c>
      <c r="RWR39" s="42">
        <f>IF(RWR26=" "," ",$B$39*(1+'Residential PV Calculator'!$B$20)^RWR15)</f>
        <v>0</v>
      </c>
      <c r="RWS39" s="42">
        <f>IF(RWS26=" "," ",$B$39*(1+'Residential PV Calculator'!$B$20)^RWS15)</f>
        <v>0</v>
      </c>
      <c r="RWT39" s="42">
        <f>IF(RWT26=" "," ",$B$39*(1+'Residential PV Calculator'!$B$20)^RWT15)</f>
        <v>0</v>
      </c>
      <c r="RWU39" s="42">
        <f>IF(RWU26=" "," ",$B$39*(1+'Residential PV Calculator'!$B$20)^RWU15)</f>
        <v>0</v>
      </c>
      <c r="RWV39" s="42">
        <f>IF(RWV26=" "," ",$B$39*(1+'Residential PV Calculator'!$B$20)^RWV15)</f>
        <v>0</v>
      </c>
      <c r="RWW39" s="42">
        <f>IF(RWW26=" "," ",$B$39*(1+'Residential PV Calculator'!$B$20)^RWW15)</f>
        <v>0</v>
      </c>
      <c r="RWX39" s="42">
        <f>IF(RWX26=" "," ",$B$39*(1+'Residential PV Calculator'!$B$20)^RWX15)</f>
        <v>0</v>
      </c>
      <c r="RWY39" s="42">
        <f>IF(RWY26=" "," ",$B$39*(1+'Residential PV Calculator'!$B$20)^RWY15)</f>
        <v>0</v>
      </c>
      <c r="RWZ39" s="42">
        <f>IF(RWZ26=" "," ",$B$39*(1+'Residential PV Calculator'!$B$20)^RWZ15)</f>
        <v>0</v>
      </c>
      <c r="RXA39" s="42">
        <f>IF(RXA26=" "," ",$B$39*(1+'Residential PV Calculator'!$B$20)^RXA15)</f>
        <v>0</v>
      </c>
      <c r="RXB39" s="42">
        <f>IF(RXB26=" "," ",$B$39*(1+'Residential PV Calculator'!$B$20)^RXB15)</f>
        <v>0</v>
      </c>
      <c r="RXC39" s="42">
        <f>IF(RXC26=" "," ",$B$39*(1+'Residential PV Calculator'!$B$20)^RXC15)</f>
        <v>0</v>
      </c>
      <c r="RXD39" s="42">
        <f>IF(RXD26=" "," ",$B$39*(1+'Residential PV Calculator'!$B$20)^RXD15)</f>
        <v>0</v>
      </c>
      <c r="RXE39" s="42">
        <f>IF(RXE26=" "," ",$B$39*(1+'Residential PV Calculator'!$B$20)^RXE15)</f>
        <v>0</v>
      </c>
      <c r="RXF39" s="42">
        <f>IF(RXF26=" "," ",$B$39*(1+'Residential PV Calculator'!$B$20)^RXF15)</f>
        <v>0</v>
      </c>
      <c r="RXG39" s="42">
        <f>IF(RXG26=" "," ",$B$39*(1+'Residential PV Calculator'!$B$20)^RXG15)</f>
        <v>0</v>
      </c>
      <c r="RXH39" s="42">
        <f>IF(RXH26=" "," ",$B$39*(1+'Residential PV Calculator'!$B$20)^RXH15)</f>
        <v>0</v>
      </c>
      <c r="RXI39" s="42">
        <f>IF(RXI26=" "," ",$B$39*(1+'Residential PV Calculator'!$B$20)^RXI15)</f>
        <v>0</v>
      </c>
      <c r="RXJ39" s="42">
        <f>IF(RXJ26=" "," ",$B$39*(1+'Residential PV Calculator'!$B$20)^RXJ15)</f>
        <v>0</v>
      </c>
      <c r="RXK39" s="42">
        <f>IF(RXK26=" "," ",$B$39*(1+'Residential PV Calculator'!$B$20)^RXK15)</f>
        <v>0</v>
      </c>
      <c r="RXL39" s="42">
        <f>IF(RXL26=" "," ",$B$39*(1+'Residential PV Calculator'!$B$20)^RXL15)</f>
        <v>0</v>
      </c>
      <c r="RXM39" s="42">
        <f>IF(RXM26=" "," ",$B$39*(1+'Residential PV Calculator'!$B$20)^RXM15)</f>
        <v>0</v>
      </c>
      <c r="RXN39" s="42">
        <f>IF(RXN26=" "," ",$B$39*(1+'Residential PV Calculator'!$B$20)^RXN15)</f>
        <v>0</v>
      </c>
      <c r="RXO39" s="42">
        <f>IF(RXO26=" "," ",$B$39*(1+'Residential PV Calculator'!$B$20)^RXO15)</f>
        <v>0</v>
      </c>
      <c r="RXP39" s="42">
        <f>IF(RXP26=" "," ",$B$39*(1+'Residential PV Calculator'!$B$20)^RXP15)</f>
        <v>0</v>
      </c>
      <c r="RXQ39" s="42">
        <f>IF(RXQ26=" "," ",$B$39*(1+'Residential PV Calculator'!$B$20)^RXQ15)</f>
        <v>0</v>
      </c>
      <c r="RXR39" s="42">
        <f>IF(RXR26=" "," ",$B$39*(1+'Residential PV Calculator'!$B$20)^RXR15)</f>
        <v>0</v>
      </c>
      <c r="RXS39" s="42">
        <f>IF(RXS26=" "," ",$B$39*(1+'Residential PV Calculator'!$B$20)^RXS15)</f>
        <v>0</v>
      </c>
      <c r="RXT39" s="42">
        <f>IF(RXT26=" "," ",$B$39*(1+'Residential PV Calculator'!$B$20)^RXT15)</f>
        <v>0</v>
      </c>
      <c r="RXU39" s="42">
        <f>IF(RXU26=" "," ",$B$39*(1+'Residential PV Calculator'!$B$20)^RXU15)</f>
        <v>0</v>
      </c>
      <c r="RXV39" s="42">
        <f>IF(RXV26=" "," ",$B$39*(1+'Residential PV Calculator'!$B$20)^RXV15)</f>
        <v>0</v>
      </c>
      <c r="RXW39" s="42">
        <f>IF(RXW26=" "," ",$B$39*(1+'Residential PV Calculator'!$B$20)^RXW15)</f>
        <v>0</v>
      </c>
      <c r="RXX39" s="42">
        <f>IF(RXX26=" "," ",$B$39*(1+'Residential PV Calculator'!$B$20)^RXX15)</f>
        <v>0</v>
      </c>
      <c r="RXY39" s="42">
        <f>IF(RXY26=" "," ",$B$39*(1+'Residential PV Calculator'!$B$20)^RXY15)</f>
        <v>0</v>
      </c>
      <c r="RXZ39" s="42">
        <f>IF(RXZ26=" "," ",$B$39*(1+'Residential PV Calculator'!$B$20)^RXZ15)</f>
        <v>0</v>
      </c>
      <c r="RYA39" s="42">
        <f>IF(RYA26=" "," ",$B$39*(1+'Residential PV Calculator'!$B$20)^RYA15)</f>
        <v>0</v>
      </c>
      <c r="RYB39" s="42">
        <f>IF(RYB26=" "," ",$B$39*(1+'Residential PV Calculator'!$B$20)^RYB15)</f>
        <v>0</v>
      </c>
      <c r="RYC39" s="42">
        <f>IF(RYC26=" "," ",$B$39*(1+'Residential PV Calculator'!$B$20)^RYC15)</f>
        <v>0</v>
      </c>
      <c r="RYD39" s="42">
        <f>IF(RYD26=" "," ",$B$39*(1+'Residential PV Calculator'!$B$20)^RYD15)</f>
        <v>0</v>
      </c>
      <c r="RYE39" s="42">
        <f>IF(RYE26=" "," ",$B$39*(1+'Residential PV Calculator'!$B$20)^RYE15)</f>
        <v>0</v>
      </c>
      <c r="RYF39" s="42">
        <f>IF(RYF26=" "," ",$B$39*(1+'Residential PV Calculator'!$B$20)^RYF15)</f>
        <v>0</v>
      </c>
      <c r="RYG39" s="42">
        <f>IF(RYG26=" "," ",$B$39*(1+'Residential PV Calculator'!$B$20)^RYG15)</f>
        <v>0</v>
      </c>
      <c r="RYH39" s="42">
        <f>IF(RYH26=" "," ",$B$39*(1+'Residential PV Calculator'!$B$20)^RYH15)</f>
        <v>0</v>
      </c>
      <c r="RYI39" s="42">
        <f>IF(RYI26=" "," ",$B$39*(1+'Residential PV Calculator'!$B$20)^RYI15)</f>
        <v>0</v>
      </c>
      <c r="RYJ39" s="42">
        <f>IF(RYJ26=" "," ",$B$39*(1+'Residential PV Calculator'!$B$20)^RYJ15)</f>
        <v>0</v>
      </c>
      <c r="RYK39" s="42">
        <f>IF(RYK26=" "," ",$B$39*(1+'Residential PV Calculator'!$B$20)^RYK15)</f>
        <v>0</v>
      </c>
      <c r="RYL39" s="42">
        <f>IF(RYL26=" "," ",$B$39*(1+'Residential PV Calculator'!$B$20)^RYL15)</f>
        <v>0</v>
      </c>
      <c r="RYM39" s="42">
        <f>IF(RYM26=" "," ",$B$39*(1+'Residential PV Calculator'!$B$20)^RYM15)</f>
        <v>0</v>
      </c>
      <c r="RYN39" s="42">
        <f>IF(RYN26=" "," ",$B$39*(1+'Residential PV Calculator'!$B$20)^RYN15)</f>
        <v>0</v>
      </c>
      <c r="RYO39" s="42">
        <f>IF(RYO26=" "," ",$B$39*(1+'Residential PV Calculator'!$B$20)^RYO15)</f>
        <v>0</v>
      </c>
      <c r="RYP39" s="42">
        <f>IF(RYP26=" "," ",$B$39*(1+'Residential PV Calculator'!$B$20)^RYP15)</f>
        <v>0</v>
      </c>
      <c r="RYQ39" s="42">
        <f>IF(RYQ26=" "," ",$B$39*(1+'Residential PV Calculator'!$B$20)^RYQ15)</f>
        <v>0</v>
      </c>
      <c r="RYR39" s="42">
        <f>IF(RYR26=" "," ",$B$39*(1+'Residential PV Calculator'!$B$20)^RYR15)</f>
        <v>0</v>
      </c>
      <c r="RYS39" s="42">
        <f>IF(RYS26=" "," ",$B$39*(1+'Residential PV Calculator'!$B$20)^RYS15)</f>
        <v>0</v>
      </c>
      <c r="RYT39" s="42">
        <f>IF(RYT26=" "," ",$B$39*(1+'Residential PV Calculator'!$B$20)^RYT15)</f>
        <v>0</v>
      </c>
      <c r="RYU39" s="42">
        <f>IF(RYU26=" "," ",$B$39*(1+'Residential PV Calculator'!$B$20)^RYU15)</f>
        <v>0</v>
      </c>
      <c r="RYV39" s="42">
        <f>IF(RYV26=" "," ",$B$39*(1+'Residential PV Calculator'!$B$20)^RYV15)</f>
        <v>0</v>
      </c>
      <c r="RYW39" s="42">
        <f>IF(RYW26=" "," ",$B$39*(1+'Residential PV Calculator'!$B$20)^RYW15)</f>
        <v>0</v>
      </c>
      <c r="RYX39" s="42">
        <f>IF(RYX26=" "," ",$B$39*(1+'Residential PV Calculator'!$B$20)^RYX15)</f>
        <v>0</v>
      </c>
      <c r="RYY39" s="42">
        <f>IF(RYY26=" "," ",$B$39*(1+'Residential PV Calculator'!$B$20)^RYY15)</f>
        <v>0</v>
      </c>
      <c r="RYZ39" s="42">
        <f>IF(RYZ26=" "," ",$B$39*(1+'Residential PV Calculator'!$B$20)^RYZ15)</f>
        <v>0</v>
      </c>
      <c r="RZA39" s="42">
        <f>IF(RZA26=" "," ",$B$39*(1+'Residential PV Calculator'!$B$20)^RZA15)</f>
        <v>0</v>
      </c>
      <c r="RZB39" s="42">
        <f>IF(RZB26=" "," ",$B$39*(1+'Residential PV Calculator'!$B$20)^RZB15)</f>
        <v>0</v>
      </c>
      <c r="RZC39" s="42">
        <f>IF(RZC26=" "," ",$B$39*(1+'Residential PV Calculator'!$B$20)^RZC15)</f>
        <v>0</v>
      </c>
      <c r="RZD39" s="42">
        <f>IF(RZD26=" "," ",$B$39*(1+'Residential PV Calculator'!$B$20)^RZD15)</f>
        <v>0</v>
      </c>
      <c r="RZE39" s="42">
        <f>IF(RZE26=" "," ",$B$39*(1+'Residential PV Calculator'!$B$20)^RZE15)</f>
        <v>0</v>
      </c>
      <c r="RZF39" s="42">
        <f>IF(RZF26=" "," ",$B$39*(1+'Residential PV Calculator'!$B$20)^RZF15)</f>
        <v>0</v>
      </c>
      <c r="RZG39" s="42">
        <f>IF(RZG26=" "," ",$B$39*(1+'Residential PV Calculator'!$B$20)^RZG15)</f>
        <v>0</v>
      </c>
      <c r="RZH39" s="42">
        <f>IF(RZH26=" "," ",$B$39*(1+'Residential PV Calculator'!$B$20)^RZH15)</f>
        <v>0</v>
      </c>
      <c r="RZI39" s="42">
        <f>IF(RZI26=" "," ",$B$39*(1+'Residential PV Calculator'!$B$20)^RZI15)</f>
        <v>0</v>
      </c>
      <c r="RZJ39" s="42">
        <f>IF(RZJ26=" "," ",$B$39*(1+'Residential PV Calculator'!$B$20)^RZJ15)</f>
        <v>0</v>
      </c>
      <c r="RZK39" s="42">
        <f>IF(RZK26=" "," ",$B$39*(1+'Residential PV Calculator'!$B$20)^RZK15)</f>
        <v>0</v>
      </c>
      <c r="RZL39" s="42">
        <f>IF(RZL26=" "," ",$B$39*(1+'Residential PV Calculator'!$B$20)^RZL15)</f>
        <v>0</v>
      </c>
      <c r="RZM39" s="42">
        <f>IF(RZM26=" "," ",$B$39*(1+'Residential PV Calculator'!$B$20)^RZM15)</f>
        <v>0</v>
      </c>
      <c r="RZN39" s="42">
        <f>IF(RZN26=" "," ",$B$39*(1+'Residential PV Calculator'!$B$20)^RZN15)</f>
        <v>0</v>
      </c>
      <c r="RZO39" s="42">
        <f>IF(RZO26=" "," ",$B$39*(1+'Residential PV Calculator'!$B$20)^RZO15)</f>
        <v>0</v>
      </c>
      <c r="RZP39" s="42">
        <f>IF(RZP26=" "," ",$B$39*(1+'Residential PV Calculator'!$B$20)^RZP15)</f>
        <v>0</v>
      </c>
      <c r="RZQ39" s="42">
        <f>IF(RZQ26=" "," ",$B$39*(1+'Residential PV Calculator'!$B$20)^RZQ15)</f>
        <v>0</v>
      </c>
      <c r="RZR39" s="42">
        <f>IF(RZR26=" "," ",$B$39*(1+'Residential PV Calculator'!$B$20)^RZR15)</f>
        <v>0</v>
      </c>
      <c r="RZS39" s="42">
        <f>IF(RZS26=" "," ",$B$39*(1+'Residential PV Calculator'!$B$20)^RZS15)</f>
        <v>0</v>
      </c>
      <c r="RZT39" s="42">
        <f>IF(RZT26=" "," ",$B$39*(1+'Residential PV Calculator'!$B$20)^RZT15)</f>
        <v>0</v>
      </c>
      <c r="RZU39" s="42">
        <f>IF(RZU26=" "," ",$B$39*(1+'Residential PV Calculator'!$B$20)^RZU15)</f>
        <v>0</v>
      </c>
      <c r="RZV39" s="42">
        <f>IF(RZV26=" "," ",$B$39*(1+'Residential PV Calculator'!$B$20)^RZV15)</f>
        <v>0</v>
      </c>
      <c r="RZW39" s="42">
        <f>IF(RZW26=" "," ",$B$39*(1+'Residential PV Calculator'!$B$20)^RZW15)</f>
        <v>0</v>
      </c>
      <c r="RZX39" s="42">
        <f>IF(RZX26=" "," ",$B$39*(1+'Residential PV Calculator'!$B$20)^RZX15)</f>
        <v>0</v>
      </c>
      <c r="RZY39" s="42">
        <f>IF(RZY26=" "," ",$B$39*(1+'Residential PV Calculator'!$B$20)^RZY15)</f>
        <v>0</v>
      </c>
      <c r="RZZ39" s="42">
        <f>IF(RZZ26=" "," ",$B$39*(1+'Residential PV Calculator'!$B$20)^RZZ15)</f>
        <v>0</v>
      </c>
      <c r="SAA39" s="42">
        <f>IF(SAA26=" "," ",$B$39*(1+'Residential PV Calculator'!$B$20)^SAA15)</f>
        <v>0</v>
      </c>
      <c r="SAB39" s="42">
        <f>IF(SAB26=" "," ",$B$39*(1+'Residential PV Calculator'!$B$20)^SAB15)</f>
        <v>0</v>
      </c>
      <c r="SAC39" s="42">
        <f>IF(SAC26=" "," ",$B$39*(1+'Residential PV Calculator'!$B$20)^SAC15)</f>
        <v>0</v>
      </c>
      <c r="SAD39" s="42">
        <f>IF(SAD26=" "," ",$B$39*(1+'Residential PV Calculator'!$B$20)^SAD15)</f>
        <v>0</v>
      </c>
      <c r="SAE39" s="42">
        <f>IF(SAE26=" "," ",$B$39*(1+'Residential PV Calculator'!$B$20)^SAE15)</f>
        <v>0</v>
      </c>
      <c r="SAF39" s="42">
        <f>IF(SAF26=" "," ",$B$39*(1+'Residential PV Calculator'!$B$20)^SAF15)</f>
        <v>0</v>
      </c>
      <c r="SAG39" s="42">
        <f>IF(SAG26=" "," ",$B$39*(1+'Residential PV Calculator'!$B$20)^SAG15)</f>
        <v>0</v>
      </c>
      <c r="SAH39" s="42">
        <f>IF(SAH26=" "," ",$B$39*(1+'Residential PV Calculator'!$B$20)^SAH15)</f>
        <v>0</v>
      </c>
      <c r="SAI39" s="42">
        <f>IF(SAI26=" "," ",$B$39*(1+'Residential PV Calculator'!$B$20)^SAI15)</f>
        <v>0</v>
      </c>
      <c r="SAJ39" s="42">
        <f>IF(SAJ26=" "," ",$B$39*(1+'Residential PV Calculator'!$B$20)^SAJ15)</f>
        <v>0</v>
      </c>
      <c r="SAK39" s="42">
        <f>IF(SAK26=" "," ",$B$39*(1+'Residential PV Calculator'!$B$20)^SAK15)</f>
        <v>0</v>
      </c>
      <c r="SAL39" s="42">
        <f>IF(SAL26=" "," ",$B$39*(1+'Residential PV Calculator'!$B$20)^SAL15)</f>
        <v>0</v>
      </c>
      <c r="SAM39" s="42">
        <f>IF(SAM26=" "," ",$B$39*(1+'Residential PV Calculator'!$B$20)^SAM15)</f>
        <v>0</v>
      </c>
      <c r="SAN39" s="42">
        <f>IF(SAN26=" "," ",$B$39*(1+'Residential PV Calculator'!$B$20)^SAN15)</f>
        <v>0</v>
      </c>
      <c r="SAO39" s="42">
        <f>IF(SAO26=" "," ",$B$39*(1+'Residential PV Calculator'!$B$20)^SAO15)</f>
        <v>0</v>
      </c>
      <c r="SAP39" s="42">
        <f>IF(SAP26=" "," ",$B$39*(1+'Residential PV Calculator'!$B$20)^SAP15)</f>
        <v>0</v>
      </c>
      <c r="SAQ39" s="42">
        <f>IF(SAQ26=" "," ",$B$39*(1+'Residential PV Calculator'!$B$20)^SAQ15)</f>
        <v>0</v>
      </c>
      <c r="SAR39" s="42">
        <f>IF(SAR26=" "," ",$B$39*(1+'Residential PV Calculator'!$B$20)^SAR15)</f>
        <v>0</v>
      </c>
      <c r="SAS39" s="42">
        <f>IF(SAS26=" "," ",$B$39*(1+'Residential PV Calculator'!$B$20)^SAS15)</f>
        <v>0</v>
      </c>
      <c r="SAT39" s="42">
        <f>IF(SAT26=" "," ",$B$39*(1+'Residential PV Calculator'!$B$20)^SAT15)</f>
        <v>0</v>
      </c>
      <c r="SAU39" s="42">
        <f>IF(SAU26=" "," ",$B$39*(1+'Residential PV Calculator'!$B$20)^SAU15)</f>
        <v>0</v>
      </c>
      <c r="SAV39" s="42">
        <f>IF(SAV26=" "," ",$B$39*(1+'Residential PV Calculator'!$B$20)^SAV15)</f>
        <v>0</v>
      </c>
      <c r="SAW39" s="42">
        <f>IF(SAW26=" "," ",$B$39*(1+'Residential PV Calculator'!$B$20)^SAW15)</f>
        <v>0</v>
      </c>
      <c r="SAX39" s="42">
        <f>IF(SAX26=" "," ",$B$39*(1+'Residential PV Calculator'!$B$20)^SAX15)</f>
        <v>0</v>
      </c>
      <c r="SAY39" s="42">
        <f>IF(SAY26=" "," ",$B$39*(1+'Residential PV Calculator'!$B$20)^SAY15)</f>
        <v>0</v>
      </c>
      <c r="SAZ39" s="42">
        <f>IF(SAZ26=" "," ",$B$39*(1+'Residential PV Calculator'!$B$20)^SAZ15)</f>
        <v>0</v>
      </c>
      <c r="SBA39" s="42">
        <f>IF(SBA26=" "," ",$B$39*(1+'Residential PV Calculator'!$B$20)^SBA15)</f>
        <v>0</v>
      </c>
      <c r="SBB39" s="42">
        <f>IF(SBB26=" "," ",$B$39*(1+'Residential PV Calculator'!$B$20)^SBB15)</f>
        <v>0</v>
      </c>
      <c r="SBC39" s="42">
        <f>IF(SBC26=" "," ",$B$39*(1+'Residential PV Calculator'!$B$20)^SBC15)</f>
        <v>0</v>
      </c>
      <c r="SBD39" s="42">
        <f>IF(SBD26=" "," ",$B$39*(1+'Residential PV Calculator'!$B$20)^SBD15)</f>
        <v>0</v>
      </c>
      <c r="SBE39" s="42">
        <f>IF(SBE26=" "," ",$B$39*(1+'Residential PV Calculator'!$B$20)^SBE15)</f>
        <v>0</v>
      </c>
      <c r="SBF39" s="42">
        <f>IF(SBF26=" "," ",$B$39*(1+'Residential PV Calculator'!$B$20)^SBF15)</f>
        <v>0</v>
      </c>
      <c r="SBG39" s="42">
        <f>IF(SBG26=" "," ",$B$39*(1+'Residential PV Calculator'!$B$20)^SBG15)</f>
        <v>0</v>
      </c>
      <c r="SBH39" s="42">
        <f>IF(SBH26=" "," ",$B$39*(1+'Residential PV Calculator'!$B$20)^SBH15)</f>
        <v>0</v>
      </c>
      <c r="SBI39" s="42">
        <f>IF(SBI26=" "," ",$B$39*(1+'Residential PV Calculator'!$B$20)^SBI15)</f>
        <v>0</v>
      </c>
      <c r="SBJ39" s="42">
        <f>IF(SBJ26=" "," ",$B$39*(1+'Residential PV Calculator'!$B$20)^SBJ15)</f>
        <v>0</v>
      </c>
      <c r="SBK39" s="42">
        <f>IF(SBK26=" "," ",$B$39*(1+'Residential PV Calculator'!$B$20)^SBK15)</f>
        <v>0</v>
      </c>
      <c r="SBL39" s="42">
        <f>IF(SBL26=" "," ",$B$39*(1+'Residential PV Calculator'!$B$20)^SBL15)</f>
        <v>0</v>
      </c>
      <c r="SBM39" s="42">
        <f>IF(SBM26=" "," ",$B$39*(1+'Residential PV Calculator'!$B$20)^SBM15)</f>
        <v>0</v>
      </c>
      <c r="SBN39" s="42">
        <f>IF(SBN26=" "," ",$B$39*(1+'Residential PV Calculator'!$B$20)^SBN15)</f>
        <v>0</v>
      </c>
      <c r="SBO39" s="42">
        <f>IF(SBO26=" "," ",$B$39*(1+'Residential PV Calculator'!$B$20)^SBO15)</f>
        <v>0</v>
      </c>
      <c r="SBP39" s="42">
        <f>IF(SBP26=" "," ",$B$39*(1+'Residential PV Calculator'!$B$20)^SBP15)</f>
        <v>0</v>
      </c>
      <c r="SBQ39" s="42">
        <f>IF(SBQ26=" "," ",$B$39*(1+'Residential PV Calculator'!$B$20)^SBQ15)</f>
        <v>0</v>
      </c>
      <c r="SBR39" s="42">
        <f>IF(SBR26=" "," ",$B$39*(1+'Residential PV Calculator'!$B$20)^SBR15)</f>
        <v>0</v>
      </c>
      <c r="SBS39" s="42">
        <f>IF(SBS26=" "," ",$B$39*(1+'Residential PV Calculator'!$B$20)^SBS15)</f>
        <v>0</v>
      </c>
      <c r="SBT39" s="42">
        <f>IF(SBT26=" "," ",$B$39*(1+'Residential PV Calculator'!$B$20)^SBT15)</f>
        <v>0</v>
      </c>
      <c r="SBU39" s="42">
        <f>IF(SBU26=" "," ",$B$39*(1+'Residential PV Calculator'!$B$20)^SBU15)</f>
        <v>0</v>
      </c>
      <c r="SBV39" s="42">
        <f>IF(SBV26=" "," ",$B$39*(1+'Residential PV Calculator'!$B$20)^SBV15)</f>
        <v>0</v>
      </c>
      <c r="SBW39" s="42">
        <f>IF(SBW26=" "," ",$B$39*(1+'Residential PV Calculator'!$B$20)^SBW15)</f>
        <v>0</v>
      </c>
      <c r="SBX39" s="42">
        <f>IF(SBX26=" "," ",$B$39*(1+'Residential PV Calculator'!$B$20)^SBX15)</f>
        <v>0</v>
      </c>
      <c r="SBY39" s="42">
        <f>IF(SBY26=" "," ",$B$39*(1+'Residential PV Calculator'!$B$20)^SBY15)</f>
        <v>0</v>
      </c>
      <c r="SBZ39" s="42">
        <f>IF(SBZ26=" "," ",$B$39*(1+'Residential PV Calculator'!$B$20)^SBZ15)</f>
        <v>0</v>
      </c>
      <c r="SCA39" s="42">
        <f>IF(SCA26=" "," ",$B$39*(1+'Residential PV Calculator'!$B$20)^SCA15)</f>
        <v>0</v>
      </c>
      <c r="SCB39" s="42">
        <f>IF(SCB26=" "," ",$B$39*(1+'Residential PV Calculator'!$B$20)^SCB15)</f>
        <v>0</v>
      </c>
      <c r="SCC39" s="42">
        <f>IF(SCC26=" "," ",$B$39*(1+'Residential PV Calculator'!$B$20)^SCC15)</f>
        <v>0</v>
      </c>
      <c r="SCD39" s="42">
        <f>IF(SCD26=" "," ",$B$39*(1+'Residential PV Calculator'!$B$20)^SCD15)</f>
        <v>0</v>
      </c>
      <c r="SCE39" s="42">
        <f>IF(SCE26=" "," ",$B$39*(1+'Residential PV Calculator'!$B$20)^SCE15)</f>
        <v>0</v>
      </c>
      <c r="SCF39" s="42">
        <f>IF(SCF26=" "," ",$B$39*(1+'Residential PV Calculator'!$B$20)^SCF15)</f>
        <v>0</v>
      </c>
      <c r="SCG39" s="42">
        <f>IF(SCG26=" "," ",$B$39*(1+'Residential PV Calculator'!$B$20)^SCG15)</f>
        <v>0</v>
      </c>
      <c r="SCH39" s="42">
        <f>IF(SCH26=" "," ",$B$39*(1+'Residential PV Calculator'!$B$20)^SCH15)</f>
        <v>0</v>
      </c>
      <c r="SCI39" s="42">
        <f>IF(SCI26=" "," ",$B$39*(1+'Residential PV Calculator'!$B$20)^SCI15)</f>
        <v>0</v>
      </c>
      <c r="SCJ39" s="42">
        <f>IF(SCJ26=" "," ",$B$39*(1+'Residential PV Calculator'!$B$20)^SCJ15)</f>
        <v>0</v>
      </c>
      <c r="SCK39" s="42">
        <f>IF(SCK26=" "," ",$B$39*(1+'Residential PV Calculator'!$B$20)^SCK15)</f>
        <v>0</v>
      </c>
      <c r="SCL39" s="42">
        <f>IF(SCL26=" "," ",$B$39*(1+'Residential PV Calculator'!$B$20)^SCL15)</f>
        <v>0</v>
      </c>
      <c r="SCM39" s="42">
        <f>IF(SCM26=" "," ",$B$39*(1+'Residential PV Calculator'!$B$20)^SCM15)</f>
        <v>0</v>
      </c>
      <c r="SCN39" s="42">
        <f>IF(SCN26=" "," ",$B$39*(1+'Residential PV Calculator'!$B$20)^SCN15)</f>
        <v>0</v>
      </c>
      <c r="SCO39" s="42">
        <f>IF(SCO26=" "," ",$B$39*(1+'Residential PV Calculator'!$B$20)^SCO15)</f>
        <v>0</v>
      </c>
      <c r="SCP39" s="42">
        <f>IF(SCP26=" "," ",$B$39*(1+'Residential PV Calculator'!$B$20)^SCP15)</f>
        <v>0</v>
      </c>
      <c r="SCQ39" s="42">
        <f>IF(SCQ26=" "," ",$B$39*(1+'Residential PV Calculator'!$B$20)^SCQ15)</f>
        <v>0</v>
      </c>
      <c r="SCR39" s="42">
        <f>IF(SCR26=" "," ",$B$39*(1+'Residential PV Calculator'!$B$20)^SCR15)</f>
        <v>0</v>
      </c>
      <c r="SCS39" s="42">
        <f>IF(SCS26=" "," ",$B$39*(1+'Residential PV Calculator'!$B$20)^SCS15)</f>
        <v>0</v>
      </c>
      <c r="SCT39" s="42">
        <f>IF(SCT26=" "," ",$B$39*(1+'Residential PV Calculator'!$B$20)^SCT15)</f>
        <v>0</v>
      </c>
      <c r="SCU39" s="42">
        <f>IF(SCU26=" "," ",$B$39*(1+'Residential PV Calculator'!$B$20)^SCU15)</f>
        <v>0</v>
      </c>
      <c r="SCV39" s="42">
        <f>IF(SCV26=" "," ",$B$39*(1+'Residential PV Calculator'!$B$20)^SCV15)</f>
        <v>0</v>
      </c>
      <c r="SCW39" s="42">
        <f>IF(SCW26=" "," ",$B$39*(1+'Residential PV Calculator'!$B$20)^SCW15)</f>
        <v>0</v>
      </c>
      <c r="SCX39" s="42">
        <f>IF(SCX26=" "," ",$B$39*(1+'Residential PV Calculator'!$B$20)^SCX15)</f>
        <v>0</v>
      </c>
      <c r="SCY39" s="42">
        <f>IF(SCY26=" "," ",$B$39*(1+'Residential PV Calculator'!$B$20)^SCY15)</f>
        <v>0</v>
      </c>
      <c r="SCZ39" s="42">
        <f>IF(SCZ26=" "," ",$B$39*(1+'Residential PV Calculator'!$B$20)^SCZ15)</f>
        <v>0</v>
      </c>
      <c r="SDA39" s="42">
        <f>IF(SDA26=" "," ",$B$39*(1+'Residential PV Calculator'!$B$20)^SDA15)</f>
        <v>0</v>
      </c>
      <c r="SDB39" s="42">
        <f>IF(SDB26=" "," ",$B$39*(1+'Residential PV Calculator'!$B$20)^SDB15)</f>
        <v>0</v>
      </c>
      <c r="SDC39" s="42">
        <f>IF(SDC26=" "," ",$B$39*(1+'Residential PV Calculator'!$B$20)^SDC15)</f>
        <v>0</v>
      </c>
      <c r="SDD39" s="42">
        <f>IF(SDD26=" "," ",$B$39*(1+'Residential PV Calculator'!$B$20)^SDD15)</f>
        <v>0</v>
      </c>
      <c r="SDE39" s="42">
        <f>IF(SDE26=" "," ",$B$39*(1+'Residential PV Calculator'!$B$20)^SDE15)</f>
        <v>0</v>
      </c>
      <c r="SDF39" s="42">
        <f>IF(SDF26=" "," ",$B$39*(1+'Residential PV Calculator'!$B$20)^SDF15)</f>
        <v>0</v>
      </c>
      <c r="SDG39" s="42">
        <f>IF(SDG26=" "," ",$B$39*(1+'Residential PV Calculator'!$B$20)^SDG15)</f>
        <v>0</v>
      </c>
      <c r="SDH39" s="42">
        <f>IF(SDH26=" "," ",$B$39*(1+'Residential PV Calculator'!$B$20)^SDH15)</f>
        <v>0</v>
      </c>
      <c r="SDI39" s="42">
        <f>IF(SDI26=" "," ",$B$39*(1+'Residential PV Calculator'!$B$20)^SDI15)</f>
        <v>0</v>
      </c>
      <c r="SDJ39" s="42">
        <f>IF(SDJ26=" "," ",$B$39*(1+'Residential PV Calculator'!$B$20)^SDJ15)</f>
        <v>0</v>
      </c>
      <c r="SDK39" s="42">
        <f>IF(SDK26=" "," ",$B$39*(1+'Residential PV Calculator'!$B$20)^SDK15)</f>
        <v>0</v>
      </c>
      <c r="SDL39" s="42">
        <f>IF(SDL26=" "," ",$B$39*(1+'Residential PV Calculator'!$B$20)^SDL15)</f>
        <v>0</v>
      </c>
      <c r="SDM39" s="42">
        <f>IF(SDM26=" "," ",$B$39*(1+'Residential PV Calculator'!$B$20)^SDM15)</f>
        <v>0</v>
      </c>
      <c r="SDN39" s="42">
        <f>IF(SDN26=" "," ",$B$39*(1+'Residential PV Calculator'!$B$20)^SDN15)</f>
        <v>0</v>
      </c>
      <c r="SDO39" s="42">
        <f>IF(SDO26=" "," ",$B$39*(1+'Residential PV Calculator'!$B$20)^SDO15)</f>
        <v>0</v>
      </c>
      <c r="SDP39" s="42">
        <f>IF(SDP26=" "," ",$B$39*(1+'Residential PV Calculator'!$B$20)^SDP15)</f>
        <v>0</v>
      </c>
      <c r="SDQ39" s="42">
        <f>IF(SDQ26=" "," ",$B$39*(1+'Residential PV Calculator'!$B$20)^SDQ15)</f>
        <v>0</v>
      </c>
      <c r="SDR39" s="42">
        <f>IF(SDR26=" "," ",$B$39*(1+'Residential PV Calculator'!$B$20)^SDR15)</f>
        <v>0</v>
      </c>
      <c r="SDS39" s="42">
        <f>IF(SDS26=" "," ",$B$39*(1+'Residential PV Calculator'!$B$20)^SDS15)</f>
        <v>0</v>
      </c>
      <c r="SDT39" s="42">
        <f>IF(SDT26=" "," ",$B$39*(1+'Residential PV Calculator'!$B$20)^SDT15)</f>
        <v>0</v>
      </c>
      <c r="SDU39" s="42">
        <f>IF(SDU26=" "," ",$B$39*(1+'Residential PV Calculator'!$B$20)^SDU15)</f>
        <v>0</v>
      </c>
      <c r="SDV39" s="42">
        <f>IF(SDV26=" "," ",$B$39*(1+'Residential PV Calculator'!$B$20)^SDV15)</f>
        <v>0</v>
      </c>
      <c r="SDW39" s="42">
        <f>IF(SDW26=" "," ",$B$39*(1+'Residential PV Calculator'!$B$20)^SDW15)</f>
        <v>0</v>
      </c>
      <c r="SDX39" s="42">
        <f>IF(SDX26=" "," ",$B$39*(1+'Residential PV Calculator'!$B$20)^SDX15)</f>
        <v>0</v>
      </c>
      <c r="SDY39" s="42">
        <f>IF(SDY26=" "," ",$B$39*(1+'Residential PV Calculator'!$B$20)^SDY15)</f>
        <v>0</v>
      </c>
      <c r="SDZ39" s="42">
        <f>IF(SDZ26=" "," ",$B$39*(1+'Residential PV Calculator'!$B$20)^SDZ15)</f>
        <v>0</v>
      </c>
      <c r="SEA39" s="42">
        <f>IF(SEA26=" "," ",$B$39*(1+'Residential PV Calculator'!$B$20)^SEA15)</f>
        <v>0</v>
      </c>
      <c r="SEB39" s="42">
        <f>IF(SEB26=" "," ",$B$39*(1+'Residential PV Calculator'!$B$20)^SEB15)</f>
        <v>0</v>
      </c>
      <c r="SEC39" s="42">
        <f>IF(SEC26=" "," ",$B$39*(1+'Residential PV Calculator'!$B$20)^SEC15)</f>
        <v>0</v>
      </c>
      <c r="SED39" s="42">
        <f>IF(SED26=" "," ",$B$39*(1+'Residential PV Calculator'!$B$20)^SED15)</f>
        <v>0</v>
      </c>
      <c r="SEE39" s="42">
        <f>IF(SEE26=" "," ",$B$39*(1+'Residential PV Calculator'!$B$20)^SEE15)</f>
        <v>0</v>
      </c>
      <c r="SEF39" s="42">
        <f>IF(SEF26=" "," ",$B$39*(1+'Residential PV Calculator'!$B$20)^SEF15)</f>
        <v>0</v>
      </c>
      <c r="SEG39" s="42">
        <f>IF(SEG26=" "," ",$B$39*(1+'Residential PV Calculator'!$B$20)^SEG15)</f>
        <v>0</v>
      </c>
      <c r="SEH39" s="42">
        <f>IF(SEH26=" "," ",$B$39*(1+'Residential PV Calculator'!$B$20)^SEH15)</f>
        <v>0</v>
      </c>
      <c r="SEI39" s="42">
        <f>IF(SEI26=" "," ",$B$39*(1+'Residential PV Calculator'!$B$20)^SEI15)</f>
        <v>0</v>
      </c>
      <c r="SEJ39" s="42">
        <f>IF(SEJ26=" "," ",$B$39*(1+'Residential PV Calculator'!$B$20)^SEJ15)</f>
        <v>0</v>
      </c>
      <c r="SEK39" s="42">
        <f>IF(SEK26=" "," ",$B$39*(1+'Residential PV Calculator'!$B$20)^SEK15)</f>
        <v>0</v>
      </c>
      <c r="SEL39" s="42">
        <f>IF(SEL26=" "," ",$B$39*(1+'Residential PV Calculator'!$B$20)^SEL15)</f>
        <v>0</v>
      </c>
      <c r="SEM39" s="42">
        <f>IF(SEM26=" "," ",$B$39*(1+'Residential PV Calculator'!$B$20)^SEM15)</f>
        <v>0</v>
      </c>
      <c r="SEN39" s="42">
        <f>IF(SEN26=" "," ",$B$39*(1+'Residential PV Calculator'!$B$20)^SEN15)</f>
        <v>0</v>
      </c>
      <c r="SEO39" s="42">
        <f>IF(SEO26=" "," ",$B$39*(1+'Residential PV Calculator'!$B$20)^SEO15)</f>
        <v>0</v>
      </c>
      <c r="SEP39" s="42">
        <f>IF(SEP26=" "," ",$B$39*(1+'Residential PV Calculator'!$B$20)^SEP15)</f>
        <v>0</v>
      </c>
      <c r="SEQ39" s="42">
        <f>IF(SEQ26=" "," ",$B$39*(1+'Residential PV Calculator'!$B$20)^SEQ15)</f>
        <v>0</v>
      </c>
      <c r="SER39" s="42">
        <f>IF(SER26=" "," ",$B$39*(1+'Residential PV Calculator'!$B$20)^SER15)</f>
        <v>0</v>
      </c>
      <c r="SES39" s="42">
        <f>IF(SES26=" "," ",$B$39*(1+'Residential PV Calculator'!$B$20)^SES15)</f>
        <v>0</v>
      </c>
      <c r="SET39" s="42">
        <f>IF(SET26=" "," ",$B$39*(1+'Residential PV Calculator'!$B$20)^SET15)</f>
        <v>0</v>
      </c>
      <c r="SEU39" s="42">
        <f>IF(SEU26=" "," ",$B$39*(1+'Residential PV Calculator'!$B$20)^SEU15)</f>
        <v>0</v>
      </c>
      <c r="SEV39" s="42">
        <f>IF(SEV26=" "," ",$B$39*(1+'Residential PV Calculator'!$B$20)^SEV15)</f>
        <v>0</v>
      </c>
      <c r="SEW39" s="42">
        <f>IF(SEW26=" "," ",$B$39*(1+'Residential PV Calculator'!$B$20)^SEW15)</f>
        <v>0</v>
      </c>
      <c r="SEX39" s="42">
        <f>IF(SEX26=" "," ",$B$39*(1+'Residential PV Calculator'!$B$20)^SEX15)</f>
        <v>0</v>
      </c>
      <c r="SEY39" s="42">
        <f>IF(SEY26=" "," ",$B$39*(1+'Residential PV Calculator'!$B$20)^SEY15)</f>
        <v>0</v>
      </c>
      <c r="SEZ39" s="42">
        <f>IF(SEZ26=" "," ",$B$39*(1+'Residential PV Calculator'!$B$20)^SEZ15)</f>
        <v>0</v>
      </c>
      <c r="SFA39" s="42">
        <f>IF(SFA26=" "," ",$B$39*(1+'Residential PV Calculator'!$B$20)^SFA15)</f>
        <v>0</v>
      </c>
      <c r="SFB39" s="42">
        <f>IF(SFB26=" "," ",$B$39*(1+'Residential PV Calculator'!$B$20)^SFB15)</f>
        <v>0</v>
      </c>
      <c r="SFC39" s="42">
        <f>IF(SFC26=" "," ",$B$39*(1+'Residential PV Calculator'!$B$20)^SFC15)</f>
        <v>0</v>
      </c>
      <c r="SFD39" s="42">
        <f>IF(SFD26=" "," ",$B$39*(1+'Residential PV Calculator'!$B$20)^SFD15)</f>
        <v>0</v>
      </c>
      <c r="SFE39" s="42">
        <f>IF(SFE26=" "," ",$B$39*(1+'Residential PV Calculator'!$B$20)^SFE15)</f>
        <v>0</v>
      </c>
      <c r="SFF39" s="42">
        <f>IF(SFF26=" "," ",$B$39*(1+'Residential PV Calculator'!$B$20)^SFF15)</f>
        <v>0</v>
      </c>
      <c r="SFG39" s="42">
        <f>IF(SFG26=" "," ",$B$39*(1+'Residential PV Calculator'!$B$20)^SFG15)</f>
        <v>0</v>
      </c>
      <c r="SFH39" s="42">
        <f>IF(SFH26=" "," ",$B$39*(1+'Residential PV Calculator'!$B$20)^SFH15)</f>
        <v>0</v>
      </c>
      <c r="SFI39" s="42">
        <f>IF(SFI26=" "," ",$B$39*(1+'Residential PV Calculator'!$B$20)^SFI15)</f>
        <v>0</v>
      </c>
      <c r="SFJ39" s="42">
        <f>IF(SFJ26=" "," ",$B$39*(1+'Residential PV Calculator'!$B$20)^SFJ15)</f>
        <v>0</v>
      </c>
      <c r="SFK39" s="42">
        <f>IF(SFK26=" "," ",$B$39*(1+'Residential PV Calculator'!$B$20)^SFK15)</f>
        <v>0</v>
      </c>
      <c r="SFL39" s="42">
        <f>IF(SFL26=" "," ",$B$39*(1+'Residential PV Calculator'!$B$20)^SFL15)</f>
        <v>0</v>
      </c>
      <c r="SFM39" s="42">
        <f>IF(SFM26=" "," ",$B$39*(1+'Residential PV Calculator'!$B$20)^SFM15)</f>
        <v>0</v>
      </c>
      <c r="SFN39" s="42">
        <f>IF(SFN26=" "," ",$B$39*(1+'Residential PV Calculator'!$B$20)^SFN15)</f>
        <v>0</v>
      </c>
      <c r="SFO39" s="42">
        <f>IF(SFO26=" "," ",$B$39*(1+'Residential PV Calculator'!$B$20)^SFO15)</f>
        <v>0</v>
      </c>
      <c r="SFP39" s="42">
        <f>IF(SFP26=" "," ",$B$39*(1+'Residential PV Calculator'!$B$20)^SFP15)</f>
        <v>0</v>
      </c>
      <c r="SFQ39" s="42">
        <f>IF(SFQ26=" "," ",$B$39*(1+'Residential PV Calculator'!$B$20)^SFQ15)</f>
        <v>0</v>
      </c>
      <c r="SFR39" s="42">
        <f>IF(SFR26=" "," ",$B$39*(1+'Residential PV Calculator'!$B$20)^SFR15)</f>
        <v>0</v>
      </c>
      <c r="SFS39" s="42">
        <f>IF(SFS26=" "," ",$B$39*(1+'Residential PV Calculator'!$B$20)^SFS15)</f>
        <v>0</v>
      </c>
      <c r="SFT39" s="42">
        <f>IF(SFT26=" "," ",$B$39*(1+'Residential PV Calculator'!$B$20)^SFT15)</f>
        <v>0</v>
      </c>
      <c r="SFU39" s="42">
        <f>IF(SFU26=" "," ",$B$39*(1+'Residential PV Calculator'!$B$20)^SFU15)</f>
        <v>0</v>
      </c>
      <c r="SFV39" s="42">
        <f>IF(SFV26=" "," ",$B$39*(1+'Residential PV Calculator'!$B$20)^SFV15)</f>
        <v>0</v>
      </c>
      <c r="SFW39" s="42">
        <f>IF(SFW26=" "," ",$B$39*(1+'Residential PV Calculator'!$B$20)^SFW15)</f>
        <v>0</v>
      </c>
      <c r="SFX39" s="42">
        <f>IF(SFX26=" "," ",$B$39*(1+'Residential PV Calculator'!$B$20)^SFX15)</f>
        <v>0</v>
      </c>
      <c r="SFY39" s="42">
        <f>IF(SFY26=" "," ",$B$39*(1+'Residential PV Calculator'!$B$20)^SFY15)</f>
        <v>0</v>
      </c>
      <c r="SFZ39" s="42">
        <f>IF(SFZ26=" "," ",$B$39*(1+'Residential PV Calculator'!$B$20)^SFZ15)</f>
        <v>0</v>
      </c>
      <c r="SGA39" s="42">
        <f>IF(SGA26=" "," ",$B$39*(1+'Residential PV Calculator'!$B$20)^SGA15)</f>
        <v>0</v>
      </c>
      <c r="SGB39" s="42">
        <f>IF(SGB26=" "," ",$B$39*(1+'Residential PV Calculator'!$B$20)^SGB15)</f>
        <v>0</v>
      </c>
      <c r="SGC39" s="42">
        <f>IF(SGC26=" "," ",$B$39*(1+'Residential PV Calculator'!$B$20)^SGC15)</f>
        <v>0</v>
      </c>
      <c r="SGD39" s="42">
        <f>IF(SGD26=" "," ",$B$39*(1+'Residential PV Calculator'!$B$20)^SGD15)</f>
        <v>0</v>
      </c>
      <c r="SGE39" s="42">
        <f>IF(SGE26=" "," ",$B$39*(1+'Residential PV Calculator'!$B$20)^SGE15)</f>
        <v>0</v>
      </c>
      <c r="SGF39" s="42">
        <f>IF(SGF26=" "," ",$B$39*(1+'Residential PV Calculator'!$B$20)^SGF15)</f>
        <v>0</v>
      </c>
      <c r="SGG39" s="42">
        <f>IF(SGG26=" "," ",$B$39*(1+'Residential PV Calculator'!$B$20)^SGG15)</f>
        <v>0</v>
      </c>
      <c r="SGH39" s="42">
        <f>IF(SGH26=" "," ",$B$39*(1+'Residential PV Calculator'!$B$20)^SGH15)</f>
        <v>0</v>
      </c>
      <c r="SGI39" s="42">
        <f>IF(SGI26=" "," ",$B$39*(1+'Residential PV Calculator'!$B$20)^SGI15)</f>
        <v>0</v>
      </c>
      <c r="SGJ39" s="42">
        <f>IF(SGJ26=" "," ",$B$39*(1+'Residential PV Calculator'!$B$20)^SGJ15)</f>
        <v>0</v>
      </c>
      <c r="SGK39" s="42">
        <f>IF(SGK26=" "," ",$B$39*(1+'Residential PV Calculator'!$B$20)^SGK15)</f>
        <v>0</v>
      </c>
      <c r="SGL39" s="42">
        <f>IF(SGL26=" "," ",$B$39*(1+'Residential PV Calculator'!$B$20)^SGL15)</f>
        <v>0</v>
      </c>
      <c r="SGM39" s="42">
        <f>IF(SGM26=" "," ",$B$39*(1+'Residential PV Calculator'!$B$20)^SGM15)</f>
        <v>0</v>
      </c>
      <c r="SGN39" s="42">
        <f>IF(SGN26=" "," ",$B$39*(1+'Residential PV Calculator'!$B$20)^SGN15)</f>
        <v>0</v>
      </c>
      <c r="SGO39" s="42">
        <f>IF(SGO26=" "," ",$B$39*(1+'Residential PV Calculator'!$B$20)^SGO15)</f>
        <v>0</v>
      </c>
      <c r="SGP39" s="42">
        <f>IF(SGP26=" "," ",$B$39*(1+'Residential PV Calculator'!$B$20)^SGP15)</f>
        <v>0</v>
      </c>
      <c r="SGQ39" s="42">
        <f>IF(SGQ26=" "," ",$B$39*(1+'Residential PV Calculator'!$B$20)^SGQ15)</f>
        <v>0</v>
      </c>
      <c r="SGR39" s="42">
        <f>IF(SGR26=" "," ",$B$39*(1+'Residential PV Calculator'!$B$20)^SGR15)</f>
        <v>0</v>
      </c>
      <c r="SGS39" s="42">
        <f>IF(SGS26=" "," ",$B$39*(1+'Residential PV Calculator'!$B$20)^SGS15)</f>
        <v>0</v>
      </c>
      <c r="SGT39" s="42">
        <f>IF(SGT26=" "," ",$B$39*(1+'Residential PV Calculator'!$B$20)^SGT15)</f>
        <v>0</v>
      </c>
      <c r="SGU39" s="42">
        <f>IF(SGU26=" "," ",$B$39*(1+'Residential PV Calculator'!$B$20)^SGU15)</f>
        <v>0</v>
      </c>
      <c r="SGV39" s="42">
        <f>IF(SGV26=" "," ",$B$39*(1+'Residential PV Calculator'!$B$20)^SGV15)</f>
        <v>0</v>
      </c>
      <c r="SGW39" s="42">
        <f>IF(SGW26=" "," ",$B$39*(1+'Residential PV Calculator'!$B$20)^SGW15)</f>
        <v>0</v>
      </c>
      <c r="SGX39" s="42">
        <f>IF(SGX26=" "," ",$B$39*(1+'Residential PV Calculator'!$B$20)^SGX15)</f>
        <v>0</v>
      </c>
      <c r="SGY39" s="42">
        <f>IF(SGY26=" "," ",$B$39*(1+'Residential PV Calculator'!$B$20)^SGY15)</f>
        <v>0</v>
      </c>
      <c r="SGZ39" s="42">
        <f>IF(SGZ26=" "," ",$B$39*(1+'Residential PV Calculator'!$B$20)^SGZ15)</f>
        <v>0</v>
      </c>
      <c r="SHA39" s="42">
        <f>IF(SHA26=" "," ",$B$39*(1+'Residential PV Calculator'!$B$20)^SHA15)</f>
        <v>0</v>
      </c>
      <c r="SHB39" s="42">
        <f>IF(SHB26=" "," ",$B$39*(1+'Residential PV Calculator'!$B$20)^SHB15)</f>
        <v>0</v>
      </c>
      <c r="SHC39" s="42">
        <f>IF(SHC26=" "," ",$B$39*(1+'Residential PV Calculator'!$B$20)^SHC15)</f>
        <v>0</v>
      </c>
      <c r="SHD39" s="42">
        <f>IF(SHD26=" "," ",$B$39*(1+'Residential PV Calculator'!$B$20)^SHD15)</f>
        <v>0</v>
      </c>
      <c r="SHE39" s="42">
        <f>IF(SHE26=" "," ",$B$39*(1+'Residential PV Calculator'!$B$20)^SHE15)</f>
        <v>0</v>
      </c>
      <c r="SHF39" s="42">
        <f>IF(SHF26=" "," ",$B$39*(1+'Residential PV Calculator'!$B$20)^SHF15)</f>
        <v>0</v>
      </c>
      <c r="SHG39" s="42">
        <f>IF(SHG26=" "," ",$B$39*(1+'Residential PV Calculator'!$B$20)^SHG15)</f>
        <v>0</v>
      </c>
      <c r="SHH39" s="42">
        <f>IF(SHH26=" "," ",$B$39*(1+'Residential PV Calculator'!$B$20)^SHH15)</f>
        <v>0</v>
      </c>
      <c r="SHI39" s="42">
        <f>IF(SHI26=" "," ",$B$39*(1+'Residential PV Calculator'!$B$20)^SHI15)</f>
        <v>0</v>
      </c>
      <c r="SHJ39" s="42">
        <f>IF(SHJ26=" "," ",$B$39*(1+'Residential PV Calculator'!$B$20)^SHJ15)</f>
        <v>0</v>
      </c>
      <c r="SHK39" s="42">
        <f>IF(SHK26=" "," ",$B$39*(1+'Residential PV Calculator'!$B$20)^SHK15)</f>
        <v>0</v>
      </c>
      <c r="SHL39" s="42">
        <f>IF(SHL26=" "," ",$B$39*(1+'Residential PV Calculator'!$B$20)^SHL15)</f>
        <v>0</v>
      </c>
      <c r="SHM39" s="42">
        <f>IF(SHM26=" "," ",$B$39*(1+'Residential PV Calculator'!$B$20)^SHM15)</f>
        <v>0</v>
      </c>
      <c r="SHN39" s="42">
        <f>IF(SHN26=" "," ",$B$39*(1+'Residential PV Calculator'!$B$20)^SHN15)</f>
        <v>0</v>
      </c>
      <c r="SHO39" s="42">
        <f>IF(SHO26=" "," ",$B$39*(1+'Residential PV Calculator'!$B$20)^SHO15)</f>
        <v>0</v>
      </c>
      <c r="SHP39" s="42">
        <f>IF(SHP26=" "," ",$B$39*(1+'Residential PV Calculator'!$B$20)^SHP15)</f>
        <v>0</v>
      </c>
      <c r="SHQ39" s="42">
        <f>IF(SHQ26=" "," ",$B$39*(1+'Residential PV Calculator'!$B$20)^SHQ15)</f>
        <v>0</v>
      </c>
      <c r="SHR39" s="42">
        <f>IF(SHR26=" "," ",$B$39*(1+'Residential PV Calculator'!$B$20)^SHR15)</f>
        <v>0</v>
      </c>
      <c r="SHS39" s="42">
        <f>IF(SHS26=" "," ",$B$39*(1+'Residential PV Calculator'!$B$20)^SHS15)</f>
        <v>0</v>
      </c>
      <c r="SHT39" s="42">
        <f>IF(SHT26=" "," ",$B$39*(1+'Residential PV Calculator'!$B$20)^SHT15)</f>
        <v>0</v>
      </c>
      <c r="SHU39" s="42">
        <f>IF(SHU26=" "," ",$B$39*(1+'Residential PV Calculator'!$B$20)^SHU15)</f>
        <v>0</v>
      </c>
      <c r="SHV39" s="42">
        <f>IF(SHV26=" "," ",$B$39*(1+'Residential PV Calculator'!$B$20)^SHV15)</f>
        <v>0</v>
      </c>
      <c r="SHW39" s="42">
        <f>IF(SHW26=" "," ",$B$39*(1+'Residential PV Calculator'!$B$20)^SHW15)</f>
        <v>0</v>
      </c>
      <c r="SHX39" s="42">
        <f>IF(SHX26=" "," ",$B$39*(1+'Residential PV Calculator'!$B$20)^SHX15)</f>
        <v>0</v>
      </c>
      <c r="SHY39" s="42">
        <f>IF(SHY26=" "," ",$B$39*(1+'Residential PV Calculator'!$B$20)^SHY15)</f>
        <v>0</v>
      </c>
      <c r="SHZ39" s="42">
        <f>IF(SHZ26=" "," ",$B$39*(1+'Residential PV Calculator'!$B$20)^SHZ15)</f>
        <v>0</v>
      </c>
      <c r="SIA39" s="42">
        <f>IF(SIA26=" "," ",$B$39*(1+'Residential PV Calculator'!$B$20)^SIA15)</f>
        <v>0</v>
      </c>
      <c r="SIB39" s="42">
        <f>IF(SIB26=" "," ",$B$39*(1+'Residential PV Calculator'!$B$20)^SIB15)</f>
        <v>0</v>
      </c>
      <c r="SIC39" s="42">
        <f>IF(SIC26=" "," ",$B$39*(1+'Residential PV Calculator'!$B$20)^SIC15)</f>
        <v>0</v>
      </c>
      <c r="SID39" s="42">
        <f>IF(SID26=" "," ",$B$39*(1+'Residential PV Calculator'!$B$20)^SID15)</f>
        <v>0</v>
      </c>
      <c r="SIE39" s="42">
        <f>IF(SIE26=" "," ",$B$39*(1+'Residential PV Calculator'!$B$20)^SIE15)</f>
        <v>0</v>
      </c>
      <c r="SIF39" s="42">
        <f>IF(SIF26=" "," ",$B$39*(1+'Residential PV Calculator'!$B$20)^SIF15)</f>
        <v>0</v>
      </c>
      <c r="SIG39" s="42">
        <f>IF(SIG26=" "," ",$B$39*(1+'Residential PV Calculator'!$B$20)^SIG15)</f>
        <v>0</v>
      </c>
      <c r="SIH39" s="42">
        <f>IF(SIH26=" "," ",$B$39*(1+'Residential PV Calculator'!$B$20)^SIH15)</f>
        <v>0</v>
      </c>
      <c r="SII39" s="42">
        <f>IF(SII26=" "," ",$B$39*(1+'Residential PV Calculator'!$B$20)^SII15)</f>
        <v>0</v>
      </c>
      <c r="SIJ39" s="42">
        <f>IF(SIJ26=" "," ",$B$39*(1+'Residential PV Calculator'!$B$20)^SIJ15)</f>
        <v>0</v>
      </c>
      <c r="SIK39" s="42">
        <f>IF(SIK26=" "," ",$B$39*(1+'Residential PV Calculator'!$B$20)^SIK15)</f>
        <v>0</v>
      </c>
      <c r="SIL39" s="42">
        <f>IF(SIL26=" "," ",$B$39*(1+'Residential PV Calculator'!$B$20)^SIL15)</f>
        <v>0</v>
      </c>
      <c r="SIM39" s="42">
        <f>IF(SIM26=" "," ",$B$39*(1+'Residential PV Calculator'!$B$20)^SIM15)</f>
        <v>0</v>
      </c>
      <c r="SIN39" s="42">
        <f>IF(SIN26=" "," ",$B$39*(1+'Residential PV Calculator'!$B$20)^SIN15)</f>
        <v>0</v>
      </c>
      <c r="SIO39" s="42">
        <f>IF(SIO26=" "," ",$B$39*(1+'Residential PV Calculator'!$B$20)^SIO15)</f>
        <v>0</v>
      </c>
      <c r="SIP39" s="42">
        <f>IF(SIP26=" "," ",$B$39*(1+'Residential PV Calculator'!$B$20)^SIP15)</f>
        <v>0</v>
      </c>
      <c r="SIQ39" s="42">
        <f>IF(SIQ26=" "," ",$B$39*(1+'Residential PV Calculator'!$B$20)^SIQ15)</f>
        <v>0</v>
      </c>
      <c r="SIR39" s="42">
        <f>IF(SIR26=" "," ",$B$39*(1+'Residential PV Calculator'!$B$20)^SIR15)</f>
        <v>0</v>
      </c>
      <c r="SIS39" s="42">
        <f>IF(SIS26=" "," ",$B$39*(1+'Residential PV Calculator'!$B$20)^SIS15)</f>
        <v>0</v>
      </c>
      <c r="SIT39" s="42">
        <f>IF(SIT26=" "," ",$B$39*(1+'Residential PV Calculator'!$B$20)^SIT15)</f>
        <v>0</v>
      </c>
      <c r="SIU39" s="42">
        <f>IF(SIU26=" "," ",$B$39*(1+'Residential PV Calculator'!$B$20)^SIU15)</f>
        <v>0</v>
      </c>
      <c r="SIV39" s="42">
        <f>IF(SIV26=" "," ",$B$39*(1+'Residential PV Calculator'!$B$20)^SIV15)</f>
        <v>0</v>
      </c>
      <c r="SIW39" s="42">
        <f>IF(SIW26=" "," ",$B$39*(1+'Residential PV Calculator'!$B$20)^SIW15)</f>
        <v>0</v>
      </c>
      <c r="SIX39" s="42">
        <f>IF(SIX26=" "," ",$B$39*(1+'Residential PV Calculator'!$B$20)^SIX15)</f>
        <v>0</v>
      </c>
      <c r="SIY39" s="42">
        <f>IF(SIY26=" "," ",$B$39*(1+'Residential PV Calculator'!$B$20)^SIY15)</f>
        <v>0</v>
      </c>
      <c r="SIZ39" s="42">
        <f>IF(SIZ26=" "," ",$B$39*(1+'Residential PV Calculator'!$B$20)^SIZ15)</f>
        <v>0</v>
      </c>
      <c r="SJA39" s="42">
        <f>IF(SJA26=" "," ",$B$39*(1+'Residential PV Calculator'!$B$20)^SJA15)</f>
        <v>0</v>
      </c>
      <c r="SJB39" s="42">
        <f>IF(SJB26=" "," ",$B$39*(1+'Residential PV Calculator'!$B$20)^SJB15)</f>
        <v>0</v>
      </c>
      <c r="SJC39" s="42">
        <f>IF(SJC26=" "," ",$B$39*(1+'Residential PV Calculator'!$B$20)^SJC15)</f>
        <v>0</v>
      </c>
      <c r="SJD39" s="42">
        <f>IF(SJD26=" "," ",$B$39*(1+'Residential PV Calculator'!$B$20)^SJD15)</f>
        <v>0</v>
      </c>
      <c r="SJE39" s="42">
        <f>IF(SJE26=" "," ",$B$39*(1+'Residential PV Calculator'!$B$20)^SJE15)</f>
        <v>0</v>
      </c>
      <c r="SJF39" s="42">
        <f>IF(SJF26=" "," ",$B$39*(1+'Residential PV Calculator'!$B$20)^SJF15)</f>
        <v>0</v>
      </c>
      <c r="SJG39" s="42">
        <f>IF(SJG26=" "," ",$B$39*(1+'Residential PV Calculator'!$B$20)^SJG15)</f>
        <v>0</v>
      </c>
      <c r="SJH39" s="42">
        <f>IF(SJH26=" "," ",$B$39*(1+'Residential PV Calculator'!$B$20)^SJH15)</f>
        <v>0</v>
      </c>
      <c r="SJI39" s="42">
        <f>IF(SJI26=" "," ",$B$39*(1+'Residential PV Calculator'!$B$20)^SJI15)</f>
        <v>0</v>
      </c>
      <c r="SJJ39" s="42">
        <f>IF(SJJ26=" "," ",$B$39*(1+'Residential PV Calculator'!$B$20)^SJJ15)</f>
        <v>0</v>
      </c>
      <c r="SJK39" s="42">
        <f>IF(SJK26=" "," ",$B$39*(1+'Residential PV Calculator'!$B$20)^SJK15)</f>
        <v>0</v>
      </c>
      <c r="SJL39" s="42">
        <f>IF(SJL26=" "," ",$B$39*(1+'Residential PV Calculator'!$B$20)^SJL15)</f>
        <v>0</v>
      </c>
      <c r="SJM39" s="42">
        <f>IF(SJM26=" "," ",$B$39*(1+'Residential PV Calculator'!$B$20)^SJM15)</f>
        <v>0</v>
      </c>
      <c r="SJN39" s="42">
        <f>IF(SJN26=" "," ",$B$39*(1+'Residential PV Calculator'!$B$20)^SJN15)</f>
        <v>0</v>
      </c>
      <c r="SJO39" s="42">
        <f>IF(SJO26=" "," ",$B$39*(1+'Residential PV Calculator'!$B$20)^SJO15)</f>
        <v>0</v>
      </c>
      <c r="SJP39" s="42">
        <f>IF(SJP26=" "," ",$B$39*(1+'Residential PV Calculator'!$B$20)^SJP15)</f>
        <v>0</v>
      </c>
      <c r="SJQ39" s="42">
        <f>IF(SJQ26=" "," ",$B$39*(1+'Residential PV Calculator'!$B$20)^SJQ15)</f>
        <v>0</v>
      </c>
      <c r="SJR39" s="42">
        <f>IF(SJR26=" "," ",$B$39*(1+'Residential PV Calculator'!$B$20)^SJR15)</f>
        <v>0</v>
      </c>
      <c r="SJS39" s="42">
        <f>IF(SJS26=" "," ",$B$39*(1+'Residential PV Calculator'!$B$20)^SJS15)</f>
        <v>0</v>
      </c>
      <c r="SJT39" s="42">
        <f>IF(SJT26=" "," ",$B$39*(1+'Residential PV Calculator'!$B$20)^SJT15)</f>
        <v>0</v>
      </c>
      <c r="SJU39" s="42">
        <f>IF(SJU26=" "," ",$B$39*(1+'Residential PV Calculator'!$B$20)^SJU15)</f>
        <v>0</v>
      </c>
      <c r="SJV39" s="42">
        <f>IF(SJV26=" "," ",$B$39*(1+'Residential PV Calculator'!$B$20)^SJV15)</f>
        <v>0</v>
      </c>
      <c r="SJW39" s="42">
        <f>IF(SJW26=" "," ",$B$39*(1+'Residential PV Calculator'!$B$20)^SJW15)</f>
        <v>0</v>
      </c>
      <c r="SJX39" s="42">
        <f>IF(SJX26=" "," ",$B$39*(1+'Residential PV Calculator'!$B$20)^SJX15)</f>
        <v>0</v>
      </c>
      <c r="SJY39" s="42">
        <f>IF(SJY26=" "," ",$B$39*(1+'Residential PV Calculator'!$B$20)^SJY15)</f>
        <v>0</v>
      </c>
      <c r="SJZ39" s="42">
        <f>IF(SJZ26=" "," ",$B$39*(1+'Residential PV Calculator'!$B$20)^SJZ15)</f>
        <v>0</v>
      </c>
      <c r="SKA39" s="42">
        <f>IF(SKA26=" "," ",$B$39*(1+'Residential PV Calculator'!$B$20)^SKA15)</f>
        <v>0</v>
      </c>
      <c r="SKB39" s="42">
        <f>IF(SKB26=" "," ",$B$39*(1+'Residential PV Calculator'!$B$20)^SKB15)</f>
        <v>0</v>
      </c>
      <c r="SKC39" s="42">
        <f>IF(SKC26=" "," ",$B$39*(1+'Residential PV Calculator'!$B$20)^SKC15)</f>
        <v>0</v>
      </c>
      <c r="SKD39" s="42">
        <f>IF(SKD26=" "," ",$B$39*(1+'Residential PV Calculator'!$B$20)^SKD15)</f>
        <v>0</v>
      </c>
      <c r="SKE39" s="42">
        <f>IF(SKE26=" "," ",$B$39*(1+'Residential PV Calculator'!$B$20)^SKE15)</f>
        <v>0</v>
      </c>
      <c r="SKF39" s="42">
        <f>IF(SKF26=" "," ",$B$39*(1+'Residential PV Calculator'!$B$20)^SKF15)</f>
        <v>0</v>
      </c>
      <c r="SKG39" s="42">
        <f>IF(SKG26=" "," ",$B$39*(1+'Residential PV Calculator'!$B$20)^SKG15)</f>
        <v>0</v>
      </c>
      <c r="SKH39" s="42">
        <f>IF(SKH26=" "," ",$B$39*(1+'Residential PV Calculator'!$B$20)^SKH15)</f>
        <v>0</v>
      </c>
      <c r="SKI39" s="42">
        <f>IF(SKI26=" "," ",$B$39*(1+'Residential PV Calculator'!$B$20)^SKI15)</f>
        <v>0</v>
      </c>
      <c r="SKJ39" s="42">
        <f>IF(SKJ26=" "," ",$B$39*(1+'Residential PV Calculator'!$B$20)^SKJ15)</f>
        <v>0</v>
      </c>
      <c r="SKK39" s="42">
        <f>IF(SKK26=" "," ",$B$39*(1+'Residential PV Calculator'!$B$20)^SKK15)</f>
        <v>0</v>
      </c>
      <c r="SKL39" s="42">
        <f>IF(SKL26=" "," ",$B$39*(1+'Residential PV Calculator'!$B$20)^SKL15)</f>
        <v>0</v>
      </c>
      <c r="SKM39" s="42">
        <f>IF(SKM26=" "," ",$B$39*(1+'Residential PV Calculator'!$B$20)^SKM15)</f>
        <v>0</v>
      </c>
      <c r="SKN39" s="42">
        <f>IF(SKN26=" "," ",$B$39*(1+'Residential PV Calculator'!$B$20)^SKN15)</f>
        <v>0</v>
      </c>
      <c r="SKO39" s="42">
        <f>IF(SKO26=" "," ",$B$39*(1+'Residential PV Calculator'!$B$20)^SKO15)</f>
        <v>0</v>
      </c>
      <c r="SKP39" s="42">
        <f>IF(SKP26=" "," ",$B$39*(1+'Residential PV Calculator'!$B$20)^SKP15)</f>
        <v>0</v>
      </c>
      <c r="SKQ39" s="42">
        <f>IF(SKQ26=" "," ",$B$39*(1+'Residential PV Calculator'!$B$20)^SKQ15)</f>
        <v>0</v>
      </c>
      <c r="SKR39" s="42">
        <f>IF(SKR26=" "," ",$B$39*(1+'Residential PV Calculator'!$B$20)^SKR15)</f>
        <v>0</v>
      </c>
      <c r="SKS39" s="42">
        <f>IF(SKS26=" "," ",$B$39*(1+'Residential PV Calculator'!$B$20)^SKS15)</f>
        <v>0</v>
      </c>
      <c r="SKT39" s="42">
        <f>IF(SKT26=" "," ",$B$39*(1+'Residential PV Calculator'!$B$20)^SKT15)</f>
        <v>0</v>
      </c>
      <c r="SKU39" s="42">
        <f>IF(SKU26=" "," ",$B$39*(1+'Residential PV Calculator'!$B$20)^SKU15)</f>
        <v>0</v>
      </c>
      <c r="SKV39" s="42">
        <f>IF(SKV26=" "," ",$B$39*(1+'Residential PV Calculator'!$B$20)^SKV15)</f>
        <v>0</v>
      </c>
      <c r="SKW39" s="42">
        <f>IF(SKW26=" "," ",$B$39*(1+'Residential PV Calculator'!$B$20)^SKW15)</f>
        <v>0</v>
      </c>
      <c r="SKX39" s="42">
        <f>IF(SKX26=" "," ",$B$39*(1+'Residential PV Calculator'!$B$20)^SKX15)</f>
        <v>0</v>
      </c>
      <c r="SKY39" s="42">
        <f>IF(SKY26=" "," ",$B$39*(1+'Residential PV Calculator'!$B$20)^SKY15)</f>
        <v>0</v>
      </c>
      <c r="SKZ39" s="42">
        <f>IF(SKZ26=" "," ",$B$39*(1+'Residential PV Calculator'!$B$20)^SKZ15)</f>
        <v>0</v>
      </c>
      <c r="SLA39" s="42">
        <f>IF(SLA26=" "," ",$B$39*(1+'Residential PV Calculator'!$B$20)^SLA15)</f>
        <v>0</v>
      </c>
      <c r="SLB39" s="42">
        <f>IF(SLB26=" "," ",$B$39*(1+'Residential PV Calculator'!$B$20)^SLB15)</f>
        <v>0</v>
      </c>
      <c r="SLC39" s="42">
        <f>IF(SLC26=" "," ",$B$39*(1+'Residential PV Calculator'!$B$20)^SLC15)</f>
        <v>0</v>
      </c>
      <c r="SLD39" s="42">
        <f>IF(SLD26=" "," ",$B$39*(1+'Residential PV Calculator'!$B$20)^SLD15)</f>
        <v>0</v>
      </c>
      <c r="SLE39" s="42">
        <f>IF(SLE26=" "," ",$B$39*(1+'Residential PV Calculator'!$B$20)^SLE15)</f>
        <v>0</v>
      </c>
      <c r="SLF39" s="42">
        <f>IF(SLF26=" "," ",$B$39*(1+'Residential PV Calculator'!$B$20)^SLF15)</f>
        <v>0</v>
      </c>
      <c r="SLG39" s="42">
        <f>IF(SLG26=" "," ",$B$39*(1+'Residential PV Calculator'!$B$20)^SLG15)</f>
        <v>0</v>
      </c>
      <c r="SLH39" s="42">
        <f>IF(SLH26=" "," ",$B$39*(1+'Residential PV Calculator'!$B$20)^SLH15)</f>
        <v>0</v>
      </c>
      <c r="SLI39" s="42">
        <f>IF(SLI26=" "," ",$B$39*(1+'Residential PV Calculator'!$B$20)^SLI15)</f>
        <v>0</v>
      </c>
      <c r="SLJ39" s="42">
        <f>IF(SLJ26=" "," ",$B$39*(1+'Residential PV Calculator'!$B$20)^SLJ15)</f>
        <v>0</v>
      </c>
      <c r="SLK39" s="42">
        <f>IF(SLK26=" "," ",$B$39*(1+'Residential PV Calculator'!$B$20)^SLK15)</f>
        <v>0</v>
      </c>
      <c r="SLL39" s="42">
        <f>IF(SLL26=" "," ",$B$39*(1+'Residential PV Calculator'!$B$20)^SLL15)</f>
        <v>0</v>
      </c>
      <c r="SLM39" s="42">
        <f>IF(SLM26=" "," ",$B$39*(1+'Residential PV Calculator'!$B$20)^SLM15)</f>
        <v>0</v>
      </c>
      <c r="SLN39" s="42">
        <f>IF(SLN26=" "," ",$B$39*(1+'Residential PV Calculator'!$B$20)^SLN15)</f>
        <v>0</v>
      </c>
      <c r="SLO39" s="42">
        <f>IF(SLO26=" "," ",$B$39*(1+'Residential PV Calculator'!$B$20)^SLO15)</f>
        <v>0</v>
      </c>
      <c r="SLP39" s="42">
        <f>IF(SLP26=" "," ",$B$39*(1+'Residential PV Calculator'!$B$20)^SLP15)</f>
        <v>0</v>
      </c>
      <c r="SLQ39" s="42">
        <f>IF(SLQ26=" "," ",$B$39*(1+'Residential PV Calculator'!$B$20)^SLQ15)</f>
        <v>0</v>
      </c>
      <c r="SLR39" s="42">
        <f>IF(SLR26=" "," ",$B$39*(1+'Residential PV Calculator'!$B$20)^SLR15)</f>
        <v>0</v>
      </c>
      <c r="SLS39" s="42">
        <f>IF(SLS26=" "," ",$B$39*(1+'Residential PV Calculator'!$B$20)^SLS15)</f>
        <v>0</v>
      </c>
      <c r="SLT39" s="42">
        <f>IF(SLT26=" "," ",$B$39*(1+'Residential PV Calculator'!$B$20)^SLT15)</f>
        <v>0</v>
      </c>
      <c r="SLU39" s="42">
        <f>IF(SLU26=" "," ",$B$39*(1+'Residential PV Calculator'!$B$20)^SLU15)</f>
        <v>0</v>
      </c>
      <c r="SLV39" s="42">
        <f>IF(SLV26=" "," ",$B$39*(1+'Residential PV Calculator'!$B$20)^SLV15)</f>
        <v>0</v>
      </c>
      <c r="SLW39" s="42">
        <f>IF(SLW26=" "," ",$B$39*(1+'Residential PV Calculator'!$B$20)^SLW15)</f>
        <v>0</v>
      </c>
      <c r="SLX39" s="42">
        <f>IF(SLX26=" "," ",$B$39*(1+'Residential PV Calculator'!$B$20)^SLX15)</f>
        <v>0</v>
      </c>
      <c r="SLY39" s="42">
        <f>IF(SLY26=" "," ",$B$39*(1+'Residential PV Calculator'!$B$20)^SLY15)</f>
        <v>0</v>
      </c>
      <c r="SLZ39" s="42">
        <f>IF(SLZ26=" "," ",$B$39*(1+'Residential PV Calculator'!$B$20)^SLZ15)</f>
        <v>0</v>
      </c>
      <c r="SMA39" s="42">
        <f>IF(SMA26=" "," ",$B$39*(1+'Residential PV Calculator'!$B$20)^SMA15)</f>
        <v>0</v>
      </c>
      <c r="SMB39" s="42">
        <f>IF(SMB26=" "," ",$B$39*(1+'Residential PV Calculator'!$B$20)^SMB15)</f>
        <v>0</v>
      </c>
      <c r="SMC39" s="42">
        <f>IF(SMC26=" "," ",$B$39*(1+'Residential PV Calculator'!$B$20)^SMC15)</f>
        <v>0</v>
      </c>
      <c r="SMD39" s="42">
        <f>IF(SMD26=" "," ",$B$39*(1+'Residential PV Calculator'!$B$20)^SMD15)</f>
        <v>0</v>
      </c>
      <c r="SME39" s="42">
        <f>IF(SME26=" "," ",$B$39*(1+'Residential PV Calculator'!$B$20)^SME15)</f>
        <v>0</v>
      </c>
      <c r="SMF39" s="42">
        <f>IF(SMF26=" "," ",$B$39*(1+'Residential PV Calculator'!$B$20)^SMF15)</f>
        <v>0</v>
      </c>
      <c r="SMG39" s="42">
        <f>IF(SMG26=" "," ",$B$39*(1+'Residential PV Calculator'!$B$20)^SMG15)</f>
        <v>0</v>
      </c>
      <c r="SMH39" s="42">
        <f>IF(SMH26=" "," ",$B$39*(1+'Residential PV Calculator'!$B$20)^SMH15)</f>
        <v>0</v>
      </c>
      <c r="SMI39" s="42">
        <f>IF(SMI26=" "," ",$B$39*(1+'Residential PV Calculator'!$B$20)^SMI15)</f>
        <v>0</v>
      </c>
      <c r="SMJ39" s="42">
        <f>IF(SMJ26=" "," ",$B$39*(1+'Residential PV Calculator'!$B$20)^SMJ15)</f>
        <v>0</v>
      </c>
      <c r="SMK39" s="42">
        <f>IF(SMK26=" "," ",$B$39*(1+'Residential PV Calculator'!$B$20)^SMK15)</f>
        <v>0</v>
      </c>
      <c r="SML39" s="42">
        <f>IF(SML26=" "," ",$B$39*(1+'Residential PV Calculator'!$B$20)^SML15)</f>
        <v>0</v>
      </c>
      <c r="SMM39" s="42">
        <f>IF(SMM26=" "," ",$B$39*(1+'Residential PV Calculator'!$B$20)^SMM15)</f>
        <v>0</v>
      </c>
      <c r="SMN39" s="42">
        <f>IF(SMN26=" "," ",$B$39*(1+'Residential PV Calculator'!$B$20)^SMN15)</f>
        <v>0</v>
      </c>
      <c r="SMO39" s="42">
        <f>IF(SMO26=" "," ",$B$39*(1+'Residential PV Calculator'!$B$20)^SMO15)</f>
        <v>0</v>
      </c>
      <c r="SMP39" s="42">
        <f>IF(SMP26=" "," ",$B$39*(1+'Residential PV Calculator'!$B$20)^SMP15)</f>
        <v>0</v>
      </c>
      <c r="SMQ39" s="42">
        <f>IF(SMQ26=" "," ",$B$39*(1+'Residential PV Calculator'!$B$20)^SMQ15)</f>
        <v>0</v>
      </c>
      <c r="SMR39" s="42">
        <f>IF(SMR26=" "," ",$B$39*(1+'Residential PV Calculator'!$B$20)^SMR15)</f>
        <v>0</v>
      </c>
      <c r="SMS39" s="42">
        <f>IF(SMS26=" "," ",$B$39*(1+'Residential PV Calculator'!$B$20)^SMS15)</f>
        <v>0</v>
      </c>
      <c r="SMT39" s="42">
        <f>IF(SMT26=" "," ",$B$39*(1+'Residential PV Calculator'!$B$20)^SMT15)</f>
        <v>0</v>
      </c>
      <c r="SMU39" s="42">
        <f>IF(SMU26=" "," ",$B$39*(1+'Residential PV Calculator'!$B$20)^SMU15)</f>
        <v>0</v>
      </c>
      <c r="SMV39" s="42">
        <f>IF(SMV26=" "," ",$B$39*(1+'Residential PV Calculator'!$B$20)^SMV15)</f>
        <v>0</v>
      </c>
      <c r="SMW39" s="42">
        <f>IF(SMW26=" "," ",$B$39*(1+'Residential PV Calculator'!$B$20)^SMW15)</f>
        <v>0</v>
      </c>
      <c r="SMX39" s="42">
        <f>IF(SMX26=" "," ",$B$39*(1+'Residential PV Calculator'!$B$20)^SMX15)</f>
        <v>0</v>
      </c>
      <c r="SMY39" s="42">
        <f>IF(SMY26=" "," ",$B$39*(1+'Residential PV Calculator'!$B$20)^SMY15)</f>
        <v>0</v>
      </c>
      <c r="SMZ39" s="42">
        <f>IF(SMZ26=" "," ",$B$39*(1+'Residential PV Calculator'!$B$20)^SMZ15)</f>
        <v>0</v>
      </c>
      <c r="SNA39" s="42">
        <f>IF(SNA26=" "," ",$B$39*(1+'Residential PV Calculator'!$B$20)^SNA15)</f>
        <v>0</v>
      </c>
      <c r="SNB39" s="42">
        <f>IF(SNB26=" "," ",$B$39*(1+'Residential PV Calculator'!$B$20)^SNB15)</f>
        <v>0</v>
      </c>
      <c r="SNC39" s="42">
        <f>IF(SNC26=" "," ",$B$39*(1+'Residential PV Calculator'!$B$20)^SNC15)</f>
        <v>0</v>
      </c>
      <c r="SND39" s="42">
        <f>IF(SND26=" "," ",$B$39*(1+'Residential PV Calculator'!$B$20)^SND15)</f>
        <v>0</v>
      </c>
      <c r="SNE39" s="42">
        <f>IF(SNE26=" "," ",$B$39*(1+'Residential PV Calculator'!$B$20)^SNE15)</f>
        <v>0</v>
      </c>
      <c r="SNF39" s="42">
        <f>IF(SNF26=" "," ",$B$39*(1+'Residential PV Calculator'!$B$20)^SNF15)</f>
        <v>0</v>
      </c>
      <c r="SNG39" s="42">
        <f>IF(SNG26=" "," ",$B$39*(1+'Residential PV Calculator'!$B$20)^SNG15)</f>
        <v>0</v>
      </c>
      <c r="SNH39" s="42">
        <f>IF(SNH26=" "," ",$B$39*(1+'Residential PV Calculator'!$B$20)^SNH15)</f>
        <v>0</v>
      </c>
      <c r="SNI39" s="42">
        <f>IF(SNI26=" "," ",$B$39*(1+'Residential PV Calculator'!$B$20)^SNI15)</f>
        <v>0</v>
      </c>
      <c r="SNJ39" s="42">
        <f>IF(SNJ26=" "," ",$B$39*(1+'Residential PV Calculator'!$B$20)^SNJ15)</f>
        <v>0</v>
      </c>
      <c r="SNK39" s="42">
        <f>IF(SNK26=" "," ",$B$39*(1+'Residential PV Calculator'!$B$20)^SNK15)</f>
        <v>0</v>
      </c>
      <c r="SNL39" s="42">
        <f>IF(SNL26=" "," ",$B$39*(1+'Residential PV Calculator'!$B$20)^SNL15)</f>
        <v>0</v>
      </c>
      <c r="SNM39" s="42">
        <f>IF(SNM26=" "," ",$B$39*(1+'Residential PV Calculator'!$B$20)^SNM15)</f>
        <v>0</v>
      </c>
      <c r="SNN39" s="42">
        <f>IF(SNN26=" "," ",$B$39*(1+'Residential PV Calculator'!$B$20)^SNN15)</f>
        <v>0</v>
      </c>
      <c r="SNO39" s="42">
        <f>IF(SNO26=" "," ",$B$39*(1+'Residential PV Calculator'!$B$20)^SNO15)</f>
        <v>0</v>
      </c>
      <c r="SNP39" s="42">
        <f>IF(SNP26=" "," ",$B$39*(1+'Residential PV Calculator'!$B$20)^SNP15)</f>
        <v>0</v>
      </c>
      <c r="SNQ39" s="42">
        <f>IF(SNQ26=" "," ",$B$39*(1+'Residential PV Calculator'!$B$20)^SNQ15)</f>
        <v>0</v>
      </c>
      <c r="SNR39" s="42">
        <f>IF(SNR26=" "," ",$B$39*(1+'Residential PV Calculator'!$B$20)^SNR15)</f>
        <v>0</v>
      </c>
      <c r="SNS39" s="42">
        <f>IF(SNS26=" "," ",$B$39*(1+'Residential PV Calculator'!$B$20)^SNS15)</f>
        <v>0</v>
      </c>
      <c r="SNT39" s="42">
        <f>IF(SNT26=" "," ",$B$39*(1+'Residential PV Calculator'!$B$20)^SNT15)</f>
        <v>0</v>
      </c>
      <c r="SNU39" s="42">
        <f>IF(SNU26=" "," ",$B$39*(1+'Residential PV Calculator'!$B$20)^SNU15)</f>
        <v>0</v>
      </c>
      <c r="SNV39" s="42">
        <f>IF(SNV26=" "," ",$B$39*(1+'Residential PV Calculator'!$B$20)^SNV15)</f>
        <v>0</v>
      </c>
      <c r="SNW39" s="42">
        <f>IF(SNW26=" "," ",$B$39*(1+'Residential PV Calculator'!$B$20)^SNW15)</f>
        <v>0</v>
      </c>
      <c r="SNX39" s="42">
        <f>IF(SNX26=" "," ",$B$39*(1+'Residential PV Calculator'!$B$20)^SNX15)</f>
        <v>0</v>
      </c>
      <c r="SNY39" s="42">
        <f>IF(SNY26=" "," ",$B$39*(1+'Residential PV Calculator'!$B$20)^SNY15)</f>
        <v>0</v>
      </c>
      <c r="SNZ39" s="42">
        <f>IF(SNZ26=" "," ",$B$39*(1+'Residential PV Calculator'!$B$20)^SNZ15)</f>
        <v>0</v>
      </c>
      <c r="SOA39" s="42">
        <f>IF(SOA26=" "," ",$B$39*(1+'Residential PV Calculator'!$B$20)^SOA15)</f>
        <v>0</v>
      </c>
      <c r="SOB39" s="42">
        <f>IF(SOB26=" "," ",$B$39*(1+'Residential PV Calculator'!$B$20)^SOB15)</f>
        <v>0</v>
      </c>
      <c r="SOC39" s="42">
        <f>IF(SOC26=" "," ",$B$39*(1+'Residential PV Calculator'!$B$20)^SOC15)</f>
        <v>0</v>
      </c>
      <c r="SOD39" s="42">
        <f>IF(SOD26=" "," ",$B$39*(1+'Residential PV Calculator'!$B$20)^SOD15)</f>
        <v>0</v>
      </c>
      <c r="SOE39" s="42">
        <f>IF(SOE26=" "," ",$B$39*(1+'Residential PV Calculator'!$B$20)^SOE15)</f>
        <v>0</v>
      </c>
      <c r="SOF39" s="42">
        <f>IF(SOF26=" "," ",$B$39*(1+'Residential PV Calculator'!$B$20)^SOF15)</f>
        <v>0</v>
      </c>
      <c r="SOG39" s="42">
        <f>IF(SOG26=" "," ",$B$39*(1+'Residential PV Calculator'!$B$20)^SOG15)</f>
        <v>0</v>
      </c>
      <c r="SOH39" s="42">
        <f>IF(SOH26=" "," ",$B$39*(1+'Residential PV Calculator'!$B$20)^SOH15)</f>
        <v>0</v>
      </c>
      <c r="SOI39" s="42">
        <f>IF(SOI26=" "," ",$B$39*(1+'Residential PV Calculator'!$B$20)^SOI15)</f>
        <v>0</v>
      </c>
      <c r="SOJ39" s="42">
        <f>IF(SOJ26=" "," ",$B$39*(1+'Residential PV Calculator'!$B$20)^SOJ15)</f>
        <v>0</v>
      </c>
      <c r="SOK39" s="42">
        <f>IF(SOK26=" "," ",$B$39*(1+'Residential PV Calculator'!$B$20)^SOK15)</f>
        <v>0</v>
      </c>
      <c r="SOL39" s="42">
        <f>IF(SOL26=" "," ",$B$39*(1+'Residential PV Calculator'!$B$20)^SOL15)</f>
        <v>0</v>
      </c>
      <c r="SOM39" s="42">
        <f>IF(SOM26=" "," ",$B$39*(1+'Residential PV Calculator'!$B$20)^SOM15)</f>
        <v>0</v>
      </c>
      <c r="SON39" s="42">
        <f>IF(SON26=" "," ",$B$39*(1+'Residential PV Calculator'!$B$20)^SON15)</f>
        <v>0</v>
      </c>
      <c r="SOO39" s="42">
        <f>IF(SOO26=" "," ",$B$39*(1+'Residential PV Calculator'!$B$20)^SOO15)</f>
        <v>0</v>
      </c>
      <c r="SOP39" s="42">
        <f>IF(SOP26=" "," ",$B$39*(1+'Residential PV Calculator'!$B$20)^SOP15)</f>
        <v>0</v>
      </c>
      <c r="SOQ39" s="42">
        <f>IF(SOQ26=" "," ",$B$39*(1+'Residential PV Calculator'!$B$20)^SOQ15)</f>
        <v>0</v>
      </c>
      <c r="SOR39" s="42">
        <f>IF(SOR26=" "," ",$B$39*(1+'Residential PV Calculator'!$B$20)^SOR15)</f>
        <v>0</v>
      </c>
      <c r="SOS39" s="42">
        <f>IF(SOS26=" "," ",$B$39*(1+'Residential PV Calculator'!$B$20)^SOS15)</f>
        <v>0</v>
      </c>
      <c r="SOT39" s="42">
        <f>IF(SOT26=" "," ",$B$39*(1+'Residential PV Calculator'!$B$20)^SOT15)</f>
        <v>0</v>
      </c>
      <c r="SOU39" s="42">
        <f>IF(SOU26=" "," ",$B$39*(1+'Residential PV Calculator'!$B$20)^SOU15)</f>
        <v>0</v>
      </c>
      <c r="SOV39" s="42">
        <f>IF(SOV26=" "," ",$B$39*(1+'Residential PV Calculator'!$B$20)^SOV15)</f>
        <v>0</v>
      </c>
      <c r="SOW39" s="42">
        <f>IF(SOW26=" "," ",$B$39*(1+'Residential PV Calculator'!$B$20)^SOW15)</f>
        <v>0</v>
      </c>
      <c r="SOX39" s="42">
        <f>IF(SOX26=" "," ",$B$39*(1+'Residential PV Calculator'!$B$20)^SOX15)</f>
        <v>0</v>
      </c>
      <c r="SOY39" s="42">
        <f>IF(SOY26=" "," ",$B$39*(1+'Residential PV Calculator'!$B$20)^SOY15)</f>
        <v>0</v>
      </c>
      <c r="SOZ39" s="42">
        <f>IF(SOZ26=" "," ",$B$39*(1+'Residential PV Calculator'!$B$20)^SOZ15)</f>
        <v>0</v>
      </c>
      <c r="SPA39" s="42">
        <f>IF(SPA26=" "," ",$B$39*(1+'Residential PV Calculator'!$B$20)^SPA15)</f>
        <v>0</v>
      </c>
      <c r="SPB39" s="42">
        <f>IF(SPB26=" "," ",$B$39*(1+'Residential PV Calculator'!$B$20)^SPB15)</f>
        <v>0</v>
      </c>
      <c r="SPC39" s="42">
        <f>IF(SPC26=" "," ",$B$39*(1+'Residential PV Calculator'!$B$20)^SPC15)</f>
        <v>0</v>
      </c>
      <c r="SPD39" s="42">
        <f>IF(SPD26=" "," ",$B$39*(1+'Residential PV Calculator'!$B$20)^SPD15)</f>
        <v>0</v>
      </c>
      <c r="SPE39" s="42">
        <f>IF(SPE26=" "," ",$B$39*(1+'Residential PV Calculator'!$B$20)^SPE15)</f>
        <v>0</v>
      </c>
      <c r="SPF39" s="42">
        <f>IF(SPF26=" "," ",$B$39*(1+'Residential PV Calculator'!$B$20)^SPF15)</f>
        <v>0</v>
      </c>
      <c r="SPG39" s="42">
        <f>IF(SPG26=" "," ",$B$39*(1+'Residential PV Calculator'!$B$20)^SPG15)</f>
        <v>0</v>
      </c>
      <c r="SPH39" s="42">
        <f>IF(SPH26=" "," ",$B$39*(1+'Residential PV Calculator'!$B$20)^SPH15)</f>
        <v>0</v>
      </c>
      <c r="SPI39" s="42">
        <f>IF(SPI26=" "," ",$B$39*(1+'Residential PV Calculator'!$B$20)^SPI15)</f>
        <v>0</v>
      </c>
      <c r="SPJ39" s="42">
        <f>IF(SPJ26=" "," ",$B$39*(1+'Residential PV Calculator'!$B$20)^SPJ15)</f>
        <v>0</v>
      </c>
      <c r="SPK39" s="42">
        <f>IF(SPK26=" "," ",$B$39*(1+'Residential PV Calculator'!$B$20)^SPK15)</f>
        <v>0</v>
      </c>
      <c r="SPL39" s="42">
        <f>IF(SPL26=" "," ",$B$39*(1+'Residential PV Calculator'!$B$20)^SPL15)</f>
        <v>0</v>
      </c>
      <c r="SPM39" s="42">
        <f>IF(SPM26=" "," ",$B$39*(1+'Residential PV Calculator'!$B$20)^SPM15)</f>
        <v>0</v>
      </c>
      <c r="SPN39" s="42">
        <f>IF(SPN26=" "," ",$B$39*(1+'Residential PV Calculator'!$B$20)^SPN15)</f>
        <v>0</v>
      </c>
      <c r="SPO39" s="42">
        <f>IF(SPO26=" "," ",$B$39*(1+'Residential PV Calculator'!$B$20)^SPO15)</f>
        <v>0</v>
      </c>
      <c r="SPP39" s="42">
        <f>IF(SPP26=" "," ",$B$39*(1+'Residential PV Calculator'!$B$20)^SPP15)</f>
        <v>0</v>
      </c>
      <c r="SPQ39" s="42">
        <f>IF(SPQ26=" "," ",$B$39*(1+'Residential PV Calculator'!$B$20)^SPQ15)</f>
        <v>0</v>
      </c>
      <c r="SPR39" s="42">
        <f>IF(SPR26=" "," ",$B$39*(1+'Residential PV Calculator'!$B$20)^SPR15)</f>
        <v>0</v>
      </c>
      <c r="SPS39" s="42">
        <f>IF(SPS26=" "," ",$B$39*(1+'Residential PV Calculator'!$B$20)^SPS15)</f>
        <v>0</v>
      </c>
      <c r="SPT39" s="42">
        <f>IF(SPT26=" "," ",$B$39*(1+'Residential PV Calculator'!$B$20)^SPT15)</f>
        <v>0</v>
      </c>
      <c r="SPU39" s="42">
        <f>IF(SPU26=" "," ",$B$39*(1+'Residential PV Calculator'!$B$20)^SPU15)</f>
        <v>0</v>
      </c>
      <c r="SPV39" s="42">
        <f>IF(SPV26=" "," ",$B$39*(1+'Residential PV Calculator'!$B$20)^SPV15)</f>
        <v>0</v>
      </c>
      <c r="SPW39" s="42">
        <f>IF(SPW26=" "," ",$B$39*(1+'Residential PV Calculator'!$B$20)^SPW15)</f>
        <v>0</v>
      </c>
      <c r="SPX39" s="42">
        <f>IF(SPX26=" "," ",$B$39*(1+'Residential PV Calculator'!$B$20)^SPX15)</f>
        <v>0</v>
      </c>
      <c r="SPY39" s="42">
        <f>IF(SPY26=" "," ",$B$39*(1+'Residential PV Calculator'!$B$20)^SPY15)</f>
        <v>0</v>
      </c>
      <c r="SPZ39" s="42">
        <f>IF(SPZ26=" "," ",$B$39*(1+'Residential PV Calculator'!$B$20)^SPZ15)</f>
        <v>0</v>
      </c>
      <c r="SQA39" s="42">
        <f>IF(SQA26=" "," ",$B$39*(1+'Residential PV Calculator'!$B$20)^SQA15)</f>
        <v>0</v>
      </c>
      <c r="SQB39" s="42">
        <f>IF(SQB26=" "," ",$B$39*(1+'Residential PV Calculator'!$B$20)^SQB15)</f>
        <v>0</v>
      </c>
      <c r="SQC39" s="42">
        <f>IF(SQC26=" "," ",$B$39*(1+'Residential PV Calculator'!$B$20)^SQC15)</f>
        <v>0</v>
      </c>
      <c r="SQD39" s="42">
        <f>IF(SQD26=" "," ",$B$39*(1+'Residential PV Calculator'!$B$20)^SQD15)</f>
        <v>0</v>
      </c>
      <c r="SQE39" s="42">
        <f>IF(SQE26=" "," ",$B$39*(1+'Residential PV Calculator'!$B$20)^SQE15)</f>
        <v>0</v>
      </c>
      <c r="SQF39" s="42">
        <f>IF(SQF26=" "," ",$B$39*(1+'Residential PV Calculator'!$B$20)^SQF15)</f>
        <v>0</v>
      </c>
      <c r="SQG39" s="42">
        <f>IF(SQG26=" "," ",$B$39*(1+'Residential PV Calculator'!$B$20)^SQG15)</f>
        <v>0</v>
      </c>
      <c r="SQH39" s="42">
        <f>IF(SQH26=" "," ",$B$39*(1+'Residential PV Calculator'!$B$20)^SQH15)</f>
        <v>0</v>
      </c>
      <c r="SQI39" s="42">
        <f>IF(SQI26=" "," ",$B$39*(1+'Residential PV Calculator'!$B$20)^SQI15)</f>
        <v>0</v>
      </c>
      <c r="SQJ39" s="42">
        <f>IF(SQJ26=" "," ",$B$39*(1+'Residential PV Calculator'!$B$20)^SQJ15)</f>
        <v>0</v>
      </c>
      <c r="SQK39" s="42">
        <f>IF(SQK26=" "," ",$B$39*(1+'Residential PV Calculator'!$B$20)^SQK15)</f>
        <v>0</v>
      </c>
      <c r="SQL39" s="42">
        <f>IF(SQL26=" "," ",$B$39*(1+'Residential PV Calculator'!$B$20)^SQL15)</f>
        <v>0</v>
      </c>
      <c r="SQM39" s="42">
        <f>IF(SQM26=" "," ",$B$39*(1+'Residential PV Calculator'!$B$20)^SQM15)</f>
        <v>0</v>
      </c>
      <c r="SQN39" s="42">
        <f>IF(SQN26=" "," ",$B$39*(1+'Residential PV Calculator'!$B$20)^SQN15)</f>
        <v>0</v>
      </c>
      <c r="SQO39" s="42">
        <f>IF(SQO26=" "," ",$B$39*(1+'Residential PV Calculator'!$B$20)^SQO15)</f>
        <v>0</v>
      </c>
      <c r="SQP39" s="42">
        <f>IF(SQP26=" "," ",$B$39*(1+'Residential PV Calculator'!$B$20)^SQP15)</f>
        <v>0</v>
      </c>
      <c r="SQQ39" s="42">
        <f>IF(SQQ26=" "," ",$B$39*(1+'Residential PV Calculator'!$B$20)^SQQ15)</f>
        <v>0</v>
      </c>
      <c r="SQR39" s="42">
        <f>IF(SQR26=" "," ",$B$39*(1+'Residential PV Calculator'!$B$20)^SQR15)</f>
        <v>0</v>
      </c>
      <c r="SQS39" s="42">
        <f>IF(SQS26=" "," ",$B$39*(1+'Residential PV Calculator'!$B$20)^SQS15)</f>
        <v>0</v>
      </c>
      <c r="SQT39" s="42">
        <f>IF(SQT26=" "," ",$B$39*(1+'Residential PV Calculator'!$B$20)^SQT15)</f>
        <v>0</v>
      </c>
      <c r="SQU39" s="42">
        <f>IF(SQU26=" "," ",$B$39*(1+'Residential PV Calculator'!$B$20)^SQU15)</f>
        <v>0</v>
      </c>
      <c r="SQV39" s="42">
        <f>IF(SQV26=" "," ",$B$39*(1+'Residential PV Calculator'!$B$20)^SQV15)</f>
        <v>0</v>
      </c>
      <c r="SQW39" s="42">
        <f>IF(SQW26=" "," ",$B$39*(1+'Residential PV Calculator'!$B$20)^SQW15)</f>
        <v>0</v>
      </c>
      <c r="SQX39" s="42">
        <f>IF(SQX26=" "," ",$B$39*(1+'Residential PV Calculator'!$B$20)^SQX15)</f>
        <v>0</v>
      </c>
      <c r="SQY39" s="42">
        <f>IF(SQY26=" "," ",$B$39*(1+'Residential PV Calculator'!$B$20)^SQY15)</f>
        <v>0</v>
      </c>
      <c r="SQZ39" s="42">
        <f>IF(SQZ26=" "," ",$B$39*(1+'Residential PV Calculator'!$B$20)^SQZ15)</f>
        <v>0</v>
      </c>
      <c r="SRA39" s="42">
        <f>IF(SRA26=" "," ",$B$39*(1+'Residential PV Calculator'!$B$20)^SRA15)</f>
        <v>0</v>
      </c>
      <c r="SRB39" s="42">
        <f>IF(SRB26=" "," ",$B$39*(1+'Residential PV Calculator'!$B$20)^SRB15)</f>
        <v>0</v>
      </c>
      <c r="SRC39" s="42">
        <f>IF(SRC26=" "," ",$B$39*(1+'Residential PV Calculator'!$B$20)^SRC15)</f>
        <v>0</v>
      </c>
      <c r="SRD39" s="42">
        <f>IF(SRD26=" "," ",$B$39*(1+'Residential PV Calculator'!$B$20)^SRD15)</f>
        <v>0</v>
      </c>
      <c r="SRE39" s="42">
        <f>IF(SRE26=" "," ",$B$39*(1+'Residential PV Calculator'!$B$20)^SRE15)</f>
        <v>0</v>
      </c>
      <c r="SRF39" s="42">
        <f>IF(SRF26=" "," ",$B$39*(1+'Residential PV Calculator'!$B$20)^SRF15)</f>
        <v>0</v>
      </c>
      <c r="SRG39" s="42">
        <f>IF(SRG26=" "," ",$B$39*(1+'Residential PV Calculator'!$B$20)^SRG15)</f>
        <v>0</v>
      </c>
      <c r="SRH39" s="42">
        <f>IF(SRH26=" "," ",$B$39*(1+'Residential PV Calculator'!$B$20)^SRH15)</f>
        <v>0</v>
      </c>
      <c r="SRI39" s="42">
        <f>IF(SRI26=" "," ",$B$39*(1+'Residential PV Calculator'!$B$20)^SRI15)</f>
        <v>0</v>
      </c>
      <c r="SRJ39" s="42">
        <f>IF(SRJ26=" "," ",$B$39*(1+'Residential PV Calculator'!$B$20)^SRJ15)</f>
        <v>0</v>
      </c>
      <c r="SRK39" s="42">
        <f>IF(SRK26=" "," ",$B$39*(1+'Residential PV Calculator'!$B$20)^SRK15)</f>
        <v>0</v>
      </c>
      <c r="SRL39" s="42">
        <f>IF(SRL26=" "," ",$B$39*(1+'Residential PV Calculator'!$B$20)^SRL15)</f>
        <v>0</v>
      </c>
      <c r="SRM39" s="42">
        <f>IF(SRM26=" "," ",$B$39*(1+'Residential PV Calculator'!$B$20)^SRM15)</f>
        <v>0</v>
      </c>
      <c r="SRN39" s="42">
        <f>IF(SRN26=" "," ",$B$39*(1+'Residential PV Calculator'!$B$20)^SRN15)</f>
        <v>0</v>
      </c>
      <c r="SRO39" s="42">
        <f>IF(SRO26=" "," ",$B$39*(1+'Residential PV Calculator'!$B$20)^SRO15)</f>
        <v>0</v>
      </c>
      <c r="SRP39" s="42">
        <f>IF(SRP26=" "," ",$B$39*(1+'Residential PV Calculator'!$B$20)^SRP15)</f>
        <v>0</v>
      </c>
      <c r="SRQ39" s="42">
        <f>IF(SRQ26=" "," ",$B$39*(1+'Residential PV Calculator'!$B$20)^SRQ15)</f>
        <v>0</v>
      </c>
      <c r="SRR39" s="42">
        <f>IF(SRR26=" "," ",$B$39*(1+'Residential PV Calculator'!$B$20)^SRR15)</f>
        <v>0</v>
      </c>
      <c r="SRS39" s="42">
        <f>IF(SRS26=" "," ",$B$39*(1+'Residential PV Calculator'!$B$20)^SRS15)</f>
        <v>0</v>
      </c>
      <c r="SRT39" s="42">
        <f>IF(SRT26=" "," ",$B$39*(1+'Residential PV Calculator'!$B$20)^SRT15)</f>
        <v>0</v>
      </c>
      <c r="SRU39" s="42">
        <f>IF(SRU26=" "," ",$B$39*(1+'Residential PV Calculator'!$B$20)^SRU15)</f>
        <v>0</v>
      </c>
      <c r="SRV39" s="42">
        <f>IF(SRV26=" "," ",$B$39*(1+'Residential PV Calculator'!$B$20)^SRV15)</f>
        <v>0</v>
      </c>
      <c r="SRW39" s="42">
        <f>IF(SRW26=" "," ",$B$39*(1+'Residential PV Calculator'!$B$20)^SRW15)</f>
        <v>0</v>
      </c>
      <c r="SRX39" s="42">
        <f>IF(SRX26=" "," ",$B$39*(1+'Residential PV Calculator'!$B$20)^SRX15)</f>
        <v>0</v>
      </c>
      <c r="SRY39" s="42">
        <f>IF(SRY26=" "," ",$B$39*(1+'Residential PV Calculator'!$B$20)^SRY15)</f>
        <v>0</v>
      </c>
      <c r="SRZ39" s="42">
        <f>IF(SRZ26=" "," ",$B$39*(1+'Residential PV Calculator'!$B$20)^SRZ15)</f>
        <v>0</v>
      </c>
      <c r="SSA39" s="42">
        <f>IF(SSA26=" "," ",$B$39*(1+'Residential PV Calculator'!$B$20)^SSA15)</f>
        <v>0</v>
      </c>
      <c r="SSB39" s="42">
        <f>IF(SSB26=" "," ",$B$39*(1+'Residential PV Calculator'!$B$20)^SSB15)</f>
        <v>0</v>
      </c>
      <c r="SSC39" s="42">
        <f>IF(SSC26=" "," ",$B$39*(1+'Residential PV Calculator'!$B$20)^SSC15)</f>
        <v>0</v>
      </c>
      <c r="SSD39" s="42">
        <f>IF(SSD26=" "," ",$B$39*(1+'Residential PV Calculator'!$B$20)^SSD15)</f>
        <v>0</v>
      </c>
      <c r="SSE39" s="42">
        <f>IF(SSE26=" "," ",$B$39*(1+'Residential PV Calculator'!$B$20)^SSE15)</f>
        <v>0</v>
      </c>
      <c r="SSF39" s="42">
        <f>IF(SSF26=" "," ",$B$39*(1+'Residential PV Calculator'!$B$20)^SSF15)</f>
        <v>0</v>
      </c>
      <c r="SSG39" s="42">
        <f>IF(SSG26=" "," ",$B$39*(1+'Residential PV Calculator'!$B$20)^SSG15)</f>
        <v>0</v>
      </c>
      <c r="SSH39" s="42">
        <f>IF(SSH26=" "," ",$B$39*(1+'Residential PV Calculator'!$B$20)^SSH15)</f>
        <v>0</v>
      </c>
      <c r="SSI39" s="42">
        <f>IF(SSI26=" "," ",$B$39*(1+'Residential PV Calculator'!$B$20)^SSI15)</f>
        <v>0</v>
      </c>
      <c r="SSJ39" s="42">
        <f>IF(SSJ26=" "," ",$B$39*(1+'Residential PV Calculator'!$B$20)^SSJ15)</f>
        <v>0</v>
      </c>
      <c r="SSK39" s="42">
        <f>IF(SSK26=" "," ",$B$39*(1+'Residential PV Calculator'!$B$20)^SSK15)</f>
        <v>0</v>
      </c>
      <c r="SSL39" s="42">
        <f>IF(SSL26=" "," ",$B$39*(1+'Residential PV Calculator'!$B$20)^SSL15)</f>
        <v>0</v>
      </c>
      <c r="SSM39" s="42">
        <f>IF(SSM26=" "," ",$B$39*(1+'Residential PV Calculator'!$B$20)^SSM15)</f>
        <v>0</v>
      </c>
      <c r="SSN39" s="42">
        <f>IF(SSN26=" "," ",$B$39*(1+'Residential PV Calculator'!$B$20)^SSN15)</f>
        <v>0</v>
      </c>
      <c r="SSO39" s="42">
        <f>IF(SSO26=" "," ",$B$39*(1+'Residential PV Calculator'!$B$20)^SSO15)</f>
        <v>0</v>
      </c>
      <c r="SSP39" s="42">
        <f>IF(SSP26=" "," ",$B$39*(1+'Residential PV Calculator'!$B$20)^SSP15)</f>
        <v>0</v>
      </c>
      <c r="SSQ39" s="42">
        <f>IF(SSQ26=" "," ",$B$39*(1+'Residential PV Calculator'!$B$20)^SSQ15)</f>
        <v>0</v>
      </c>
      <c r="SSR39" s="42">
        <f>IF(SSR26=" "," ",$B$39*(1+'Residential PV Calculator'!$B$20)^SSR15)</f>
        <v>0</v>
      </c>
      <c r="SSS39" s="42">
        <f>IF(SSS26=" "," ",$B$39*(1+'Residential PV Calculator'!$B$20)^SSS15)</f>
        <v>0</v>
      </c>
      <c r="SST39" s="42">
        <f>IF(SST26=" "," ",$B$39*(1+'Residential PV Calculator'!$B$20)^SST15)</f>
        <v>0</v>
      </c>
      <c r="SSU39" s="42">
        <f>IF(SSU26=" "," ",$B$39*(1+'Residential PV Calculator'!$B$20)^SSU15)</f>
        <v>0</v>
      </c>
      <c r="SSV39" s="42">
        <f>IF(SSV26=" "," ",$B$39*(1+'Residential PV Calculator'!$B$20)^SSV15)</f>
        <v>0</v>
      </c>
      <c r="SSW39" s="42">
        <f>IF(SSW26=" "," ",$B$39*(1+'Residential PV Calculator'!$B$20)^SSW15)</f>
        <v>0</v>
      </c>
      <c r="SSX39" s="42">
        <f>IF(SSX26=" "," ",$B$39*(1+'Residential PV Calculator'!$B$20)^SSX15)</f>
        <v>0</v>
      </c>
      <c r="SSY39" s="42">
        <f>IF(SSY26=" "," ",$B$39*(1+'Residential PV Calculator'!$B$20)^SSY15)</f>
        <v>0</v>
      </c>
      <c r="SSZ39" s="42">
        <f>IF(SSZ26=" "," ",$B$39*(1+'Residential PV Calculator'!$B$20)^SSZ15)</f>
        <v>0</v>
      </c>
      <c r="STA39" s="42">
        <f>IF(STA26=" "," ",$B$39*(1+'Residential PV Calculator'!$B$20)^STA15)</f>
        <v>0</v>
      </c>
      <c r="STB39" s="42">
        <f>IF(STB26=" "," ",$B$39*(1+'Residential PV Calculator'!$B$20)^STB15)</f>
        <v>0</v>
      </c>
      <c r="STC39" s="42">
        <f>IF(STC26=" "," ",$B$39*(1+'Residential PV Calculator'!$B$20)^STC15)</f>
        <v>0</v>
      </c>
      <c r="STD39" s="42">
        <f>IF(STD26=" "," ",$B$39*(1+'Residential PV Calculator'!$B$20)^STD15)</f>
        <v>0</v>
      </c>
      <c r="STE39" s="42">
        <f>IF(STE26=" "," ",$B$39*(1+'Residential PV Calculator'!$B$20)^STE15)</f>
        <v>0</v>
      </c>
      <c r="STF39" s="42">
        <f>IF(STF26=" "," ",$B$39*(1+'Residential PV Calculator'!$B$20)^STF15)</f>
        <v>0</v>
      </c>
      <c r="STG39" s="42">
        <f>IF(STG26=" "," ",$B$39*(1+'Residential PV Calculator'!$B$20)^STG15)</f>
        <v>0</v>
      </c>
      <c r="STH39" s="42">
        <f>IF(STH26=" "," ",$B$39*(1+'Residential PV Calculator'!$B$20)^STH15)</f>
        <v>0</v>
      </c>
      <c r="STI39" s="42">
        <f>IF(STI26=" "," ",$B$39*(1+'Residential PV Calculator'!$B$20)^STI15)</f>
        <v>0</v>
      </c>
      <c r="STJ39" s="42">
        <f>IF(STJ26=" "," ",$B$39*(1+'Residential PV Calculator'!$B$20)^STJ15)</f>
        <v>0</v>
      </c>
      <c r="STK39" s="42">
        <f>IF(STK26=" "," ",$B$39*(1+'Residential PV Calculator'!$B$20)^STK15)</f>
        <v>0</v>
      </c>
      <c r="STL39" s="42">
        <f>IF(STL26=" "," ",$B$39*(1+'Residential PV Calculator'!$B$20)^STL15)</f>
        <v>0</v>
      </c>
      <c r="STM39" s="42">
        <f>IF(STM26=" "," ",$B$39*(1+'Residential PV Calculator'!$B$20)^STM15)</f>
        <v>0</v>
      </c>
      <c r="STN39" s="42">
        <f>IF(STN26=" "," ",$B$39*(1+'Residential PV Calculator'!$B$20)^STN15)</f>
        <v>0</v>
      </c>
      <c r="STO39" s="42">
        <f>IF(STO26=" "," ",$B$39*(1+'Residential PV Calculator'!$B$20)^STO15)</f>
        <v>0</v>
      </c>
      <c r="STP39" s="42">
        <f>IF(STP26=" "," ",$B$39*(1+'Residential PV Calculator'!$B$20)^STP15)</f>
        <v>0</v>
      </c>
      <c r="STQ39" s="42">
        <f>IF(STQ26=" "," ",$B$39*(1+'Residential PV Calculator'!$B$20)^STQ15)</f>
        <v>0</v>
      </c>
      <c r="STR39" s="42">
        <f>IF(STR26=" "," ",$B$39*(1+'Residential PV Calculator'!$B$20)^STR15)</f>
        <v>0</v>
      </c>
      <c r="STS39" s="42">
        <f>IF(STS26=" "," ",$B$39*(1+'Residential PV Calculator'!$B$20)^STS15)</f>
        <v>0</v>
      </c>
      <c r="STT39" s="42">
        <f>IF(STT26=" "," ",$B$39*(1+'Residential PV Calculator'!$B$20)^STT15)</f>
        <v>0</v>
      </c>
      <c r="STU39" s="42">
        <f>IF(STU26=" "," ",$B$39*(1+'Residential PV Calculator'!$B$20)^STU15)</f>
        <v>0</v>
      </c>
      <c r="STV39" s="42">
        <f>IF(STV26=" "," ",$B$39*(1+'Residential PV Calculator'!$B$20)^STV15)</f>
        <v>0</v>
      </c>
      <c r="STW39" s="42">
        <f>IF(STW26=" "," ",$B$39*(1+'Residential PV Calculator'!$B$20)^STW15)</f>
        <v>0</v>
      </c>
      <c r="STX39" s="42">
        <f>IF(STX26=" "," ",$B$39*(1+'Residential PV Calculator'!$B$20)^STX15)</f>
        <v>0</v>
      </c>
      <c r="STY39" s="42">
        <f>IF(STY26=" "," ",$B$39*(1+'Residential PV Calculator'!$B$20)^STY15)</f>
        <v>0</v>
      </c>
      <c r="STZ39" s="42">
        <f>IF(STZ26=" "," ",$B$39*(1+'Residential PV Calculator'!$B$20)^STZ15)</f>
        <v>0</v>
      </c>
      <c r="SUA39" s="42">
        <f>IF(SUA26=" "," ",$B$39*(1+'Residential PV Calculator'!$B$20)^SUA15)</f>
        <v>0</v>
      </c>
      <c r="SUB39" s="42">
        <f>IF(SUB26=" "," ",$B$39*(1+'Residential PV Calculator'!$B$20)^SUB15)</f>
        <v>0</v>
      </c>
      <c r="SUC39" s="42">
        <f>IF(SUC26=" "," ",$B$39*(1+'Residential PV Calculator'!$B$20)^SUC15)</f>
        <v>0</v>
      </c>
      <c r="SUD39" s="42">
        <f>IF(SUD26=" "," ",$B$39*(1+'Residential PV Calculator'!$B$20)^SUD15)</f>
        <v>0</v>
      </c>
      <c r="SUE39" s="42">
        <f>IF(SUE26=" "," ",$B$39*(1+'Residential PV Calculator'!$B$20)^SUE15)</f>
        <v>0</v>
      </c>
      <c r="SUF39" s="42">
        <f>IF(SUF26=" "," ",$B$39*(1+'Residential PV Calculator'!$B$20)^SUF15)</f>
        <v>0</v>
      </c>
      <c r="SUG39" s="42">
        <f>IF(SUG26=" "," ",$B$39*(1+'Residential PV Calculator'!$B$20)^SUG15)</f>
        <v>0</v>
      </c>
      <c r="SUH39" s="42">
        <f>IF(SUH26=" "," ",$B$39*(1+'Residential PV Calculator'!$B$20)^SUH15)</f>
        <v>0</v>
      </c>
      <c r="SUI39" s="42">
        <f>IF(SUI26=" "," ",$B$39*(1+'Residential PV Calculator'!$B$20)^SUI15)</f>
        <v>0</v>
      </c>
      <c r="SUJ39" s="42">
        <f>IF(SUJ26=" "," ",$B$39*(1+'Residential PV Calculator'!$B$20)^SUJ15)</f>
        <v>0</v>
      </c>
      <c r="SUK39" s="42">
        <f>IF(SUK26=" "," ",$B$39*(1+'Residential PV Calculator'!$B$20)^SUK15)</f>
        <v>0</v>
      </c>
      <c r="SUL39" s="42">
        <f>IF(SUL26=" "," ",$B$39*(1+'Residential PV Calculator'!$B$20)^SUL15)</f>
        <v>0</v>
      </c>
      <c r="SUM39" s="42">
        <f>IF(SUM26=" "," ",$B$39*(1+'Residential PV Calculator'!$B$20)^SUM15)</f>
        <v>0</v>
      </c>
      <c r="SUN39" s="42">
        <f>IF(SUN26=" "," ",$B$39*(1+'Residential PV Calculator'!$B$20)^SUN15)</f>
        <v>0</v>
      </c>
      <c r="SUO39" s="42">
        <f>IF(SUO26=" "," ",$B$39*(1+'Residential PV Calculator'!$B$20)^SUO15)</f>
        <v>0</v>
      </c>
      <c r="SUP39" s="42">
        <f>IF(SUP26=" "," ",$B$39*(1+'Residential PV Calculator'!$B$20)^SUP15)</f>
        <v>0</v>
      </c>
      <c r="SUQ39" s="42">
        <f>IF(SUQ26=" "," ",$B$39*(1+'Residential PV Calculator'!$B$20)^SUQ15)</f>
        <v>0</v>
      </c>
      <c r="SUR39" s="42">
        <f>IF(SUR26=" "," ",$B$39*(1+'Residential PV Calculator'!$B$20)^SUR15)</f>
        <v>0</v>
      </c>
      <c r="SUS39" s="42">
        <f>IF(SUS26=" "," ",$B$39*(1+'Residential PV Calculator'!$B$20)^SUS15)</f>
        <v>0</v>
      </c>
      <c r="SUT39" s="42">
        <f>IF(SUT26=" "," ",$B$39*(1+'Residential PV Calculator'!$B$20)^SUT15)</f>
        <v>0</v>
      </c>
      <c r="SUU39" s="42">
        <f>IF(SUU26=" "," ",$B$39*(1+'Residential PV Calculator'!$B$20)^SUU15)</f>
        <v>0</v>
      </c>
      <c r="SUV39" s="42">
        <f>IF(SUV26=" "," ",$B$39*(1+'Residential PV Calculator'!$B$20)^SUV15)</f>
        <v>0</v>
      </c>
      <c r="SUW39" s="42">
        <f>IF(SUW26=" "," ",$B$39*(1+'Residential PV Calculator'!$B$20)^SUW15)</f>
        <v>0</v>
      </c>
      <c r="SUX39" s="42">
        <f>IF(SUX26=" "," ",$B$39*(1+'Residential PV Calculator'!$B$20)^SUX15)</f>
        <v>0</v>
      </c>
      <c r="SUY39" s="42">
        <f>IF(SUY26=" "," ",$B$39*(1+'Residential PV Calculator'!$B$20)^SUY15)</f>
        <v>0</v>
      </c>
      <c r="SUZ39" s="42">
        <f>IF(SUZ26=" "," ",$B$39*(1+'Residential PV Calculator'!$B$20)^SUZ15)</f>
        <v>0</v>
      </c>
      <c r="SVA39" s="42">
        <f>IF(SVA26=" "," ",$B$39*(1+'Residential PV Calculator'!$B$20)^SVA15)</f>
        <v>0</v>
      </c>
      <c r="SVB39" s="42">
        <f>IF(SVB26=" "," ",$B$39*(1+'Residential PV Calculator'!$B$20)^SVB15)</f>
        <v>0</v>
      </c>
      <c r="SVC39" s="42">
        <f>IF(SVC26=" "," ",$B$39*(1+'Residential PV Calculator'!$B$20)^SVC15)</f>
        <v>0</v>
      </c>
      <c r="SVD39" s="42">
        <f>IF(SVD26=" "," ",$B$39*(1+'Residential PV Calculator'!$B$20)^SVD15)</f>
        <v>0</v>
      </c>
      <c r="SVE39" s="42">
        <f>IF(SVE26=" "," ",$B$39*(1+'Residential PV Calculator'!$B$20)^SVE15)</f>
        <v>0</v>
      </c>
      <c r="SVF39" s="42">
        <f>IF(SVF26=" "," ",$B$39*(1+'Residential PV Calculator'!$B$20)^SVF15)</f>
        <v>0</v>
      </c>
      <c r="SVG39" s="42">
        <f>IF(SVG26=" "," ",$B$39*(1+'Residential PV Calculator'!$B$20)^SVG15)</f>
        <v>0</v>
      </c>
      <c r="SVH39" s="42">
        <f>IF(SVH26=" "," ",$B$39*(1+'Residential PV Calculator'!$B$20)^SVH15)</f>
        <v>0</v>
      </c>
      <c r="SVI39" s="42">
        <f>IF(SVI26=" "," ",$B$39*(1+'Residential PV Calculator'!$B$20)^SVI15)</f>
        <v>0</v>
      </c>
      <c r="SVJ39" s="42">
        <f>IF(SVJ26=" "," ",$B$39*(1+'Residential PV Calculator'!$B$20)^SVJ15)</f>
        <v>0</v>
      </c>
      <c r="SVK39" s="42">
        <f>IF(SVK26=" "," ",$B$39*(1+'Residential PV Calculator'!$B$20)^SVK15)</f>
        <v>0</v>
      </c>
      <c r="SVL39" s="42">
        <f>IF(SVL26=" "," ",$B$39*(1+'Residential PV Calculator'!$B$20)^SVL15)</f>
        <v>0</v>
      </c>
      <c r="SVM39" s="42">
        <f>IF(SVM26=" "," ",$B$39*(1+'Residential PV Calculator'!$B$20)^SVM15)</f>
        <v>0</v>
      </c>
      <c r="SVN39" s="42">
        <f>IF(SVN26=" "," ",$B$39*(1+'Residential PV Calculator'!$B$20)^SVN15)</f>
        <v>0</v>
      </c>
      <c r="SVO39" s="42">
        <f>IF(SVO26=" "," ",$B$39*(1+'Residential PV Calculator'!$B$20)^SVO15)</f>
        <v>0</v>
      </c>
      <c r="SVP39" s="42">
        <f>IF(SVP26=" "," ",$B$39*(1+'Residential PV Calculator'!$B$20)^SVP15)</f>
        <v>0</v>
      </c>
      <c r="SVQ39" s="42">
        <f>IF(SVQ26=" "," ",$B$39*(1+'Residential PV Calculator'!$B$20)^SVQ15)</f>
        <v>0</v>
      </c>
      <c r="SVR39" s="42">
        <f>IF(SVR26=" "," ",$B$39*(1+'Residential PV Calculator'!$B$20)^SVR15)</f>
        <v>0</v>
      </c>
      <c r="SVS39" s="42">
        <f>IF(SVS26=" "," ",$B$39*(1+'Residential PV Calculator'!$B$20)^SVS15)</f>
        <v>0</v>
      </c>
      <c r="SVT39" s="42">
        <f>IF(SVT26=" "," ",$B$39*(1+'Residential PV Calculator'!$B$20)^SVT15)</f>
        <v>0</v>
      </c>
      <c r="SVU39" s="42">
        <f>IF(SVU26=" "," ",$B$39*(1+'Residential PV Calculator'!$B$20)^SVU15)</f>
        <v>0</v>
      </c>
      <c r="SVV39" s="42">
        <f>IF(SVV26=" "," ",$B$39*(1+'Residential PV Calculator'!$B$20)^SVV15)</f>
        <v>0</v>
      </c>
      <c r="SVW39" s="42">
        <f>IF(SVW26=" "," ",$B$39*(1+'Residential PV Calculator'!$B$20)^SVW15)</f>
        <v>0</v>
      </c>
      <c r="SVX39" s="42">
        <f>IF(SVX26=" "," ",$B$39*(1+'Residential PV Calculator'!$B$20)^SVX15)</f>
        <v>0</v>
      </c>
      <c r="SVY39" s="42">
        <f>IF(SVY26=" "," ",$B$39*(1+'Residential PV Calculator'!$B$20)^SVY15)</f>
        <v>0</v>
      </c>
      <c r="SVZ39" s="42">
        <f>IF(SVZ26=" "," ",$B$39*(1+'Residential PV Calculator'!$B$20)^SVZ15)</f>
        <v>0</v>
      </c>
      <c r="SWA39" s="42">
        <f>IF(SWA26=" "," ",$B$39*(1+'Residential PV Calculator'!$B$20)^SWA15)</f>
        <v>0</v>
      </c>
      <c r="SWB39" s="42">
        <f>IF(SWB26=" "," ",$B$39*(1+'Residential PV Calculator'!$B$20)^SWB15)</f>
        <v>0</v>
      </c>
      <c r="SWC39" s="42">
        <f>IF(SWC26=" "," ",$B$39*(1+'Residential PV Calculator'!$B$20)^SWC15)</f>
        <v>0</v>
      </c>
      <c r="SWD39" s="42">
        <f>IF(SWD26=" "," ",$B$39*(1+'Residential PV Calculator'!$B$20)^SWD15)</f>
        <v>0</v>
      </c>
      <c r="SWE39" s="42">
        <f>IF(SWE26=" "," ",$B$39*(1+'Residential PV Calculator'!$B$20)^SWE15)</f>
        <v>0</v>
      </c>
      <c r="SWF39" s="42">
        <f>IF(SWF26=" "," ",$B$39*(1+'Residential PV Calculator'!$B$20)^SWF15)</f>
        <v>0</v>
      </c>
      <c r="SWG39" s="42">
        <f>IF(SWG26=" "," ",$B$39*(1+'Residential PV Calculator'!$B$20)^SWG15)</f>
        <v>0</v>
      </c>
      <c r="SWH39" s="42">
        <f>IF(SWH26=" "," ",$B$39*(1+'Residential PV Calculator'!$B$20)^SWH15)</f>
        <v>0</v>
      </c>
      <c r="SWI39" s="42">
        <f>IF(SWI26=" "," ",$B$39*(1+'Residential PV Calculator'!$B$20)^SWI15)</f>
        <v>0</v>
      </c>
      <c r="SWJ39" s="42">
        <f>IF(SWJ26=" "," ",$B$39*(1+'Residential PV Calculator'!$B$20)^SWJ15)</f>
        <v>0</v>
      </c>
      <c r="SWK39" s="42">
        <f>IF(SWK26=" "," ",$B$39*(1+'Residential PV Calculator'!$B$20)^SWK15)</f>
        <v>0</v>
      </c>
      <c r="SWL39" s="42">
        <f>IF(SWL26=" "," ",$B$39*(1+'Residential PV Calculator'!$B$20)^SWL15)</f>
        <v>0</v>
      </c>
      <c r="SWM39" s="42">
        <f>IF(SWM26=" "," ",$B$39*(1+'Residential PV Calculator'!$B$20)^SWM15)</f>
        <v>0</v>
      </c>
      <c r="SWN39" s="42">
        <f>IF(SWN26=" "," ",$B$39*(1+'Residential PV Calculator'!$B$20)^SWN15)</f>
        <v>0</v>
      </c>
      <c r="SWO39" s="42">
        <f>IF(SWO26=" "," ",$B$39*(1+'Residential PV Calculator'!$B$20)^SWO15)</f>
        <v>0</v>
      </c>
      <c r="SWP39" s="42">
        <f>IF(SWP26=" "," ",$B$39*(1+'Residential PV Calculator'!$B$20)^SWP15)</f>
        <v>0</v>
      </c>
      <c r="SWQ39" s="42">
        <f>IF(SWQ26=" "," ",$B$39*(1+'Residential PV Calculator'!$B$20)^SWQ15)</f>
        <v>0</v>
      </c>
      <c r="SWR39" s="42">
        <f>IF(SWR26=" "," ",$B$39*(1+'Residential PV Calculator'!$B$20)^SWR15)</f>
        <v>0</v>
      </c>
      <c r="SWS39" s="42">
        <f>IF(SWS26=" "," ",$B$39*(1+'Residential PV Calculator'!$B$20)^SWS15)</f>
        <v>0</v>
      </c>
      <c r="SWT39" s="42">
        <f>IF(SWT26=" "," ",$B$39*(1+'Residential PV Calculator'!$B$20)^SWT15)</f>
        <v>0</v>
      </c>
      <c r="SWU39" s="42">
        <f>IF(SWU26=" "," ",$B$39*(1+'Residential PV Calculator'!$B$20)^SWU15)</f>
        <v>0</v>
      </c>
      <c r="SWV39" s="42">
        <f>IF(SWV26=" "," ",$B$39*(1+'Residential PV Calculator'!$B$20)^SWV15)</f>
        <v>0</v>
      </c>
      <c r="SWW39" s="42">
        <f>IF(SWW26=" "," ",$B$39*(1+'Residential PV Calculator'!$B$20)^SWW15)</f>
        <v>0</v>
      </c>
      <c r="SWX39" s="42">
        <f>IF(SWX26=" "," ",$B$39*(1+'Residential PV Calculator'!$B$20)^SWX15)</f>
        <v>0</v>
      </c>
      <c r="SWY39" s="42">
        <f>IF(SWY26=" "," ",$B$39*(1+'Residential PV Calculator'!$B$20)^SWY15)</f>
        <v>0</v>
      </c>
      <c r="SWZ39" s="42">
        <f>IF(SWZ26=" "," ",$B$39*(1+'Residential PV Calculator'!$B$20)^SWZ15)</f>
        <v>0</v>
      </c>
      <c r="SXA39" s="42">
        <f>IF(SXA26=" "," ",$B$39*(1+'Residential PV Calculator'!$B$20)^SXA15)</f>
        <v>0</v>
      </c>
      <c r="SXB39" s="42">
        <f>IF(SXB26=" "," ",$B$39*(1+'Residential PV Calculator'!$B$20)^SXB15)</f>
        <v>0</v>
      </c>
      <c r="SXC39" s="42">
        <f>IF(SXC26=" "," ",$B$39*(1+'Residential PV Calculator'!$B$20)^SXC15)</f>
        <v>0</v>
      </c>
      <c r="SXD39" s="42">
        <f>IF(SXD26=" "," ",$B$39*(1+'Residential PV Calculator'!$B$20)^SXD15)</f>
        <v>0</v>
      </c>
      <c r="SXE39" s="42">
        <f>IF(SXE26=" "," ",$B$39*(1+'Residential PV Calculator'!$B$20)^SXE15)</f>
        <v>0</v>
      </c>
      <c r="SXF39" s="42">
        <f>IF(SXF26=" "," ",$B$39*(1+'Residential PV Calculator'!$B$20)^SXF15)</f>
        <v>0</v>
      </c>
      <c r="SXG39" s="42">
        <f>IF(SXG26=" "," ",$B$39*(1+'Residential PV Calculator'!$B$20)^SXG15)</f>
        <v>0</v>
      </c>
      <c r="SXH39" s="42">
        <f>IF(SXH26=" "," ",$B$39*(1+'Residential PV Calculator'!$B$20)^SXH15)</f>
        <v>0</v>
      </c>
      <c r="SXI39" s="42">
        <f>IF(SXI26=" "," ",$B$39*(1+'Residential PV Calculator'!$B$20)^SXI15)</f>
        <v>0</v>
      </c>
      <c r="SXJ39" s="42">
        <f>IF(SXJ26=" "," ",$B$39*(1+'Residential PV Calculator'!$B$20)^SXJ15)</f>
        <v>0</v>
      </c>
      <c r="SXK39" s="42">
        <f>IF(SXK26=" "," ",$B$39*(1+'Residential PV Calculator'!$B$20)^SXK15)</f>
        <v>0</v>
      </c>
      <c r="SXL39" s="42">
        <f>IF(SXL26=" "," ",$B$39*(1+'Residential PV Calculator'!$B$20)^SXL15)</f>
        <v>0</v>
      </c>
      <c r="SXM39" s="42">
        <f>IF(SXM26=" "," ",$B$39*(1+'Residential PV Calculator'!$B$20)^SXM15)</f>
        <v>0</v>
      </c>
      <c r="SXN39" s="42">
        <f>IF(SXN26=" "," ",$B$39*(1+'Residential PV Calculator'!$B$20)^SXN15)</f>
        <v>0</v>
      </c>
      <c r="SXO39" s="42">
        <f>IF(SXO26=" "," ",$B$39*(1+'Residential PV Calculator'!$B$20)^SXO15)</f>
        <v>0</v>
      </c>
      <c r="SXP39" s="42">
        <f>IF(SXP26=" "," ",$B$39*(1+'Residential PV Calculator'!$B$20)^SXP15)</f>
        <v>0</v>
      </c>
      <c r="SXQ39" s="42">
        <f>IF(SXQ26=" "," ",$B$39*(1+'Residential PV Calculator'!$B$20)^SXQ15)</f>
        <v>0</v>
      </c>
      <c r="SXR39" s="42">
        <f>IF(SXR26=" "," ",$B$39*(1+'Residential PV Calculator'!$B$20)^SXR15)</f>
        <v>0</v>
      </c>
      <c r="SXS39" s="42">
        <f>IF(SXS26=" "," ",$B$39*(1+'Residential PV Calculator'!$B$20)^SXS15)</f>
        <v>0</v>
      </c>
      <c r="SXT39" s="42">
        <f>IF(SXT26=" "," ",$B$39*(1+'Residential PV Calculator'!$B$20)^SXT15)</f>
        <v>0</v>
      </c>
      <c r="SXU39" s="42">
        <f>IF(SXU26=" "," ",$B$39*(1+'Residential PV Calculator'!$B$20)^SXU15)</f>
        <v>0</v>
      </c>
      <c r="SXV39" s="42">
        <f>IF(SXV26=" "," ",$B$39*(1+'Residential PV Calculator'!$B$20)^SXV15)</f>
        <v>0</v>
      </c>
      <c r="SXW39" s="42">
        <f>IF(SXW26=" "," ",$B$39*(1+'Residential PV Calculator'!$B$20)^SXW15)</f>
        <v>0</v>
      </c>
      <c r="SXX39" s="42">
        <f>IF(SXX26=" "," ",$B$39*(1+'Residential PV Calculator'!$B$20)^SXX15)</f>
        <v>0</v>
      </c>
      <c r="SXY39" s="42">
        <f>IF(SXY26=" "," ",$B$39*(1+'Residential PV Calculator'!$B$20)^SXY15)</f>
        <v>0</v>
      </c>
      <c r="SXZ39" s="42">
        <f>IF(SXZ26=" "," ",$B$39*(1+'Residential PV Calculator'!$B$20)^SXZ15)</f>
        <v>0</v>
      </c>
      <c r="SYA39" s="42">
        <f>IF(SYA26=" "," ",$B$39*(1+'Residential PV Calculator'!$B$20)^SYA15)</f>
        <v>0</v>
      </c>
      <c r="SYB39" s="42">
        <f>IF(SYB26=" "," ",$B$39*(1+'Residential PV Calculator'!$B$20)^SYB15)</f>
        <v>0</v>
      </c>
      <c r="SYC39" s="42">
        <f>IF(SYC26=" "," ",$B$39*(1+'Residential PV Calculator'!$B$20)^SYC15)</f>
        <v>0</v>
      </c>
      <c r="SYD39" s="42">
        <f>IF(SYD26=" "," ",$B$39*(1+'Residential PV Calculator'!$B$20)^SYD15)</f>
        <v>0</v>
      </c>
      <c r="SYE39" s="42">
        <f>IF(SYE26=" "," ",$B$39*(1+'Residential PV Calculator'!$B$20)^SYE15)</f>
        <v>0</v>
      </c>
      <c r="SYF39" s="42">
        <f>IF(SYF26=" "," ",$B$39*(1+'Residential PV Calculator'!$B$20)^SYF15)</f>
        <v>0</v>
      </c>
      <c r="SYG39" s="42">
        <f>IF(SYG26=" "," ",$B$39*(1+'Residential PV Calculator'!$B$20)^SYG15)</f>
        <v>0</v>
      </c>
      <c r="SYH39" s="42">
        <f>IF(SYH26=" "," ",$B$39*(1+'Residential PV Calculator'!$B$20)^SYH15)</f>
        <v>0</v>
      </c>
      <c r="SYI39" s="42">
        <f>IF(SYI26=" "," ",$B$39*(1+'Residential PV Calculator'!$B$20)^SYI15)</f>
        <v>0</v>
      </c>
      <c r="SYJ39" s="42">
        <f>IF(SYJ26=" "," ",$B$39*(1+'Residential PV Calculator'!$B$20)^SYJ15)</f>
        <v>0</v>
      </c>
      <c r="SYK39" s="42">
        <f>IF(SYK26=" "," ",$B$39*(1+'Residential PV Calculator'!$B$20)^SYK15)</f>
        <v>0</v>
      </c>
      <c r="SYL39" s="42">
        <f>IF(SYL26=" "," ",$B$39*(1+'Residential PV Calculator'!$B$20)^SYL15)</f>
        <v>0</v>
      </c>
      <c r="SYM39" s="42">
        <f>IF(SYM26=" "," ",$B$39*(1+'Residential PV Calculator'!$B$20)^SYM15)</f>
        <v>0</v>
      </c>
      <c r="SYN39" s="42">
        <f>IF(SYN26=" "," ",$B$39*(1+'Residential PV Calculator'!$B$20)^SYN15)</f>
        <v>0</v>
      </c>
      <c r="SYO39" s="42">
        <f>IF(SYO26=" "," ",$B$39*(1+'Residential PV Calculator'!$B$20)^SYO15)</f>
        <v>0</v>
      </c>
      <c r="SYP39" s="42">
        <f>IF(SYP26=" "," ",$B$39*(1+'Residential PV Calculator'!$B$20)^SYP15)</f>
        <v>0</v>
      </c>
      <c r="SYQ39" s="42">
        <f>IF(SYQ26=" "," ",$B$39*(1+'Residential PV Calculator'!$B$20)^SYQ15)</f>
        <v>0</v>
      </c>
      <c r="SYR39" s="42">
        <f>IF(SYR26=" "," ",$B$39*(1+'Residential PV Calculator'!$B$20)^SYR15)</f>
        <v>0</v>
      </c>
      <c r="SYS39" s="42">
        <f>IF(SYS26=" "," ",$B$39*(1+'Residential PV Calculator'!$B$20)^SYS15)</f>
        <v>0</v>
      </c>
      <c r="SYT39" s="42">
        <f>IF(SYT26=" "," ",$B$39*(1+'Residential PV Calculator'!$B$20)^SYT15)</f>
        <v>0</v>
      </c>
      <c r="SYU39" s="42">
        <f>IF(SYU26=" "," ",$B$39*(1+'Residential PV Calculator'!$B$20)^SYU15)</f>
        <v>0</v>
      </c>
      <c r="SYV39" s="42">
        <f>IF(SYV26=" "," ",$B$39*(1+'Residential PV Calculator'!$B$20)^SYV15)</f>
        <v>0</v>
      </c>
      <c r="SYW39" s="42">
        <f>IF(SYW26=" "," ",$B$39*(1+'Residential PV Calculator'!$B$20)^SYW15)</f>
        <v>0</v>
      </c>
      <c r="SYX39" s="42">
        <f>IF(SYX26=" "," ",$B$39*(1+'Residential PV Calculator'!$B$20)^SYX15)</f>
        <v>0</v>
      </c>
      <c r="SYY39" s="42">
        <f>IF(SYY26=" "," ",$B$39*(1+'Residential PV Calculator'!$B$20)^SYY15)</f>
        <v>0</v>
      </c>
      <c r="SYZ39" s="42">
        <f>IF(SYZ26=" "," ",$B$39*(1+'Residential PV Calculator'!$B$20)^SYZ15)</f>
        <v>0</v>
      </c>
      <c r="SZA39" s="42">
        <f>IF(SZA26=" "," ",$B$39*(1+'Residential PV Calculator'!$B$20)^SZA15)</f>
        <v>0</v>
      </c>
      <c r="SZB39" s="42">
        <f>IF(SZB26=" "," ",$B$39*(1+'Residential PV Calculator'!$B$20)^SZB15)</f>
        <v>0</v>
      </c>
      <c r="SZC39" s="42">
        <f>IF(SZC26=" "," ",$B$39*(1+'Residential PV Calculator'!$B$20)^SZC15)</f>
        <v>0</v>
      </c>
      <c r="SZD39" s="42">
        <f>IF(SZD26=" "," ",$B$39*(1+'Residential PV Calculator'!$B$20)^SZD15)</f>
        <v>0</v>
      </c>
      <c r="SZE39" s="42">
        <f>IF(SZE26=" "," ",$B$39*(1+'Residential PV Calculator'!$B$20)^SZE15)</f>
        <v>0</v>
      </c>
      <c r="SZF39" s="42">
        <f>IF(SZF26=" "," ",$B$39*(1+'Residential PV Calculator'!$B$20)^SZF15)</f>
        <v>0</v>
      </c>
      <c r="SZG39" s="42">
        <f>IF(SZG26=" "," ",$B$39*(1+'Residential PV Calculator'!$B$20)^SZG15)</f>
        <v>0</v>
      </c>
      <c r="SZH39" s="42">
        <f>IF(SZH26=" "," ",$B$39*(1+'Residential PV Calculator'!$B$20)^SZH15)</f>
        <v>0</v>
      </c>
      <c r="SZI39" s="42">
        <f>IF(SZI26=" "," ",$B$39*(1+'Residential PV Calculator'!$B$20)^SZI15)</f>
        <v>0</v>
      </c>
      <c r="SZJ39" s="42">
        <f>IF(SZJ26=" "," ",$B$39*(1+'Residential PV Calculator'!$B$20)^SZJ15)</f>
        <v>0</v>
      </c>
      <c r="SZK39" s="42">
        <f>IF(SZK26=" "," ",$B$39*(1+'Residential PV Calculator'!$B$20)^SZK15)</f>
        <v>0</v>
      </c>
      <c r="SZL39" s="42">
        <f>IF(SZL26=" "," ",$B$39*(1+'Residential PV Calculator'!$B$20)^SZL15)</f>
        <v>0</v>
      </c>
      <c r="SZM39" s="42">
        <f>IF(SZM26=" "," ",$B$39*(1+'Residential PV Calculator'!$B$20)^SZM15)</f>
        <v>0</v>
      </c>
      <c r="SZN39" s="42">
        <f>IF(SZN26=" "," ",$B$39*(1+'Residential PV Calculator'!$B$20)^SZN15)</f>
        <v>0</v>
      </c>
      <c r="SZO39" s="42">
        <f>IF(SZO26=" "," ",$B$39*(1+'Residential PV Calculator'!$B$20)^SZO15)</f>
        <v>0</v>
      </c>
      <c r="SZP39" s="42">
        <f>IF(SZP26=" "," ",$B$39*(1+'Residential PV Calculator'!$B$20)^SZP15)</f>
        <v>0</v>
      </c>
      <c r="SZQ39" s="42">
        <f>IF(SZQ26=" "," ",$B$39*(1+'Residential PV Calculator'!$B$20)^SZQ15)</f>
        <v>0</v>
      </c>
      <c r="SZR39" s="42">
        <f>IF(SZR26=" "," ",$B$39*(1+'Residential PV Calculator'!$B$20)^SZR15)</f>
        <v>0</v>
      </c>
      <c r="SZS39" s="42">
        <f>IF(SZS26=" "," ",$B$39*(1+'Residential PV Calculator'!$B$20)^SZS15)</f>
        <v>0</v>
      </c>
      <c r="SZT39" s="42">
        <f>IF(SZT26=" "," ",$B$39*(1+'Residential PV Calculator'!$B$20)^SZT15)</f>
        <v>0</v>
      </c>
      <c r="SZU39" s="42">
        <f>IF(SZU26=" "," ",$B$39*(1+'Residential PV Calculator'!$B$20)^SZU15)</f>
        <v>0</v>
      </c>
      <c r="SZV39" s="42">
        <f>IF(SZV26=" "," ",$B$39*(1+'Residential PV Calculator'!$B$20)^SZV15)</f>
        <v>0</v>
      </c>
      <c r="SZW39" s="42">
        <f>IF(SZW26=" "," ",$B$39*(1+'Residential PV Calculator'!$B$20)^SZW15)</f>
        <v>0</v>
      </c>
      <c r="SZX39" s="42">
        <f>IF(SZX26=" "," ",$B$39*(1+'Residential PV Calculator'!$B$20)^SZX15)</f>
        <v>0</v>
      </c>
      <c r="SZY39" s="42">
        <f>IF(SZY26=" "," ",$B$39*(1+'Residential PV Calculator'!$B$20)^SZY15)</f>
        <v>0</v>
      </c>
      <c r="SZZ39" s="42">
        <f>IF(SZZ26=" "," ",$B$39*(1+'Residential PV Calculator'!$B$20)^SZZ15)</f>
        <v>0</v>
      </c>
      <c r="TAA39" s="42">
        <f>IF(TAA26=" "," ",$B$39*(1+'Residential PV Calculator'!$B$20)^TAA15)</f>
        <v>0</v>
      </c>
      <c r="TAB39" s="42">
        <f>IF(TAB26=" "," ",$B$39*(1+'Residential PV Calculator'!$B$20)^TAB15)</f>
        <v>0</v>
      </c>
      <c r="TAC39" s="42">
        <f>IF(TAC26=" "," ",$B$39*(1+'Residential PV Calculator'!$B$20)^TAC15)</f>
        <v>0</v>
      </c>
      <c r="TAD39" s="42">
        <f>IF(TAD26=" "," ",$B$39*(1+'Residential PV Calculator'!$B$20)^TAD15)</f>
        <v>0</v>
      </c>
      <c r="TAE39" s="42">
        <f>IF(TAE26=" "," ",$B$39*(1+'Residential PV Calculator'!$B$20)^TAE15)</f>
        <v>0</v>
      </c>
      <c r="TAF39" s="42">
        <f>IF(TAF26=" "," ",$B$39*(1+'Residential PV Calculator'!$B$20)^TAF15)</f>
        <v>0</v>
      </c>
      <c r="TAG39" s="42">
        <f>IF(TAG26=" "," ",$B$39*(1+'Residential PV Calculator'!$B$20)^TAG15)</f>
        <v>0</v>
      </c>
      <c r="TAH39" s="42">
        <f>IF(TAH26=" "," ",$B$39*(1+'Residential PV Calculator'!$B$20)^TAH15)</f>
        <v>0</v>
      </c>
      <c r="TAI39" s="42">
        <f>IF(TAI26=" "," ",$B$39*(1+'Residential PV Calculator'!$B$20)^TAI15)</f>
        <v>0</v>
      </c>
      <c r="TAJ39" s="42">
        <f>IF(TAJ26=" "," ",$B$39*(1+'Residential PV Calculator'!$B$20)^TAJ15)</f>
        <v>0</v>
      </c>
      <c r="TAK39" s="42">
        <f>IF(TAK26=" "," ",$B$39*(1+'Residential PV Calculator'!$B$20)^TAK15)</f>
        <v>0</v>
      </c>
      <c r="TAL39" s="42">
        <f>IF(TAL26=" "," ",$B$39*(1+'Residential PV Calculator'!$B$20)^TAL15)</f>
        <v>0</v>
      </c>
      <c r="TAM39" s="42">
        <f>IF(TAM26=" "," ",$B$39*(1+'Residential PV Calculator'!$B$20)^TAM15)</f>
        <v>0</v>
      </c>
      <c r="TAN39" s="42">
        <f>IF(TAN26=" "," ",$B$39*(1+'Residential PV Calculator'!$B$20)^TAN15)</f>
        <v>0</v>
      </c>
      <c r="TAO39" s="42">
        <f>IF(TAO26=" "," ",$B$39*(1+'Residential PV Calculator'!$B$20)^TAO15)</f>
        <v>0</v>
      </c>
      <c r="TAP39" s="42">
        <f>IF(TAP26=" "," ",$B$39*(1+'Residential PV Calculator'!$B$20)^TAP15)</f>
        <v>0</v>
      </c>
      <c r="TAQ39" s="42">
        <f>IF(TAQ26=" "," ",$B$39*(1+'Residential PV Calculator'!$B$20)^TAQ15)</f>
        <v>0</v>
      </c>
      <c r="TAR39" s="42">
        <f>IF(TAR26=" "," ",$B$39*(1+'Residential PV Calculator'!$B$20)^TAR15)</f>
        <v>0</v>
      </c>
      <c r="TAS39" s="42">
        <f>IF(TAS26=" "," ",$B$39*(1+'Residential PV Calculator'!$B$20)^TAS15)</f>
        <v>0</v>
      </c>
      <c r="TAT39" s="42">
        <f>IF(TAT26=" "," ",$B$39*(1+'Residential PV Calculator'!$B$20)^TAT15)</f>
        <v>0</v>
      </c>
      <c r="TAU39" s="42">
        <f>IF(TAU26=" "," ",$B$39*(1+'Residential PV Calculator'!$B$20)^TAU15)</f>
        <v>0</v>
      </c>
      <c r="TAV39" s="42">
        <f>IF(TAV26=" "," ",$B$39*(1+'Residential PV Calculator'!$B$20)^TAV15)</f>
        <v>0</v>
      </c>
      <c r="TAW39" s="42">
        <f>IF(TAW26=" "," ",$B$39*(1+'Residential PV Calculator'!$B$20)^TAW15)</f>
        <v>0</v>
      </c>
      <c r="TAX39" s="42">
        <f>IF(TAX26=" "," ",$B$39*(1+'Residential PV Calculator'!$B$20)^TAX15)</f>
        <v>0</v>
      </c>
      <c r="TAY39" s="42">
        <f>IF(TAY26=" "," ",$B$39*(1+'Residential PV Calculator'!$B$20)^TAY15)</f>
        <v>0</v>
      </c>
      <c r="TAZ39" s="42">
        <f>IF(TAZ26=" "," ",$B$39*(1+'Residential PV Calculator'!$B$20)^TAZ15)</f>
        <v>0</v>
      </c>
      <c r="TBA39" s="42">
        <f>IF(TBA26=" "," ",$B$39*(1+'Residential PV Calculator'!$B$20)^TBA15)</f>
        <v>0</v>
      </c>
      <c r="TBB39" s="42">
        <f>IF(TBB26=" "," ",$B$39*(1+'Residential PV Calculator'!$B$20)^TBB15)</f>
        <v>0</v>
      </c>
      <c r="TBC39" s="42">
        <f>IF(TBC26=" "," ",$B$39*(1+'Residential PV Calculator'!$B$20)^TBC15)</f>
        <v>0</v>
      </c>
      <c r="TBD39" s="42">
        <f>IF(TBD26=" "," ",$B$39*(1+'Residential PV Calculator'!$B$20)^TBD15)</f>
        <v>0</v>
      </c>
      <c r="TBE39" s="42">
        <f>IF(TBE26=" "," ",$B$39*(1+'Residential PV Calculator'!$B$20)^TBE15)</f>
        <v>0</v>
      </c>
      <c r="TBF39" s="42">
        <f>IF(TBF26=" "," ",$B$39*(1+'Residential PV Calculator'!$B$20)^TBF15)</f>
        <v>0</v>
      </c>
      <c r="TBG39" s="42">
        <f>IF(TBG26=" "," ",$B$39*(1+'Residential PV Calculator'!$B$20)^TBG15)</f>
        <v>0</v>
      </c>
      <c r="TBH39" s="42">
        <f>IF(TBH26=" "," ",$B$39*(1+'Residential PV Calculator'!$B$20)^TBH15)</f>
        <v>0</v>
      </c>
      <c r="TBI39" s="42">
        <f>IF(TBI26=" "," ",$B$39*(1+'Residential PV Calculator'!$B$20)^TBI15)</f>
        <v>0</v>
      </c>
      <c r="TBJ39" s="42">
        <f>IF(TBJ26=" "," ",$B$39*(1+'Residential PV Calculator'!$B$20)^TBJ15)</f>
        <v>0</v>
      </c>
      <c r="TBK39" s="42">
        <f>IF(TBK26=" "," ",$B$39*(1+'Residential PV Calculator'!$B$20)^TBK15)</f>
        <v>0</v>
      </c>
      <c r="TBL39" s="42">
        <f>IF(TBL26=" "," ",$B$39*(1+'Residential PV Calculator'!$B$20)^TBL15)</f>
        <v>0</v>
      </c>
      <c r="TBM39" s="42">
        <f>IF(TBM26=" "," ",$B$39*(1+'Residential PV Calculator'!$B$20)^TBM15)</f>
        <v>0</v>
      </c>
      <c r="TBN39" s="42">
        <f>IF(TBN26=" "," ",$B$39*(1+'Residential PV Calculator'!$B$20)^TBN15)</f>
        <v>0</v>
      </c>
      <c r="TBO39" s="42">
        <f>IF(TBO26=" "," ",$B$39*(1+'Residential PV Calculator'!$B$20)^TBO15)</f>
        <v>0</v>
      </c>
      <c r="TBP39" s="42">
        <f>IF(TBP26=" "," ",$B$39*(1+'Residential PV Calculator'!$B$20)^TBP15)</f>
        <v>0</v>
      </c>
      <c r="TBQ39" s="42">
        <f>IF(TBQ26=" "," ",$B$39*(1+'Residential PV Calculator'!$B$20)^TBQ15)</f>
        <v>0</v>
      </c>
      <c r="TBR39" s="42">
        <f>IF(TBR26=" "," ",$B$39*(1+'Residential PV Calculator'!$B$20)^TBR15)</f>
        <v>0</v>
      </c>
      <c r="TBS39" s="42">
        <f>IF(TBS26=" "," ",$B$39*(1+'Residential PV Calculator'!$B$20)^TBS15)</f>
        <v>0</v>
      </c>
      <c r="TBT39" s="42">
        <f>IF(TBT26=" "," ",$B$39*(1+'Residential PV Calculator'!$B$20)^TBT15)</f>
        <v>0</v>
      </c>
      <c r="TBU39" s="42">
        <f>IF(TBU26=" "," ",$B$39*(1+'Residential PV Calculator'!$B$20)^TBU15)</f>
        <v>0</v>
      </c>
      <c r="TBV39" s="42">
        <f>IF(TBV26=" "," ",$B$39*(1+'Residential PV Calculator'!$B$20)^TBV15)</f>
        <v>0</v>
      </c>
      <c r="TBW39" s="42">
        <f>IF(TBW26=" "," ",$B$39*(1+'Residential PV Calculator'!$B$20)^TBW15)</f>
        <v>0</v>
      </c>
      <c r="TBX39" s="42">
        <f>IF(TBX26=" "," ",$B$39*(1+'Residential PV Calculator'!$B$20)^TBX15)</f>
        <v>0</v>
      </c>
      <c r="TBY39" s="42">
        <f>IF(TBY26=" "," ",$B$39*(1+'Residential PV Calculator'!$B$20)^TBY15)</f>
        <v>0</v>
      </c>
      <c r="TBZ39" s="42">
        <f>IF(TBZ26=" "," ",$B$39*(1+'Residential PV Calculator'!$B$20)^TBZ15)</f>
        <v>0</v>
      </c>
      <c r="TCA39" s="42">
        <f>IF(TCA26=" "," ",$B$39*(1+'Residential PV Calculator'!$B$20)^TCA15)</f>
        <v>0</v>
      </c>
      <c r="TCB39" s="42">
        <f>IF(TCB26=" "," ",$B$39*(1+'Residential PV Calculator'!$B$20)^TCB15)</f>
        <v>0</v>
      </c>
      <c r="TCC39" s="42">
        <f>IF(TCC26=" "," ",$B$39*(1+'Residential PV Calculator'!$B$20)^TCC15)</f>
        <v>0</v>
      </c>
      <c r="TCD39" s="42">
        <f>IF(TCD26=" "," ",$B$39*(1+'Residential PV Calculator'!$B$20)^TCD15)</f>
        <v>0</v>
      </c>
      <c r="TCE39" s="42">
        <f>IF(TCE26=" "," ",$B$39*(1+'Residential PV Calculator'!$B$20)^TCE15)</f>
        <v>0</v>
      </c>
      <c r="TCF39" s="42">
        <f>IF(TCF26=" "," ",$B$39*(1+'Residential PV Calculator'!$B$20)^TCF15)</f>
        <v>0</v>
      </c>
      <c r="TCG39" s="42">
        <f>IF(TCG26=" "," ",$B$39*(1+'Residential PV Calculator'!$B$20)^TCG15)</f>
        <v>0</v>
      </c>
      <c r="TCH39" s="42">
        <f>IF(TCH26=" "," ",$B$39*(1+'Residential PV Calculator'!$B$20)^TCH15)</f>
        <v>0</v>
      </c>
      <c r="TCI39" s="42">
        <f>IF(TCI26=" "," ",$B$39*(1+'Residential PV Calculator'!$B$20)^TCI15)</f>
        <v>0</v>
      </c>
      <c r="TCJ39" s="42">
        <f>IF(TCJ26=" "," ",$B$39*(1+'Residential PV Calculator'!$B$20)^TCJ15)</f>
        <v>0</v>
      </c>
      <c r="TCK39" s="42">
        <f>IF(TCK26=" "," ",$B$39*(1+'Residential PV Calculator'!$B$20)^TCK15)</f>
        <v>0</v>
      </c>
      <c r="TCL39" s="42">
        <f>IF(TCL26=" "," ",$B$39*(1+'Residential PV Calculator'!$B$20)^TCL15)</f>
        <v>0</v>
      </c>
      <c r="TCM39" s="42">
        <f>IF(TCM26=" "," ",$B$39*(1+'Residential PV Calculator'!$B$20)^TCM15)</f>
        <v>0</v>
      </c>
      <c r="TCN39" s="42">
        <f>IF(TCN26=" "," ",$B$39*(1+'Residential PV Calculator'!$B$20)^TCN15)</f>
        <v>0</v>
      </c>
      <c r="TCO39" s="42">
        <f>IF(TCO26=" "," ",$B$39*(1+'Residential PV Calculator'!$B$20)^TCO15)</f>
        <v>0</v>
      </c>
      <c r="TCP39" s="42">
        <f>IF(TCP26=" "," ",$B$39*(1+'Residential PV Calculator'!$B$20)^TCP15)</f>
        <v>0</v>
      </c>
      <c r="TCQ39" s="42">
        <f>IF(TCQ26=" "," ",$B$39*(1+'Residential PV Calculator'!$B$20)^TCQ15)</f>
        <v>0</v>
      </c>
      <c r="TCR39" s="42">
        <f>IF(TCR26=" "," ",$B$39*(1+'Residential PV Calculator'!$B$20)^TCR15)</f>
        <v>0</v>
      </c>
      <c r="TCS39" s="42">
        <f>IF(TCS26=" "," ",$B$39*(1+'Residential PV Calculator'!$B$20)^TCS15)</f>
        <v>0</v>
      </c>
      <c r="TCT39" s="42">
        <f>IF(TCT26=" "," ",$B$39*(1+'Residential PV Calculator'!$B$20)^TCT15)</f>
        <v>0</v>
      </c>
      <c r="TCU39" s="42">
        <f>IF(TCU26=" "," ",$B$39*(1+'Residential PV Calculator'!$B$20)^TCU15)</f>
        <v>0</v>
      </c>
      <c r="TCV39" s="42">
        <f>IF(TCV26=" "," ",$B$39*(1+'Residential PV Calculator'!$B$20)^TCV15)</f>
        <v>0</v>
      </c>
      <c r="TCW39" s="42">
        <f>IF(TCW26=" "," ",$B$39*(1+'Residential PV Calculator'!$B$20)^TCW15)</f>
        <v>0</v>
      </c>
      <c r="TCX39" s="42">
        <f>IF(TCX26=" "," ",$B$39*(1+'Residential PV Calculator'!$B$20)^TCX15)</f>
        <v>0</v>
      </c>
      <c r="TCY39" s="42">
        <f>IF(TCY26=" "," ",$B$39*(1+'Residential PV Calculator'!$B$20)^TCY15)</f>
        <v>0</v>
      </c>
      <c r="TCZ39" s="42">
        <f>IF(TCZ26=" "," ",$B$39*(1+'Residential PV Calculator'!$B$20)^TCZ15)</f>
        <v>0</v>
      </c>
      <c r="TDA39" s="42">
        <f>IF(TDA26=" "," ",$B$39*(1+'Residential PV Calculator'!$B$20)^TDA15)</f>
        <v>0</v>
      </c>
      <c r="TDB39" s="42">
        <f>IF(TDB26=" "," ",$B$39*(1+'Residential PV Calculator'!$B$20)^TDB15)</f>
        <v>0</v>
      </c>
      <c r="TDC39" s="42">
        <f>IF(TDC26=" "," ",$B$39*(1+'Residential PV Calculator'!$B$20)^TDC15)</f>
        <v>0</v>
      </c>
      <c r="TDD39" s="42">
        <f>IF(TDD26=" "," ",$B$39*(1+'Residential PV Calculator'!$B$20)^TDD15)</f>
        <v>0</v>
      </c>
      <c r="TDE39" s="42">
        <f>IF(TDE26=" "," ",$B$39*(1+'Residential PV Calculator'!$B$20)^TDE15)</f>
        <v>0</v>
      </c>
      <c r="TDF39" s="42">
        <f>IF(TDF26=" "," ",$B$39*(1+'Residential PV Calculator'!$B$20)^TDF15)</f>
        <v>0</v>
      </c>
      <c r="TDG39" s="42">
        <f>IF(TDG26=" "," ",$B$39*(1+'Residential PV Calculator'!$B$20)^TDG15)</f>
        <v>0</v>
      </c>
      <c r="TDH39" s="42">
        <f>IF(TDH26=" "," ",$B$39*(1+'Residential PV Calculator'!$B$20)^TDH15)</f>
        <v>0</v>
      </c>
      <c r="TDI39" s="42">
        <f>IF(TDI26=" "," ",$B$39*(1+'Residential PV Calculator'!$B$20)^TDI15)</f>
        <v>0</v>
      </c>
      <c r="TDJ39" s="42">
        <f>IF(TDJ26=" "," ",$B$39*(1+'Residential PV Calculator'!$B$20)^TDJ15)</f>
        <v>0</v>
      </c>
      <c r="TDK39" s="42">
        <f>IF(TDK26=" "," ",$B$39*(1+'Residential PV Calculator'!$B$20)^TDK15)</f>
        <v>0</v>
      </c>
      <c r="TDL39" s="42">
        <f>IF(TDL26=" "," ",$B$39*(1+'Residential PV Calculator'!$B$20)^TDL15)</f>
        <v>0</v>
      </c>
      <c r="TDM39" s="42">
        <f>IF(TDM26=" "," ",$B$39*(1+'Residential PV Calculator'!$B$20)^TDM15)</f>
        <v>0</v>
      </c>
      <c r="TDN39" s="42">
        <f>IF(TDN26=" "," ",$B$39*(1+'Residential PV Calculator'!$B$20)^TDN15)</f>
        <v>0</v>
      </c>
      <c r="TDO39" s="42">
        <f>IF(TDO26=" "," ",$B$39*(1+'Residential PV Calculator'!$B$20)^TDO15)</f>
        <v>0</v>
      </c>
      <c r="TDP39" s="42">
        <f>IF(TDP26=" "," ",$B$39*(1+'Residential PV Calculator'!$B$20)^TDP15)</f>
        <v>0</v>
      </c>
      <c r="TDQ39" s="42">
        <f>IF(TDQ26=" "," ",$B$39*(1+'Residential PV Calculator'!$B$20)^TDQ15)</f>
        <v>0</v>
      </c>
      <c r="TDR39" s="42">
        <f>IF(TDR26=" "," ",$B$39*(1+'Residential PV Calculator'!$B$20)^TDR15)</f>
        <v>0</v>
      </c>
      <c r="TDS39" s="42">
        <f>IF(TDS26=" "," ",$B$39*(1+'Residential PV Calculator'!$B$20)^TDS15)</f>
        <v>0</v>
      </c>
      <c r="TDT39" s="42">
        <f>IF(TDT26=" "," ",$B$39*(1+'Residential PV Calculator'!$B$20)^TDT15)</f>
        <v>0</v>
      </c>
      <c r="TDU39" s="42">
        <f>IF(TDU26=" "," ",$B$39*(1+'Residential PV Calculator'!$B$20)^TDU15)</f>
        <v>0</v>
      </c>
      <c r="TDV39" s="42">
        <f>IF(TDV26=" "," ",$B$39*(1+'Residential PV Calculator'!$B$20)^TDV15)</f>
        <v>0</v>
      </c>
      <c r="TDW39" s="42">
        <f>IF(TDW26=" "," ",$B$39*(1+'Residential PV Calculator'!$B$20)^TDW15)</f>
        <v>0</v>
      </c>
      <c r="TDX39" s="42">
        <f>IF(TDX26=" "," ",$B$39*(1+'Residential PV Calculator'!$B$20)^TDX15)</f>
        <v>0</v>
      </c>
      <c r="TDY39" s="42">
        <f>IF(TDY26=" "," ",$B$39*(1+'Residential PV Calculator'!$B$20)^TDY15)</f>
        <v>0</v>
      </c>
      <c r="TDZ39" s="42">
        <f>IF(TDZ26=" "," ",$B$39*(1+'Residential PV Calculator'!$B$20)^TDZ15)</f>
        <v>0</v>
      </c>
      <c r="TEA39" s="42">
        <f>IF(TEA26=" "," ",$B$39*(1+'Residential PV Calculator'!$B$20)^TEA15)</f>
        <v>0</v>
      </c>
      <c r="TEB39" s="42">
        <f>IF(TEB26=" "," ",$B$39*(1+'Residential PV Calculator'!$B$20)^TEB15)</f>
        <v>0</v>
      </c>
      <c r="TEC39" s="42">
        <f>IF(TEC26=" "," ",$B$39*(1+'Residential PV Calculator'!$B$20)^TEC15)</f>
        <v>0</v>
      </c>
      <c r="TED39" s="42">
        <f>IF(TED26=" "," ",$B$39*(1+'Residential PV Calculator'!$B$20)^TED15)</f>
        <v>0</v>
      </c>
      <c r="TEE39" s="42">
        <f>IF(TEE26=" "," ",$B$39*(1+'Residential PV Calculator'!$B$20)^TEE15)</f>
        <v>0</v>
      </c>
      <c r="TEF39" s="42">
        <f>IF(TEF26=" "," ",$B$39*(1+'Residential PV Calculator'!$B$20)^TEF15)</f>
        <v>0</v>
      </c>
      <c r="TEG39" s="42">
        <f>IF(TEG26=" "," ",$B$39*(1+'Residential PV Calculator'!$B$20)^TEG15)</f>
        <v>0</v>
      </c>
      <c r="TEH39" s="42">
        <f>IF(TEH26=" "," ",$B$39*(1+'Residential PV Calculator'!$B$20)^TEH15)</f>
        <v>0</v>
      </c>
      <c r="TEI39" s="42">
        <f>IF(TEI26=" "," ",$B$39*(1+'Residential PV Calculator'!$B$20)^TEI15)</f>
        <v>0</v>
      </c>
      <c r="TEJ39" s="42">
        <f>IF(TEJ26=" "," ",$B$39*(1+'Residential PV Calculator'!$B$20)^TEJ15)</f>
        <v>0</v>
      </c>
      <c r="TEK39" s="42">
        <f>IF(TEK26=" "," ",$B$39*(1+'Residential PV Calculator'!$B$20)^TEK15)</f>
        <v>0</v>
      </c>
      <c r="TEL39" s="42">
        <f>IF(TEL26=" "," ",$B$39*(1+'Residential PV Calculator'!$B$20)^TEL15)</f>
        <v>0</v>
      </c>
      <c r="TEM39" s="42">
        <f>IF(TEM26=" "," ",$B$39*(1+'Residential PV Calculator'!$B$20)^TEM15)</f>
        <v>0</v>
      </c>
      <c r="TEN39" s="42">
        <f>IF(TEN26=" "," ",$B$39*(1+'Residential PV Calculator'!$B$20)^TEN15)</f>
        <v>0</v>
      </c>
      <c r="TEO39" s="42">
        <f>IF(TEO26=" "," ",$B$39*(1+'Residential PV Calculator'!$B$20)^TEO15)</f>
        <v>0</v>
      </c>
      <c r="TEP39" s="42">
        <f>IF(TEP26=" "," ",$B$39*(1+'Residential PV Calculator'!$B$20)^TEP15)</f>
        <v>0</v>
      </c>
      <c r="TEQ39" s="42">
        <f>IF(TEQ26=" "," ",$B$39*(1+'Residential PV Calculator'!$B$20)^TEQ15)</f>
        <v>0</v>
      </c>
      <c r="TER39" s="42">
        <f>IF(TER26=" "," ",$B$39*(1+'Residential PV Calculator'!$B$20)^TER15)</f>
        <v>0</v>
      </c>
      <c r="TES39" s="42">
        <f>IF(TES26=" "," ",$B$39*(1+'Residential PV Calculator'!$B$20)^TES15)</f>
        <v>0</v>
      </c>
      <c r="TET39" s="42">
        <f>IF(TET26=" "," ",$B$39*(1+'Residential PV Calculator'!$B$20)^TET15)</f>
        <v>0</v>
      </c>
      <c r="TEU39" s="42">
        <f>IF(TEU26=" "," ",$B$39*(1+'Residential PV Calculator'!$B$20)^TEU15)</f>
        <v>0</v>
      </c>
      <c r="TEV39" s="42">
        <f>IF(TEV26=" "," ",$B$39*(1+'Residential PV Calculator'!$B$20)^TEV15)</f>
        <v>0</v>
      </c>
      <c r="TEW39" s="42">
        <f>IF(TEW26=" "," ",$B$39*(1+'Residential PV Calculator'!$B$20)^TEW15)</f>
        <v>0</v>
      </c>
      <c r="TEX39" s="42">
        <f>IF(TEX26=" "," ",$B$39*(1+'Residential PV Calculator'!$B$20)^TEX15)</f>
        <v>0</v>
      </c>
      <c r="TEY39" s="42">
        <f>IF(TEY26=" "," ",$B$39*(1+'Residential PV Calculator'!$B$20)^TEY15)</f>
        <v>0</v>
      </c>
      <c r="TEZ39" s="42">
        <f>IF(TEZ26=" "," ",$B$39*(1+'Residential PV Calculator'!$B$20)^TEZ15)</f>
        <v>0</v>
      </c>
      <c r="TFA39" s="42">
        <f>IF(TFA26=" "," ",$B$39*(1+'Residential PV Calculator'!$B$20)^TFA15)</f>
        <v>0</v>
      </c>
      <c r="TFB39" s="42">
        <f>IF(TFB26=" "," ",$B$39*(1+'Residential PV Calculator'!$B$20)^TFB15)</f>
        <v>0</v>
      </c>
      <c r="TFC39" s="42">
        <f>IF(TFC26=" "," ",$B$39*(1+'Residential PV Calculator'!$B$20)^TFC15)</f>
        <v>0</v>
      </c>
      <c r="TFD39" s="42">
        <f>IF(TFD26=" "," ",$B$39*(1+'Residential PV Calculator'!$B$20)^TFD15)</f>
        <v>0</v>
      </c>
      <c r="TFE39" s="42">
        <f>IF(TFE26=" "," ",$B$39*(1+'Residential PV Calculator'!$B$20)^TFE15)</f>
        <v>0</v>
      </c>
      <c r="TFF39" s="42">
        <f>IF(TFF26=" "," ",$B$39*(1+'Residential PV Calculator'!$B$20)^TFF15)</f>
        <v>0</v>
      </c>
      <c r="TFG39" s="42">
        <f>IF(TFG26=" "," ",$B$39*(1+'Residential PV Calculator'!$B$20)^TFG15)</f>
        <v>0</v>
      </c>
      <c r="TFH39" s="42">
        <f>IF(TFH26=" "," ",$B$39*(1+'Residential PV Calculator'!$B$20)^TFH15)</f>
        <v>0</v>
      </c>
      <c r="TFI39" s="42">
        <f>IF(TFI26=" "," ",$B$39*(1+'Residential PV Calculator'!$B$20)^TFI15)</f>
        <v>0</v>
      </c>
      <c r="TFJ39" s="42">
        <f>IF(TFJ26=" "," ",$B$39*(1+'Residential PV Calculator'!$B$20)^TFJ15)</f>
        <v>0</v>
      </c>
      <c r="TFK39" s="42">
        <f>IF(TFK26=" "," ",$B$39*(1+'Residential PV Calculator'!$B$20)^TFK15)</f>
        <v>0</v>
      </c>
      <c r="TFL39" s="42">
        <f>IF(TFL26=" "," ",$B$39*(1+'Residential PV Calculator'!$B$20)^TFL15)</f>
        <v>0</v>
      </c>
      <c r="TFM39" s="42">
        <f>IF(TFM26=" "," ",$B$39*(1+'Residential PV Calculator'!$B$20)^TFM15)</f>
        <v>0</v>
      </c>
      <c r="TFN39" s="42">
        <f>IF(TFN26=" "," ",$B$39*(1+'Residential PV Calculator'!$B$20)^TFN15)</f>
        <v>0</v>
      </c>
      <c r="TFO39" s="42">
        <f>IF(TFO26=" "," ",$B$39*(1+'Residential PV Calculator'!$B$20)^TFO15)</f>
        <v>0</v>
      </c>
      <c r="TFP39" s="42">
        <f>IF(TFP26=" "," ",$B$39*(1+'Residential PV Calculator'!$B$20)^TFP15)</f>
        <v>0</v>
      </c>
      <c r="TFQ39" s="42">
        <f>IF(TFQ26=" "," ",$B$39*(1+'Residential PV Calculator'!$B$20)^TFQ15)</f>
        <v>0</v>
      </c>
      <c r="TFR39" s="42">
        <f>IF(TFR26=" "," ",$B$39*(1+'Residential PV Calculator'!$B$20)^TFR15)</f>
        <v>0</v>
      </c>
      <c r="TFS39" s="42">
        <f>IF(TFS26=" "," ",$B$39*(1+'Residential PV Calculator'!$B$20)^TFS15)</f>
        <v>0</v>
      </c>
      <c r="TFT39" s="42">
        <f>IF(TFT26=" "," ",$B$39*(1+'Residential PV Calculator'!$B$20)^TFT15)</f>
        <v>0</v>
      </c>
      <c r="TFU39" s="42">
        <f>IF(TFU26=" "," ",$B$39*(1+'Residential PV Calculator'!$B$20)^TFU15)</f>
        <v>0</v>
      </c>
      <c r="TFV39" s="42">
        <f>IF(TFV26=" "," ",$B$39*(1+'Residential PV Calculator'!$B$20)^TFV15)</f>
        <v>0</v>
      </c>
      <c r="TFW39" s="42">
        <f>IF(TFW26=" "," ",$B$39*(1+'Residential PV Calculator'!$B$20)^TFW15)</f>
        <v>0</v>
      </c>
      <c r="TFX39" s="42">
        <f>IF(TFX26=" "," ",$B$39*(1+'Residential PV Calculator'!$B$20)^TFX15)</f>
        <v>0</v>
      </c>
      <c r="TFY39" s="42">
        <f>IF(TFY26=" "," ",$B$39*(1+'Residential PV Calculator'!$B$20)^TFY15)</f>
        <v>0</v>
      </c>
      <c r="TFZ39" s="42">
        <f>IF(TFZ26=" "," ",$B$39*(1+'Residential PV Calculator'!$B$20)^TFZ15)</f>
        <v>0</v>
      </c>
      <c r="TGA39" s="42">
        <f>IF(TGA26=" "," ",$B$39*(1+'Residential PV Calculator'!$B$20)^TGA15)</f>
        <v>0</v>
      </c>
      <c r="TGB39" s="42">
        <f>IF(TGB26=" "," ",$B$39*(1+'Residential PV Calculator'!$B$20)^TGB15)</f>
        <v>0</v>
      </c>
      <c r="TGC39" s="42">
        <f>IF(TGC26=" "," ",$B$39*(1+'Residential PV Calculator'!$B$20)^TGC15)</f>
        <v>0</v>
      </c>
      <c r="TGD39" s="42">
        <f>IF(TGD26=" "," ",$B$39*(1+'Residential PV Calculator'!$B$20)^TGD15)</f>
        <v>0</v>
      </c>
      <c r="TGE39" s="42">
        <f>IF(TGE26=" "," ",$B$39*(1+'Residential PV Calculator'!$B$20)^TGE15)</f>
        <v>0</v>
      </c>
      <c r="TGF39" s="42">
        <f>IF(TGF26=" "," ",$B$39*(1+'Residential PV Calculator'!$B$20)^TGF15)</f>
        <v>0</v>
      </c>
      <c r="TGG39" s="42">
        <f>IF(TGG26=" "," ",$B$39*(1+'Residential PV Calculator'!$B$20)^TGG15)</f>
        <v>0</v>
      </c>
      <c r="TGH39" s="42">
        <f>IF(TGH26=" "," ",$B$39*(1+'Residential PV Calculator'!$B$20)^TGH15)</f>
        <v>0</v>
      </c>
      <c r="TGI39" s="42">
        <f>IF(TGI26=" "," ",$B$39*(1+'Residential PV Calculator'!$B$20)^TGI15)</f>
        <v>0</v>
      </c>
      <c r="TGJ39" s="42">
        <f>IF(TGJ26=" "," ",$B$39*(1+'Residential PV Calculator'!$B$20)^TGJ15)</f>
        <v>0</v>
      </c>
      <c r="TGK39" s="42">
        <f>IF(TGK26=" "," ",$B$39*(1+'Residential PV Calculator'!$B$20)^TGK15)</f>
        <v>0</v>
      </c>
      <c r="TGL39" s="42">
        <f>IF(TGL26=" "," ",$B$39*(1+'Residential PV Calculator'!$B$20)^TGL15)</f>
        <v>0</v>
      </c>
      <c r="TGM39" s="42">
        <f>IF(TGM26=" "," ",$B$39*(1+'Residential PV Calculator'!$B$20)^TGM15)</f>
        <v>0</v>
      </c>
      <c r="TGN39" s="42">
        <f>IF(TGN26=" "," ",$B$39*(1+'Residential PV Calculator'!$B$20)^TGN15)</f>
        <v>0</v>
      </c>
      <c r="TGO39" s="42">
        <f>IF(TGO26=" "," ",$B$39*(1+'Residential PV Calculator'!$B$20)^TGO15)</f>
        <v>0</v>
      </c>
      <c r="TGP39" s="42">
        <f>IF(TGP26=" "," ",$B$39*(1+'Residential PV Calculator'!$B$20)^TGP15)</f>
        <v>0</v>
      </c>
      <c r="TGQ39" s="42">
        <f>IF(TGQ26=" "," ",$B$39*(1+'Residential PV Calculator'!$B$20)^TGQ15)</f>
        <v>0</v>
      </c>
      <c r="TGR39" s="42">
        <f>IF(TGR26=" "," ",$B$39*(1+'Residential PV Calculator'!$B$20)^TGR15)</f>
        <v>0</v>
      </c>
      <c r="TGS39" s="42">
        <f>IF(TGS26=" "," ",$B$39*(1+'Residential PV Calculator'!$B$20)^TGS15)</f>
        <v>0</v>
      </c>
      <c r="TGT39" s="42">
        <f>IF(TGT26=" "," ",$B$39*(1+'Residential PV Calculator'!$B$20)^TGT15)</f>
        <v>0</v>
      </c>
      <c r="TGU39" s="42">
        <f>IF(TGU26=" "," ",$B$39*(1+'Residential PV Calculator'!$B$20)^TGU15)</f>
        <v>0</v>
      </c>
      <c r="TGV39" s="42">
        <f>IF(TGV26=" "," ",$B$39*(1+'Residential PV Calculator'!$B$20)^TGV15)</f>
        <v>0</v>
      </c>
      <c r="TGW39" s="42">
        <f>IF(TGW26=" "," ",$B$39*(1+'Residential PV Calculator'!$B$20)^TGW15)</f>
        <v>0</v>
      </c>
      <c r="TGX39" s="42">
        <f>IF(TGX26=" "," ",$B$39*(1+'Residential PV Calculator'!$B$20)^TGX15)</f>
        <v>0</v>
      </c>
      <c r="TGY39" s="42">
        <f>IF(TGY26=" "," ",$B$39*(1+'Residential PV Calculator'!$B$20)^TGY15)</f>
        <v>0</v>
      </c>
      <c r="TGZ39" s="42">
        <f>IF(TGZ26=" "," ",$B$39*(1+'Residential PV Calculator'!$B$20)^TGZ15)</f>
        <v>0</v>
      </c>
      <c r="THA39" s="42">
        <f>IF(THA26=" "," ",$B$39*(1+'Residential PV Calculator'!$B$20)^THA15)</f>
        <v>0</v>
      </c>
      <c r="THB39" s="42">
        <f>IF(THB26=" "," ",$B$39*(1+'Residential PV Calculator'!$B$20)^THB15)</f>
        <v>0</v>
      </c>
      <c r="THC39" s="42">
        <f>IF(THC26=" "," ",$B$39*(1+'Residential PV Calculator'!$B$20)^THC15)</f>
        <v>0</v>
      </c>
      <c r="THD39" s="42">
        <f>IF(THD26=" "," ",$B$39*(1+'Residential PV Calculator'!$B$20)^THD15)</f>
        <v>0</v>
      </c>
      <c r="THE39" s="42">
        <f>IF(THE26=" "," ",$B$39*(1+'Residential PV Calculator'!$B$20)^THE15)</f>
        <v>0</v>
      </c>
      <c r="THF39" s="42">
        <f>IF(THF26=" "," ",$B$39*(1+'Residential PV Calculator'!$B$20)^THF15)</f>
        <v>0</v>
      </c>
      <c r="THG39" s="42">
        <f>IF(THG26=" "," ",$B$39*(1+'Residential PV Calculator'!$B$20)^THG15)</f>
        <v>0</v>
      </c>
      <c r="THH39" s="42">
        <f>IF(THH26=" "," ",$B$39*(1+'Residential PV Calculator'!$B$20)^THH15)</f>
        <v>0</v>
      </c>
      <c r="THI39" s="42">
        <f>IF(THI26=" "," ",$B$39*(1+'Residential PV Calculator'!$B$20)^THI15)</f>
        <v>0</v>
      </c>
      <c r="THJ39" s="42">
        <f>IF(THJ26=" "," ",$B$39*(1+'Residential PV Calculator'!$B$20)^THJ15)</f>
        <v>0</v>
      </c>
      <c r="THK39" s="42">
        <f>IF(THK26=" "," ",$B$39*(1+'Residential PV Calculator'!$B$20)^THK15)</f>
        <v>0</v>
      </c>
      <c r="THL39" s="42">
        <f>IF(THL26=" "," ",$B$39*(1+'Residential PV Calculator'!$B$20)^THL15)</f>
        <v>0</v>
      </c>
      <c r="THM39" s="42">
        <f>IF(THM26=" "," ",$B$39*(1+'Residential PV Calculator'!$B$20)^THM15)</f>
        <v>0</v>
      </c>
      <c r="THN39" s="42">
        <f>IF(THN26=" "," ",$B$39*(1+'Residential PV Calculator'!$B$20)^THN15)</f>
        <v>0</v>
      </c>
      <c r="THO39" s="42">
        <f>IF(THO26=" "," ",$B$39*(1+'Residential PV Calculator'!$B$20)^THO15)</f>
        <v>0</v>
      </c>
      <c r="THP39" s="42">
        <f>IF(THP26=" "," ",$B$39*(1+'Residential PV Calculator'!$B$20)^THP15)</f>
        <v>0</v>
      </c>
      <c r="THQ39" s="42">
        <f>IF(THQ26=" "," ",$B$39*(1+'Residential PV Calculator'!$B$20)^THQ15)</f>
        <v>0</v>
      </c>
      <c r="THR39" s="42">
        <f>IF(THR26=" "," ",$B$39*(1+'Residential PV Calculator'!$B$20)^THR15)</f>
        <v>0</v>
      </c>
      <c r="THS39" s="42">
        <f>IF(THS26=" "," ",$B$39*(1+'Residential PV Calculator'!$B$20)^THS15)</f>
        <v>0</v>
      </c>
      <c r="THT39" s="42">
        <f>IF(THT26=" "," ",$B$39*(1+'Residential PV Calculator'!$B$20)^THT15)</f>
        <v>0</v>
      </c>
      <c r="THU39" s="42">
        <f>IF(THU26=" "," ",$B$39*(1+'Residential PV Calculator'!$B$20)^THU15)</f>
        <v>0</v>
      </c>
      <c r="THV39" s="42">
        <f>IF(THV26=" "," ",$B$39*(1+'Residential PV Calculator'!$B$20)^THV15)</f>
        <v>0</v>
      </c>
      <c r="THW39" s="42">
        <f>IF(THW26=" "," ",$B$39*(1+'Residential PV Calculator'!$B$20)^THW15)</f>
        <v>0</v>
      </c>
      <c r="THX39" s="42">
        <f>IF(THX26=" "," ",$B$39*(1+'Residential PV Calculator'!$B$20)^THX15)</f>
        <v>0</v>
      </c>
      <c r="THY39" s="42">
        <f>IF(THY26=" "," ",$B$39*(1+'Residential PV Calculator'!$B$20)^THY15)</f>
        <v>0</v>
      </c>
      <c r="THZ39" s="42">
        <f>IF(THZ26=" "," ",$B$39*(1+'Residential PV Calculator'!$B$20)^THZ15)</f>
        <v>0</v>
      </c>
      <c r="TIA39" s="42">
        <f>IF(TIA26=" "," ",$B$39*(1+'Residential PV Calculator'!$B$20)^TIA15)</f>
        <v>0</v>
      </c>
      <c r="TIB39" s="42">
        <f>IF(TIB26=" "," ",$B$39*(1+'Residential PV Calculator'!$B$20)^TIB15)</f>
        <v>0</v>
      </c>
      <c r="TIC39" s="42">
        <f>IF(TIC26=" "," ",$B$39*(1+'Residential PV Calculator'!$B$20)^TIC15)</f>
        <v>0</v>
      </c>
      <c r="TID39" s="42">
        <f>IF(TID26=" "," ",$B$39*(1+'Residential PV Calculator'!$B$20)^TID15)</f>
        <v>0</v>
      </c>
      <c r="TIE39" s="42">
        <f>IF(TIE26=" "," ",$B$39*(1+'Residential PV Calculator'!$B$20)^TIE15)</f>
        <v>0</v>
      </c>
      <c r="TIF39" s="42">
        <f>IF(TIF26=" "," ",$B$39*(1+'Residential PV Calculator'!$B$20)^TIF15)</f>
        <v>0</v>
      </c>
      <c r="TIG39" s="42">
        <f>IF(TIG26=" "," ",$B$39*(1+'Residential PV Calculator'!$B$20)^TIG15)</f>
        <v>0</v>
      </c>
      <c r="TIH39" s="42">
        <f>IF(TIH26=" "," ",$B$39*(1+'Residential PV Calculator'!$B$20)^TIH15)</f>
        <v>0</v>
      </c>
      <c r="TII39" s="42">
        <f>IF(TII26=" "," ",$B$39*(1+'Residential PV Calculator'!$B$20)^TII15)</f>
        <v>0</v>
      </c>
      <c r="TIJ39" s="42">
        <f>IF(TIJ26=" "," ",$B$39*(1+'Residential PV Calculator'!$B$20)^TIJ15)</f>
        <v>0</v>
      </c>
      <c r="TIK39" s="42">
        <f>IF(TIK26=" "," ",$B$39*(1+'Residential PV Calculator'!$B$20)^TIK15)</f>
        <v>0</v>
      </c>
      <c r="TIL39" s="42">
        <f>IF(TIL26=" "," ",$B$39*(1+'Residential PV Calculator'!$B$20)^TIL15)</f>
        <v>0</v>
      </c>
      <c r="TIM39" s="42">
        <f>IF(TIM26=" "," ",$B$39*(1+'Residential PV Calculator'!$B$20)^TIM15)</f>
        <v>0</v>
      </c>
      <c r="TIN39" s="42">
        <f>IF(TIN26=" "," ",$B$39*(1+'Residential PV Calculator'!$B$20)^TIN15)</f>
        <v>0</v>
      </c>
      <c r="TIO39" s="42">
        <f>IF(TIO26=" "," ",$B$39*(1+'Residential PV Calculator'!$B$20)^TIO15)</f>
        <v>0</v>
      </c>
      <c r="TIP39" s="42">
        <f>IF(TIP26=" "," ",$B$39*(1+'Residential PV Calculator'!$B$20)^TIP15)</f>
        <v>0</v>
      </c>
      <c r="TIQ39" s="42">
        <f>IF(TIQ26=" "," ",$B$39*(1+'Residential PV Calculator'!$B$20)^TIQ15)</f>
        <v>0</v>
      </c>
      <c r="TIR39" s="42">
        <f>IF(TIR26=" "," ",$B$39*(1+'Residential PV Calculator'!$B$20)^TIR15)</f>
        <v>0</v>
      </c>
      <c r="TIS39" s="42">
        <f>IF(TIS26=" "," ",$B$39*(1+'Residential PV Calculator'!$B$20)^TIS15)</f>
        <v>0</v>
      </c>
      <c r="TIT39" s="42">
        <f>IF(TIT26=" "," ",$B$39*(1+'Residential PV Calculator'!$B$20)^TIT15)</f>
        <v>0</v>
      </c>
      <c r="TIU39" s="42">
        <f>IF(TIU26=" "," ",$B$39*(1+'Residential PV Calculator'!$B$20)^TIU15)</f>
        <v>0</v>
      </c>
      <c r="TIV39" s="42">
        <f>IF(TIV26=" "," ",$B$39*(1+'Residential PV Calculator'!$B$20)^TIV15)</f>
        <v>0</v>
      </c>
      <c r="TIW39" s="42">
        <f>IF(TIW26=" "," ",$B$39*(1+'Residential PV Calculator'!$B$20)^TIW15)</f>
        <v>0</v>
      </c>
      <c r="TIX39" s="42">
        <f>IF(TIX26=" "," ",$B$39*(1+'Residential PV Calculator'!$B$20)^TIX15)</f>
        <v>0</v>
      </c>
      <c r="TIY39" s="42">
        <f>IF(TIY26=" "," ",$B$39*(1+'Residential PV Calculator'!$B$20)^TIY15)</f>
        <v>0</v>
      </c>
      <c r="TIZ39" s="42">
        <f>IF(TIZ26=" "," ",$B$39*(1+'Residential PV Calculator'!$B$20)^TIZ15)</f>
        <v>0</v>
      </c>
      <c r="TJA39" s="42">
        <f>IF(TJA26=" "," ",$B$39*(1+'Residential PV Calculator'!$B$20)^TJA15)</f>
        <v>0</v>
      </c>
      <c r="TJB39" s="42">
        <f>IF(TJB26=" "," ",$B$39*(1+'Residential PV Calculator'!$B$20)^TJB15)</f>
        <v>0</v>
      </c>
      <c r="TJC39" s="42">
        <f>IF(TJC26=" "," ",$B$39*(1+'Residential PV Calculator'!$B$20)^TJC15)</f>
        <v>0</v>
      </c>
      <c r="TJD39" s="42">
        <f>IF(TJD26=" "," ",$B$39*(1+'Residential PV Calculator'!$B$20)^TJD15)</f>
        <v>0</v>
      </c>
      <c r="TJE39" s="42">
        <f>IF(TJE26=" "," ",$B$39*(1+'Residential PV Calculator'!$B$20)^TJE15)</f>
        <v>0</v>
      </c>
      <c r="TJF39" s="42">
        <f>IF(TJF26=" "," ",$B$39*(1+'Residential PV Calculator'!$B$20)^TJF15)</f>
        <v>0</v>
      </c>
      <c r="TJG39" s="42">
        <f>IF(TJG26=" "," ",$B$39*(1+'Residential PV Calculator'!$B$20)^TJG15)</f>
        <v>0</v>
      </c>
      <c r="TJH39" s="42">
        <f>IF(TJH26=" "," ",$B$39*(1+'Residential PV Calculator'!$B$20)^TJH15)</f>
        <v>0</v>
      </c>
      <c r="TJI39" s="42">
        <f>IF(TJI26=" "," ",$B$39*(1+'Residential PV Calculator'!$B$20)^TJI15)</f>
        <v>0</v>
      </c>
      <c r="TJJ39" s="42">
        <f>IF(TJJ26=" "," ",$B$39*(1+'Residential PV Calculator'!$B$20)^TJJ15)</f>
        <v>0</v>
      </c>
      <c r="TJK39" s="42">
        <f>IF(TJK26=" "," ",$B$39*(1+'Residential PV Calculator'!$B$20)^TJK15)</f>
        <v>0</v>
      </c>
      <c r="TJL39" s="42">
        <f>IF(TJL26=" "," ",$B$39*(1+'Residential PV Calculator'!$B$20)^TJL15)</f>
        <v>0</v>
      </c>
      <c r="TJM39" s="42">
        <f>IF(TJM26=" "," ",$B$39*(1+'Residential PV Calculator'!$B$20)^TJM15)</f>
        <v>0</v>
      </c>
      <c r="TJN39" s="42">
        <f>IF(TJN26=" "," ",$B$39*(1+'Residential PV Calculator'!$B$20)^TJN15)</f>
        <v>0</v>
      </c>
      <c r="TJO39" s="42">
        <f>IF(TJO26=" "," ",$B$39*(1+'Residential PV Calculator'!$B$20)^TJO15)</f>
        <v>0</v>
      </c>
      <c r="TJP39" s="42">
        <f>IF(TJP26=" "," ",$B$39*(1+'Residential PV Calculator'!$B$20)^TJP15)</f>
        <v>0</v>
      </c>
      <c r="TJQ39" s="42">
        <f>IF(TJQ26=" "," ",$B$39*(1+'Residential PV Calculator'!$B$20)^TJQ15)</f>
        <v>0</v>
      </c>
      <c r="TJR39" s="42">
        <f>IF(TJR26=" "," ",$B$39*(1+'Residential PV Calculator'!$B$20)^TJR15)</f>
        <v>0</v>
      </c>
      <c r="TJS39" s="42">
        <f>IF(TJS26=" "," ",$B$39*(1+'Residential PV Calculator'!$B$20)^TJS15)</f>
        <v>0</v>
      </c>
      <c r="TJT39" s="42">
        <f>IF(TJT26=" "," ",$B$39*(1+'Residential PV Calculator'!$B$20)^TJT15)</f>
        <v>0</v>
      </c>
      <c r="TJU39" s="42">
        <f>IF(TJU26=" "," ",$B$39*(1+'Residential PV Calculator'!$B$20)^TJU15)</f>
        <v>0</v>
      </c>
      <c r="TJV39" s="42">
        <f>IF(TJV26=" "," ",$B$39*(1+'Residential PV Calculator'!$B$20)^TJV15)</f>
        <v>0</v>
      </c>
      <c r="TJW39" s="42">
        <f>IF(TJW26=" "," ",$B$39*(1+'Residential PV Calculator'!$B$20)^TJW15)</f>
        <v>0</v>
      </c>
      <c r="TJX39" s="42">
        <f>IF(TJX26=" "," ",$B$39*(1+'Residential PV Calculator'!$B$20)^TJX15)</f>
        <v>0</v>
      </c>
      <c r="TJY39" s="42">
        <f>IF(TJY26=" "," ",$B$39*(1+'Residential PV Calculator'!$B$20)^TJY15)</f>
        <v>0</v>
      </c>
      <c r="TJZ39" s="42">
        <f>IF(TJZ26=" "," ",$B$39*(1+'Residential PV Calculator'!$B$20)^TJZ15)</f>
        <v>0</v>
      </c>
      <c r="TKA39" s="42">
        <f>IF(TKA26=" "," ",$B$39*(1+'Residential PV Calculator'!$B$20)^TKA15)</f>
        <v>0</v>
      </c>
      <c r="TKB39" s="42">
        <f>IF(TKB26=" "," ",$B$39*(1+'Residential PV Calculator'!$B$20)^TKB15)</f>
        <v>0</v>
      </c>
      <c r="TKC39" s="42">
        <f>IF(TKC26=" "," ",$B$39*(1+'Residential PV Calculator'!$B$20)^TKC15)</f>
        <v>0</v>
      </c>
      <c r="TKD39" s="42">
        <f>IF(TKD26=" "," ",$B$39*(1+'Residential PV Calculator'!$B$20)^TKD15)</f>
        <v>0</v>
      </c>
      <c r="TKE39" s="42">
        <f>IF(TKE26=" "," ",$B$39*(1+'Residential PV Calculator'!$B$20)^TKE15)</f>
        <v>0</v>
      </c>
      <c r="TKF39" s="42">
        <f>IF(TKF26=" "," ",$B$39*(1+'Residential PV Calculator'!$B$20)^TKF15)</f>
        <v>0</v>
      </c>
      <c r="TKG39" s="42">
        <f>IF(TKG26=" "," ",$B$39*(1+'Residential PV Calculator'!$B$20)^TKG15)</f>
        <v>0</v>
      </c>
      <c r="TKH39" s="42">
        <f>IF(TKH26=" "," ",$B$39*(1+'Residential PV Calculator'!$B$20)^TKH15)</f>
        <v>0</v>
      </c>
      <c r="TKI39" s="42">
        <f>IF(TKI26=" "," ",$B$39*(1+'Residential PV Calculator'!$B$20)^TKI15)</f>
        <v>0</v>
      </c>
      <c r="TKJ39" s="42">
        <f>IF(TKJ26=" "," ",$B$39*(1+'Residential PV Calculator'!$B$20)^TKJ15)</f>
        <v>0</v>
      </c>
      <c r="TKK39" s="42">
        <f>IF(TKK26=" "," ",$B$39*(1+'Residential PV Calculator'!$B$20)^TKK15)</f>
        <v>0</v>
      </c>
      <c r="TKL39" s="42">
        <f>IF(TKL26=" "," ",$B$39*(1+'Residential PV Calculator'!$B$20)^TKL15)</f>
        <v>0</v>
      </c>
      <c r="TKM39" s="42">
        <f>IF(TKM26=" "," ",$B$39*(1+'Residential PV Calculator'!$B$20)^TKM15)</f>
        <v>0</v>
      </c>
      <c r="TKN39" s="42">
        <f>IF(TKN26=" "," ",$B$39*(1+'Residential PV Calculator'!$B$20)^TKN15)</f>
        <v>0</v>
      </c>
      <c r="TKO39" s="42">
        <f>IF(TKO26=" "," ",$B$39*(1+'Residential PV Calculator'!$B$20)^TKO15)</f>
        <v>0</v>
      </c>
      <c r="TKP39" s="42">
        <f>IF(TKP26=" "," ",$B$39*(1+'Residential PV Calculator'!$B$20)^TKP15)</f>
        <v>0</v>
      </c>
      <c r="TKQ39" s="42">
        <f>IF(TKQ26=" "," ",$B$39*(1+'Residential PV Calculator'!$B$20)^TKQ15)</f>
        <v>0</v>
      </c>
      <c r="TKR39" s="42">
        <f>IF(TKR26=" "," ",$B$39*(1+'Residential PV Calculator'!$B$20)^TKR15)</f>
        <v>0</v>
      </c>
      <c r="TKS39" s="42">
        <f>IF(TKS26=" "," ",$B$39*(1+'Residential PV Calculator'!$B$20)^TKS15)</f>
        <v>0</v>
      </c>
      <c r="TKT39" s="42">
        <f>IF(TKT26=" "," ",$B$39*(1+'Residential PV Calculator'!$B$20)^TKT15)</f>
        <v>0</v>
      </c>
      <c r="TKU39" s="42">
        <f>IF(TKU26=" "," ",$B$39*(1+'Residential PV Calculator'!$B$20)^TKU15)</f>
        <v>0</v>
      </c>
      <c r="TKV39" s="42">
        <f>IF(TKV26=" "," ",$B$39*(1+'Residential PV Calculator'!$B$20)^TKV15)</f>
        <v>0</v>
      </c>
      <c r="TKW39" s="42">
        <f>IF(TKW26=" "," ",$B$39*(1+'Residential PV Calculator'!$B$20)^TKW15)</f>
        <v>0</v>
      </c>
      <c r="TKX39" s="42">
        <f>IF(TKX26=" "," ",$B$39*(1+'Residential PV Calculator'!$B$20)^TKX15)</f>
        <v>0</v>
      </c>
      <c r="TKY39" s="42">
        <f>IF(TKY26=" "," ",$B$39*(1+'Residential PV Calculator'!$B$20)^TKY15)</f>
        <v>0</v>
      </c>
      <c r="TKZ39" s="42">
        <f>IF(TKZ26=" "," ",$B$39*(1+'Residential PV Calculator'!$B$20)^TKZ15)</f>
        <v>0</v>
      </c>
      <c r="TLA39" s="42">
        <f>IF(TLA26=" "," ",$B$39*(1+'Residential PV Calculator'!$B$20)^TLA15)</f>
        <v>0</v>
      </c>
      <c r="TLB39" s="42">
        <f>IF(TLB26=" "," ",$B$39*(1+'Residential PV Calculator'!$B$20)^TLB15)</f>
        <v>0</v>
      </c>
      <c r="TLC39" s="42">
        <f>IF(TLC26=" "," ",$B$39*(1+'Residential PV Calculator'!$B$20)^TLC15)</f>
        <v>0</v>
      </c>
      <c r="TLD39" s="42">
        <f>IF(TLD26=" "," ",$B$39*(1+'Residential PV Calculator'!$B$20)^TLD15)</f>
        <v>0</v>
      </c>
      <c r="TLE39" s="42">
        <f>IF(TLE26=" "," ",$B$39*(1+'Residential PV Calculator'!$B$20)^TLE15)</f>
        <v>0</v>
      </c>
      <c r="TLF39" s="42">
        <f>IF(TLF26=" "," ",$B$39*(1+'Residential PV Calculator'!$B$20)^TLF15)</f>
        <v>0</v>
      </c>
      <c r="TLG39" s="42">
        <f>IF(TLG26=" "," ",$B$39*(1+'Residential PV Calculator'!$B$20)^TLG15)</f>
        <v>0</v>
      </c>
      <c r="TLH39" s="42">
        <f>IF(TLH26=" "," ",$B$39*(1+'Residential PV Calculator'!$B$20)^TLH15)</f>
        <v>0</v>
      </c>
      <c r="TLI39" s="42">
        <f>IF(TLI26=" "," ",$B$39*(1+'Residential PV Calculator'!$B$20)^TLI15)</f>
        <v>0</v>
      </c>
      <c r="TLJ39" s="42">
        <f>IF(TLJ26=" "," ",$B$39*(1+'Residential PV Calculator'!$B$20)^TLJ15)</f>
        <v>0</v>
      </c>
      <c r="TLK39" s="42">
        <f>IF(TLK26=" "," ",$B$39*(1+'Residential PV Calculator'!$B$20)^TLK15)</f>
        <v>0</v>
      </c>
      <c r="TLL39" s="42">
        <f>IF(TLL26=" "," ",$B$39*(1+'Residential PV Calculator'!$B$20)^TLL15)</f>
        <v>0</v>
      </c>
      <c r="TLM39" s="42">
        <f>IF(TLM26=" "," ",$B$39*(1+'Residential PV Calculator'!$B$20)^TLM15)</f>
        <v>0</v>
      </c>
      <c r="TLN39" s="42">
        <f>IF(TLN26=" "," ",$B$39*(1+'Residential PV Calculator'!$B$20)^TLN15)</f>
        <v>0</v>
      </c>
      <c r="TLO39" s="42">
        <f>IF(TLO26=" "," ",$B$39*(1+'Residential PV Calculator'!$B$20)^TLO15)</f>
        <v>0</v>
      </c>
      <c r="TLP39" s="42">
        <f>IF(TLP26=" "," ",$B$39*(1+'Residential PV Calculator'!$B$20)^TLP15)</f>
        <v>0</v>
      </c>
      <c r="TLQ39" s="42">
        <f>IF(TLQ26=" "," ",$B$39*(1+'Residential PV Calculator'!$B$20)^TLQ15)</f>
        <v>0</v>
      </c>
      <c r="TLR39" s="42">
        <f>IF(TLR26=" "," ",$B$39*(1+'Residential PV Calculator'!$B$20)^TLR15)</f>
        <v>0</v>
      </c>
      <c r="TLS39" s="42">
        <f>IF(TLS26=" "," ",$B$39*(1+'Residential PV Calculator'!$B$20)^TLS15)</f>
        <v>0</v>
      </c>
      <c r="TLT39" s="42">
        <f>IF(TLT26=" "," ",$B$39*(1+'Residential PV Calculator'!$B$20)^TLT15)</f>
        <v>0</v>
      </c>
      <c r="TLU39" s="42">
        <f>IF(TLU26=" "," ",$B$39*(1+'Residential PV Calculator'!$B$20)^TLU15)</f>
        <v>0</v>
      </c>
      <c r="TLV39" s="42">
        <f>IF(TLV26=" "," ",$B$39*(1+'Residential PV Calculator'!$B$20)^TLV15)</f>
        <v>0</v>
      </c>
      <c r="TLW39" s="42">
        <f>IF(TLW26=" "," ",$B$39*(1+'Residential PV Calculator'!$B$20)^TLW15)</f>
        <v>0</v>
      </c>
      <c r="TLX39" s="42">
        <f>IF(TLX26=" "," ",$B$39*(1+'Residential PV Calculator'!$B$20)^TLX15)</f>
        <v>0</v>
      </c>
      <c r="TLY39" s="42">
        <f>IF(TLY26=" "," ",$B$39*(1+'Residential PV Calculator'!$B$20)^TLY15)</f>
        <v>0</v>
      </c>
      <c r="TLZ39" s="42">
        <f>IF(TLZ26=" "," ",$B$39*(1+'Residential PV Calculator'!$B$20)^TLZ15)</f>
        <v>0</v>
      </c>
      <c r="TMA39" s="42">
        <f>IF(TMA26=" "," ",$B$39*(1+'Residential PV Calculator'!$B$20)^TMA15)</f>
        <v>0</v>
      </c>
      <c r="TMB39" s="42">
        <f>IF(TMB26=" "," ",$B$39*(1+'Residential PV Calculator'!$B$20)^TMB15)</f>
        <v>0</v>
      </c>
      <c r="TMC39" s="42">
        <f>IF(TMC26=" "," ",$B$39*(1+'Residential PV Calculator'!$B$20)^TMC15)</f>
        <v>0</v>
      </c>
      <c r="TMD39" s="42">
        <f>IF(TMD26=" "," ",$B$39*(1+'Residential PV Calculator'!$B$20)^TMD15)</f>
        <v>0</v>
      </c>
      <c r="TME39" s="42">
        <f>IF(TME26=" "," ",$B$39*(1+'Residential PV Calculator'!$B$20)^TME15)</f>
        <v>0</v>
      </c>
      <c r="TMF39" s="42">
        <f>IF(TMF26=" "," ",$B$39*(1+'Residential PV Calculator'!$B$20)^TMF15)</f>
        <v>0</v>
      </c>
      <c r="TMG39" s="42">
        <f>IF(TMG26=" "," ",$B$39*(1+'Residential PV Calculator'!$B$20)^TMG15)</f>
        <v>0</v>
      </c>
      <c r="TMH39" s="42">
        <f>IF(TMH26=" "," ",$B$39*(1+'Residential PV Calculator'!$B$20)^TMH15)</f>
        <v>0</v>
      </c>
      <c r="TMI39" s="42">
        <f>IF(TMI26=" "," ",$B$39*(1+'Residential PV Calculator'!$B$20)^TMI15)</f>
        <v>0</v>
      </c>
      <c r="TMJ39" s="42">
        <f>IF(TMJ26=" "," ",$B$39*(1+'Residential PV Calculator'!$B$20)^TMJ15)</f>
        <v>0</v>
      </c>
      <c r="TMK39" s="42">
        <f>IF(TMK26=" "," ",$B$39*(1+'Residential PV Calculator'!$B$20)^TMK15)</f>
        <v>0</v>
      </c>
      <c r="TML39" s="42">
        <f>IF(TML26=" "," ",$B$39*(1+'Residential PV Calculator'!$B$20)^TML15)</f>
        <v>0</v>
      </c>
      <c r="TMM39" s="42">
        <f>IF(TMM26=" "," ",$B$39*(1+'Residential PV Calculator'!$B$20)^TMM15)</f>
        <v>0</v>
      </c>
      <c r="TMN39" s="42">
        <f>IF(TMN26=" "," ",$B$39*(1+'Residential PV Calculator'!$B$20)^TMN15)</f>
        <v>0</v>
      </c>
      <c r="TMO39" s="42">
        <f>IF(TMO26=" "," ",$B$39*(1+'Residential PV Calculator'!$B$20)^TMO15)</f>
        <v>0</v>
      </c>
      <c r="TMP39" s="42">
        <f>IF(TMP26=" "," ",$B$39*(1+'Residential PV Calculator'!$B$20)^TMP15)</f>
        <v>0</v>
      </c>
      <c r="TMQ39" s="42">
        <f>IF(TMQ26=" "," ",$B$39*(1+'Residential PV Calculator'!$B$20)^TMQ15)</f>
        <v>0</v>
      </c>
      <c r="TMR39" s="42">
        <f>IF(TMR26=" "," ",$B$39*(1+'Residential PV Calculator'!$B$20)^TMR15)</f>
        <v>0</v>
      </c>
      <c r="TMS39" s="42">
        <f>IF(TMS26=" "," ",$B$39*(1+'Residential PV Calculator'!$B$20)^TMS15)</f>
        <v>0</v>
      </c>
      <c r="TMT39" s="42">
        <f>IF(TMT26=" "," ",$B$39*(1+'Residential PV Calculator'!$B$20)^TMT15)</f>
        <v>0</v>
      </c>
      <c r="TMU39" s="42">
        <f>IF(TMU26=" "," ",$B$39*(1+'Residential PV Calculator'!$B$20)^TMU15)</f>
        <v>0</v>
      </c>
      <c r="TMV39" s="42">
        <f>IF(TMV26=" "," ",$B$39*(1+'Residential PV Calculator'!$B$20)^TMV15)</f>
        <v>0</v>
      </c>
      <c r="TMW39" s="42">
        <f>IF(TMW26=" "," ",$B$39*(1+'Residential PV Calculator'!$B$20)^TMW15)</f>
        <v>0</v>
      </c>
      <c r="TMX39" s="42">
        <f>IF(TMX26=" "," ",$B$39*(1+'Residential PV Calculator'!$B$20)^TMX15)</f>
        <v>0</v>
      </c>
      <c r="TMY39" s="42">
        <f>IF(TMY26=" "," ",$B$39*(1+'Residential PV Calculator'!$B$20)^TMY15)</f>
        <v>0</v>
      </c>
      <c r="TMZ39" s="42">
        <f>IF(TMZ26=" "," ",$B$39*(1+'Residential PV Calculator'!$B$20)^TMZ15)</f>
        <v>0</v>
      </c>
      <c r="TNA39" s="42">
        <f>IF(TNA26=" "," ",$B$39*(1+'Residential PV Calculator'!$B$20)^TNA15)</f>
        <v>0</v>
      </c>
      <c r="TNB39" s="42">
        <f>IF(TNB26=" "," ",$B$39*(1+'Residential PV Calculator'!$B$20)^TNB15)</f>
        <v>0</v>
      </c>
      <c r="TNC39" s="42">
        <f>IF(TNC26=" "," ",$B$39*(1+'Residential PV Calculator'!$B$20)^TNC15)</f>
        <v>0</v>
      </c>
      <c r="TND39" s="42">
        <f>IF(TND26=" "," ",$B$39*(1+'Residential PV Calculator'!$B$20)^TND15)</f>
        <v>0</v>
      </c>
      <c r="TNE39" s="42">
        <f>IF(TNE26=" "," ",$B$39*(1+'Residential PV Calculator'!$B$20)^TNE15)</f>
        <v>0</v>
      </c>
      <c r="TNF39" s="42">
        <f>IF(TNF26=" "," ",$B$39*(1+'Residential PV Calculator'!$B$20)^TNF15)</f>
        <v>0</v>
      </c>
      <c r="TNG39" s="42">
        <f>IF(TNG26=" "," ",$B$39*(1+'Residential PV Calculator'!$B$20)^TNG15)</f>
        <v>0</v>
      </c>
      <c r="TNH39" s="42">
        <f>IF(TNH26=" "," ",$B$39*(1+'Residential PV Calculator'!$B$20)^TNH15)</f>
        <v>0</v>
      </c>
      <c r="TNI39" s="42">
        <f>IF(TNI26=" "," ",$B$39*(1+'Residential PV Calculator'!$B$20)^TNI15)</f>
        <v>0</v>
      </c>
      <c r="TNJ39" s="42">
        <f>IF(TNJ26=" "," ",$B$39*(1+'Residential PV Calculator'!$B$20)^TNJ15)</f>
        <v>0</v>
      </c>
      <c r="TNK39" s="42">
        <f>IF(TNK26=" "," ",$B$39*(1+'Residential PV Calculator'!$B$20)^TNK15)</f>
        <v>0</v>
      </c>
      <c r="TNL39" s="42">
        <f>IF(TNL26=" "," ",$B$39*(1+'Residential PV Calculator'!$B$20)^TNL15)</f>
        <v>0</v>
      </c>
      <c r="TNM39" s="42">
        <f>IF(TNM26=" "," ",$B$39*(1+'Residential PV Calculator'!$B$20)^TNM15)</f>
        <v>0</v>
      </c>
      <c r="TNN39" s="42">
        <f>IF(TNN26=" "," ",$B$39*(1+'Residential PV Calculator'!$B$20)^TNN15)</f>
        <v>0</v>
      </c>
      <c r="TNO39" s="42">
        <f>IF(TNO26=" "," ",$B$39*(1+'Residential PV Calculator'!$B$20)^TNO15)</f>
        <v>0</v>
      </c>
      <c r="TNP39" s="42">
        <f>IF(TNP26=" "," ",$B$39*(1+'Residential PV Calculator'!$B$20)^TNP15)</f>
        <v>0</v>
      </c>
      <c r="TNQ39" s="42">
        <f>IF(TNQ26=" "," ",$B$39*(1+'Residential PV Calculator'!$B$20)^TNQ15)</f>
        <v>0</v>
      </c>
      <c r="TNR39" s="42">
        <f>IF(TNR26=" "," ",$B$39*(1+'Residential PV Calculator'!$B$20)^TNR15)</f>
        <v>0</v>
      </c>
      <c r="TNS39" s="42">
        <f>IF(TNS26=" "," ",$B$39*(1+'Residential PV Calculator'!$B$20)^TNS15)</f>
        <v>0</v>
      </c>
      <c r="TNT39" s="42">
        <f>IF(TNT26=" "," ",$B$39*(1+'Residential PV Calculator'!$B$20)^TNT15)</f>
        <v>0</v>
      </c>
      <c r="TNU39" s="42">
        <f>IF(TNU26=" "," ",$B$39*(1+'Residential PV Calculator'!$B$20)^TNU15)</f>
        <v>0</v>
      </c>
      <c r="TNV39" s="42">
        <f>IF(TNV26=" "," ",$B$39*(1+'Residential PV Calculator'!$B$20)^TNV15)</f>
        <v>0</v>
      </c>
      <c r="TNW39" s="42">
        <f>IF(TNW26=" "," ",$B$39*(1+'Residential PV Calculator'!$B$20)^TNW15)</f>
        <v>0</v>
      </c>
      <c r="TNX39" s="42">
        <f>IF(TNX26=" "," ",$B$39*(1+'Residential PV Calculator'!$B$20)^TNX15)</f>
        <v>0</v>
      </c>
      <c r="TNY39" s="42">
        <f>IF(TNY26=" "," ",$B$39*(1+'Residential PV Calculator'!$B$20)^TNY15)</f>
        <v>0</v>
      </c>
      <c r="TNZ39" s="42">
        <f>IF(TNZ26=" "," ",$B$39*(1+'Residential PV Calculator'!$B$20)^TNZ15)</f>
        <v>0</v>
      </c>
      <c r="TOA39" s="42">
        <f>IF(TOA26=" "," ",$B$39*(1+'Residential PV Calculator'!$B$20)^TOA15)</f>
        <v>0</v>
      </c>
      <c r="TOB39" s="42">
        <f>IF(TOB26=" "," ",$B$39*(1+'Residential PV Calculator'!$B$20)^TOB15)</f>
        <v>0</v>
      </c>
      <c r="TOC39" s="42">
        <f>IF(TOC26=" "," ",$B$39*(1+'Residential PV Calculator'!$B$20)^TOC15)</f>
        <v>0</v>
      </c>
      <c r="TOD39" s="42">
        <f>IF(TOD26=" "," ",$B$39*(1+'Residential PV Calculator'!$B$20)^TOD15)</f>
        <v>0</v>
      </c>
      <c r="TOE39" s="42">
        <f>IF(TOE26=" "," ",$B$39*(1+'Residential PV Calculator'!$B$20)^TOE15)</f>
        <v>0</v>
      </c>
      <c r="TOF39" s="42">
        <f>IF(TOF26=" "," ",$B$39*(1+'Residential PV Calculator'!$B$20)^TOF15)</f>
        <v>0</v>
      </c>
      <c r="TOG39" s="42">
        <f>IF(TOG26=" "," ",$B$39*(1+'Residential PV Calculator'!$B$20)^TOG15)</f>
        <v>0</v>
      </c>
      <c r="TOH39" s="42">
        <f>IF(TOH26=" "," ",$B$39*(1+'Residential PV Calculator'!$B$20)^TOH15)</f>
        <v>0</v>
      </c>
      <c r="TOI39" s="42">
        <f>IF(TOI26=" "," ",$B$39*(1+'Residential PV Calculator'!$B$20)^TOI15)</f>
        <v>0</v>
      </c>
      <c r="TOJ39" s="42">
        <f>IF(TOJ26=" "," ",$B$39*(1+'Residential PV Calculator'!$B$20)^TOJ15)</f>
        <v>0</v>
      </c>
      <c r="TOK39" s="42">
        <f>IF(TOK26=" "," ",$B$39*(1+'Residential PV Calculator'!$B$20)^TOK15)</f>
        <v>0</v>
      </c>
      <c r="TOL39" s="42">
        <f>IF(TOL26=" "," ",$B$39*(1+'Residential PV Calculator'!$B$20)^TOL15)</f>
        <v>0</v>
      </c>
      <c r="TOM39" s="42">
        <f>IF(TOM26=" "," ",$B$39*(1+'Residential PV Calculator'!$B$20)^TOM15)</f>
        <v>0</v>
      </c>
      <c r="TON39" s="42">
        <f>IF(TON26=" "," ",$B$39*(1+'Residential PV Calculator'!$B$20)^TON15)</f>
        <v>0</v>
      </c>
      <c r="TOO39" s="42">
        <f>IF(TOO26=" "," ",$B$39*(1+'Residential PV Calculator'!$B$20)^TOO15)</f>
        <v>0</v>
      </c>
      <c r="TOP39" s="42">
        <f>IF(TOP26=" "," ",$B$39*(1+'Residential PV Calculator'!$B$20)^TOP15)</f>
        <v>0</v>
      </c>
      <c r="TOQ39" s="42">
        <f>IF(TOQ26=" "," ",$B$39*(1+'Residential PV Calculator'!$B$20)^TOQ15)</f>
        <v>0</v>
      </c>
      <c r="TOR39" s="42">
        <f>IF(TOR26=" "," ",$B$39*(1+'Residential PV Calculator'!$B$20)^TOR15)</f>
        <v>0</v>
      </c>
      <c r="TOS39" s="42">
        <f>IF(TOS26=" "," ",$B$39*(1+'Residential PV Calculator'!$B$20)^TOS15)</f>
        <v>0</v>
      </c>
      <c r="TOT39" s="42">
        <f>IF(TOT26=" "," ",$B$39*(1+'Residential PV Calculator'!$B$20)^TOT15)</f>
        <v>0</v>
      </c>
      <c r="TOU39" s="42">
        <f>IF(TOU26=" "," ",$B$39*(1+'Residential PV Calculator'!$B$20)^TOU15)</f>
        <v>0</v>
      </c>
      <c r="TOV39" s="42">
        <f>IF(TOV26=" "," ",$B$39*(1+'Residential PV Calculator'!$B$20)^TOV15)</f>
        <v>0</v>
      </c>
      <c r="TOW39" s="42">
        <f>IF(TOW26=" "," ",$B$39*(1+'Residential PV Calculator'!$B$20)^TOW15)</f>
        <v>0</v>
      </c>
      <c r="TOX39" s="42">
        <f>IF(TOX26=" "," ",$B$39*(1+'Residential PV Calculator'!$B$20)^TOX15)</f>
        <v>0</v>
      </c>
      <c r="TOY39" s="42">
        <f>IF(TOY26=" "," ",$B$39*(1+'Residential PV Calculator'!$B$20)^TOY15)</f>
        <v>0</v>
      </c>
      <c r="TOZ39" s="42">
        <f>IF(TOZ26=" "," ",$B$39*(1+'Residential PV Calculator'!$B$20)^TOZ15)</f>
        <v>0</v>
      </c>
      <c r="TPA39" s="42">
        <f>IF(TPA26=" "," ",$B$39*(1+'Residential PV Calculator'!$B$20)^TPA15)</f>
        <v>0</v>
      </c>
      <c r="TPB39" s="42">
        <f>IF(TPB26=" "," ",$B$39*(1+'Residential PV Calculator'!$B$20)^TPB15)</f>
        <v>0</v>
      </c>
      <c r="TPC39" s="42">
        <f>IF(TPC26=" "," ",$B$39*(1+'Residential PV Calculator'!$B$20)^TPC15)</f>
        <v>0</v>
      </c>
      <c r="TPD39" s="42">
        <f>IF(TPD26=" "," ",$B$39*(1+'Residential PV Calculator'!$B$20)^TPD15)</f>
        <v>0</v>
      </c>
      <c r="TPE39" s="42">
        <f>IF(TPE26=" "," ",$B$39*(1+'Residential PV Calculator'!$B$20)^TPE15)</f>
        <v>0</v>
      </c>
      <c r="TPF39" s="42">
        <f>IF(TPF26=" "," ",$B$39*(1+'Residential PV Calculator'!$B$20)^TPF15)</f>
        <v>0</v>
      </c>
      <c r="TPG39" s="42">
        <f>IF(TPG26=" "," ",$B$39*(1+'Residential PV Calculator'!$B$20)^TPG15)</f>
        <v>0</v>
      </c>
      <c r="TPH39" s="42">
        <f>IF(TPH26=" "," ",$B$39*(1+'Residential PV Calculator'!$B$20)^TPH15)</f>
        <v>0</v>
      </c>
      <c r="TPI39" s="42">
        <f>IF(TPI26=" "," ",$B$39*(1+'Residential PV Calculator'!$B$20)^TPI15)</f>
        <v>0</v>
      </c>
      <c r="TPJ39" s="42">
        <f>IF(TPJ26=" "," ",$B$39*(1+'Residential PV Calculator'!$B$20)^TPJ15)</f>
        <v>0</v>
      </c>
      <c r="TPK39" s="42">
        <f>IF(TPK26=" "," ",$B$39*(1+'Residential PV Calculator'!$B$20)^TPK15)</f>
        <v>0</v>
      </c>
      <c r="TPL39" s="42">
        <f>IF(TPL26=" "," ",$B$39*(1+'Residential PV Calculator'!$B$20)^TPL15)</f>
        <v>0</v>
      </c>
      <c r="TPM39" s="42">
        <f>IF(TPM26=" "," ",$B$39*(1+'Residential PV Calculator'!$B$20)^TPM15)</f>
        <v>0</v>
      </c>
      <c r="TPN39" s="42">
        <f>IF(TPN26=" "," ",$B$39*(1+'Residential PV Calculator'!$B$20)^TPN15)</f>
        <v>0</v>
      </c>
      <c r="TPO39" s="42">
        <f>IF(TPO26=" "," ",$B$39*(1+'Residential PV Calculator'!$B$20)^TPO15)</f>
        <v>0</v>
      </c>
      <c r="TPP39" s="42">
        <f>IF(TPP26=" "," ",$B$39*(1+'Residential PV Calculator'!$B$20)^TPP15)</f>
        <v>0</v>
      </c>
      <c r="TPQ39" s="42">
        <f>IF(TPQ26=" "," ",$B$39*(1+'Residential PV Calculator'!$B$20)^TPQ15)</f>
        <v>0</v>
      </c>
      <c r="TPR39" s="42">
        <f>IF(TPR26=" "," ",$B$39*(1+'Residential PV Calculator'!$B$20)^TPR15)</f>
        <v>0</v>
      </c>
      <c r="TPS39" s="42">
        <f>IF(TPS26=" "," ",$B$39*(1+'Residential PV Calculator'!$B$20)^TPS15)</f>
        <v>0</v>
      </c>
      <c r="TPT39" s="42">
        <f>IF(TPT26=" "," ",$B$39*(1+'Residential PV Calculator'!$B$20)^TPT15)</f>
        <v>0</v>
      </c>
      <c r="TPU39" s="42">
        <f>IF(TPU26=" "," ",$B$39*(1+'Residential PV Calculator'!$B$20)^TPU15)</f>
        <v>0</v>
      </c>
      <c r="TPV39" s="42">
        <f>IF(TPV26=" "," ",$B$39*(1+'Residential PV Calculator'!$B$20)^TPV15)</f>
        <v>0</v>
      </c>
      <c r="TPW39" s="42">
        <f>IF(TPW26=" "," ",$B$39*(1+'Residential PV Calculator'!$B$20)^TPW15)</f>
        <v>0</v>
      </c>
      <c r="TPX39" s="42">
        <f>IF(TPX26=" "," ",$B$39*(1+'Residential PV Calculator'!$B$20)^TPX15)</f>
        <v>0</v>
      </c>
      <c r="TPY39" s="42">
        <f>IF(TPY26=" "," ",$B$39*(1+'Residential PV Calculator'!$B$20)^TPY15)</f>
        <v>0</v>
      </c>
      <c r="TPZ39" s="42">
        <f>IF(TPZ26=" "," ",$B$39*(1+'Residential PV Calculator'!$B$20)^TPZ15)</f>
        <v>0</v>
      </c>
      <c r="TQA39" s="42">
        <f>IF(TQA26=" "," ",$B$39*(1+'Residential PV Calculator'!$B$20)^TQA15)</f>
        <v>0</v>
      </c>
      <c r="TQB39" s="42">
        <f>IF(TQB26=" "," ",$B$39*(1+'Residential PV Calculator'!$B$20)^TQB15)</f>
        <v>0</v>
      </c>
      <c r="TQC39" s="42">
        <f>IF(TQC26=" "," ",$B$39*(1+'Residential PV Calculator'!$B$20)^TQC15)</f>
        <v>0</v>
      </c>
      <c r="TQD39" s="42">
        <f>IF(TQD26=" "," ",$B$39*(1+'Residential PV Calculator'!$B$20)^TQD15)</f>
        <v>0</v>
      </c>
      <c r="TQE39" s="42">
        <f>IF(TQE26=" "," ",$B$39*(1+'Residential PV Calculator'!$B$20)^TQE15)</f>
        <v>0</v>
      </c>
      <c r="TQF39" s="42">
        <f>IF(TQF26=" "," ",$B$39*(1+'Residential PV Calculator'!$B$20)^TQF15)</f>
        <v>0</v>
      </c>
      <c r="TQG39" s="42">
        <f>IF(TQG26=" "," ",$B$39*(1+'Residential PV Calculator'!$B$20)^TQG15)</f>
        <v>0</v>
      </c>
      <c r="TQH39" s="42">
        <f>IF(TQH26=" "," ",$B$39*(1+'Residential PV Calculator'!$B$20)^TQH15)</f>
        <v>0</v>
      </c>
      <c r="TQI39" s="42">
        <f>IF(TQI26=" "," ",$B$39*(1+'Residential PV Calculator'!$B$20)^TQI15)</f>
        <v>0</v>
      </c>
      <c r="TQJ39" s="42">
        <f>IF(TQJ26=" "," ",$B$39*(1+'Residential PV Calculator'!$B$20)^TQJ15)</f>
        <v>0</v>
      </c>
      <c r="TQK39" s="42">
        <f>IF(TQK26=" "," ",$B$39*(1+'Residential PV Calculator'!$B$20)^TQK15)</f>
        <v>0</v>
      </c>
      <c r="TQL39" s="42">
        <f>IF(TQL26=" "," ",$B$39*(1+'Residential PV Calculator'!$B$20)^TQL15)</f>
        <v>0</v>
      </c>
      <c r="TQM39" s="42">
        <f>IF(TQM26=" "," ",$B$39*(1+'Residential PV Calculator'!$B$20)^TQM15)</f>
        <v>0</v>
      </c>
      <c r="TQN39" s="42">
        <f>IF(TQN26=" "," ",$B$39*(1+'Residential PV Calculator'!$B$20)^TQN15)</f>
        <v>0</v>
      </c>
      <c r="TQO39" s="42">
        <f>IF(TQO26=" "," ",$B$39*(1+'Residential PV Calculator'!$B$20)^TQO15)</f>
        <v>0</v>
      </c>
      <c r="TQP39" s="42">
        <f>IF(TQP26=" "," ",$B$39*(1+'Residential PV Calculator'!$B$20)^TQP15)</f>
        <v>0</v>
      </c>
      <c r="TQQ39" s="42">
        <f>IF(TQQ26=" "," ",$B$39*(1+'Residential PV Calculator'!$B$20)^TQQ15)</f>
        <v>0</v>
      </c>
      <c r="TQR39" s="42">
        <f>IF(TQR26=" "," ",$B$39*(1+'Residential PV Calculator'!$B$20)^TQR15)</f>
        <v>0</v>
      </c>
      <c r="TQS39" s="42">
        <f>IF(TQS26=" "," ",$B$39*(1+'Residential PV Calculator'!$B$20)^TQS15)</f>
        <v>0</v>
      </c>
      <c r="TQT39" s="42">
        <f>IF(TQT26=" "," ",$B$39*(1+'Residential PV Calculator'!$B$20)^TQT15)</f>
        <v>0</v>
      </c>
      <c r="TQU39" s="42">
        <f>IF(TQU26=" "," ",$B$39*(1+'Residential PV Calculator'!$B$20)^TQU15)</f>
        <v>0</v>
      </c>
      <c r="TQV39" s="42">
        <f>IF(TQV26=" "," ",$B$39*(1+'Residential PV Calculator'!$B$20)^TQV15)</f>
        <v>0</v>
      </c>
      <c r="TQW39" s="42">
        <f>IF(TQW26=" "," ",$B$39*(1+'Residential PV Calculator'!$B$20)^TQW15)</f>
        <v>0</v>
      </c>
      <c r="TQX39" s="42">
        <f>IF(TQX26=" "," ",$B$39*(1+'Residential PV Calculator'!$B$20)^TQX15)</f>
        <v>0</v>
      </c>
      <c r="TQY39" s="42">
        <f>IF(TQY26=" "," ",$B$39*(1+'Residential PV Calculator'!$B$20)^TQY15)</f>
        <v>0</v>
      </c>
      <c r="TQZ39" s="42">
        <f>IF(TQZ26=" "," ",$B$39*(1+'Residential PV Calculator'!$B$20)^TQZ15)</f>
        <v>0</v>
      </c>
      <c r="TRA39" s="42">
        <f>IF(TRA26=" "," ",$B$39*(1+'Residential PV Calculator'!$B$20)^TRA15)</f>
        <v>0</v>
      </c>
      <c r="TRB39" s="42">
        <f>IF(TRB26=" "," ",$B$39*(1+'Residential PV Calculator'!$B$20)^TRB15)</f>
        <v>0</v>
      </c>
      <c r="TRC39" s="42">
        <f>IF(TRC26=" "," ",$B$39*(1+'Residential PV Calculator'!$B$20)^TRC15)</f>
        <v>0</v>
      </c>
      <c r="TRD39" s="42">
        <f>IF(TRD26=" "," ",$B$39*(1+'Residential PV Calculator'!$B$20)^TRD15)</f>
        <v>0</v>
      </c>
      <c r="TRE39" s="42">
        <f>IF(TRE26=" "," ",$B$39*(1+'Residential PV Calculator'!$B$20)^TRE15)</f>
        <v>0</v>
      </c>
      <c r="TRF39" s="42">
        <f>IF(TRF26=" "," ",$B$39*(1+'Residential PV Calculator'!$B$20)^TRF15)</f>
        <v>0</v>
      </c>
      <c r="TRG39" s="42">
        <f>IF(TRG26=" "," ",$B$39*(1+'Residential PV Calculator'!$B$20)^TRG15)</f>
        <v>0</v>
      </c>
      <c r="TRH39" s="42">
        <f>IF(TRH26=" "," ",$B$39*(1+'Residential PV Calculator'!$B$20)^TRH15)</f>
        <v>0</v>
      </c>
      <c r="TRI39" s="42">
        <f>IF(TRI26=" "," ",$B$39*(1+'Residential PV Calculator'!$B$20)^TRI15)</f>
        <v>0</v>
      </c>
      <c r="TRJ39" s="42">
        <f>IF(TRJ26=" "," ",$B$39*(1+'Residential PV Calculator'!$B$20)^TRJ15)</f>
        <v>0</v>
      </c>
      <c r="TRK39" s="42">
        <f>IF(TRK26=" "," ",$B$39*(1+'Residential PV Calculator'!$B$20)^TRK15)</f>
        <v>0</v>
      </c>
      <c r="TRL39" s="42">
        <f>IF(TRL26=" "," ",$B$39*(1+'Residential PV Calculator'!$B$20)^TRL15)</f>
        <v>0</v>
      </c>
      <c r="TRM39" s="42">
        <f>IF(TRM26=" "," ",$B$39*(1+'Residential PV Calculator'!$B$20)^TRM15)</f>
        <v>0</v>
      </c>
      <c r="TRN39" s="42">
        <f>IF(TRN26=" "," ",$B$39*(1+'Residential PV Calculator'!$B$20)^TRN15)</f>
        <v>0</v>
      </c>
      <c r="TRO39" s="42">
        <f>IF(TRO26=" "," ",$B$39*(1+'Residential PV Calculator'!$B$20)^TRO15)</f>
        <v>0</v>
      </c>
      <c r="TRP39" s="42">
        <f>IF(TRP26=" "," ",$B$39*(1+'Residential PV Calculator'!$B$20)^TRP15)</f>
        <v>0</v>
      </c>
      <c r="TRQ39" s="42">
        <f>IF(TRQ26=" "," ",$B$39*(1+'Residential PV Calculator'!$B$20)^TRQ15)</f>
        <v>0</v>
      </c>
      <c r="TRR39" s="42">
        <f>IF(TRR26=" "," ",$B$39*(1+'Residential PV Calculator'!$B$20)^TRR15)</f>
        <v>0</v>
      </c>
      <c r="TRS39" s="42">
        <f>IF(TRS26=" "," ",$B$39*(1+'Residential PV Calculator'!$B$20)^TRS15)</f>
        <v>0</v>
      </c>
      <c r="TRT39" s="42">
        <f>IF(TRT26=" "," ",$B$39*(1+'Residential PV Calculator'!$B$20)^TRT15)</f>
        <v>0</v>
      </c>
      <c r="TRU39" s="42">
        <f>IF(TRU26=" "," ",$B$39*(1+'Residential PV Calculator'!$B$20)^TRU15)</f>
        <v>0</v>
      </c>
      <c r="TRV39" s="42">
        <f>IF(TRV26=" "," ",$B$39*(1+'Residential PV Calculator'!$B$20)^TRV15)</f>
        <v>0</v>
      </c>
      <c r="TRW39" s="42">
        <f>IF(TRW26=" "," ",$B$39*(1+'Residential PV Calculator'!$B$20)^TRW15)</f>
        <v>0</v>
      </c>
      <c r="TRX39" s="42">
        <f>IF(TRX26=" "," ",$B$39*(1+'Residential PV Calculator'!$B$20)^TRX15)</f>
        <v>0</v>
      </c>
      <c r="TRY39" s="42">
        <f>IF(TRY26=" "," ",$B$39*(1+'Residential PV Calculator'!$B$20)^TRY15)</f>
        <v>0</v>
      </c>
      <c r="TRZ39" s="42">
        <f>IF(TRZ26=" "," ",$B$39*(1+'Residential PV Calculator'!$B$20)^TRZ15)</f>
        <v>0</v>
      </c>
      <c r="TSA39" s="42">
        <f>IF(TSA26=" "," ",$B$39*(1+'Residential PV Calculator'!$B$20)^TSA15)</f>
        <v>0</v>
      </c>
      <c r="TSB39" s="42">
        <f>IF(TSB26=" "," ",$B$39*(1+'Residential PV Calculator'!$B$20)^TSB15)</f>
        <v>0</v>
      </c>
      <c r="TSC39" s="42">
        <f>IF(TSC26=" "," ",$B$39*(1+'Residential PV Calculator'!$B$20)^TSC15)</f>
        <v>0</v>
      </c>
      <c r="TSD39" s="42">
        <f>IF(TSD26=" "," ",$B$39*(1+'Residential PV Calculator'!$B$20)^TSD15)</f>
        <v>0</v>
      </c>
      <c r="TSE39" s="42">
        <f>IF(TSE26=" "," ",$B$39*(1+'Residential PV Calculator'!$B$20)^TSE15)</f>
        <v>0</v>
      </c>
      <c r="TSF39" s="42">
        <f>IF(TSF26=" "," ",$B$39*(1+'Residential PV Calculator'!$B$20)^TSF15)</f>
        <v>0</v>
      </c>
      <c r="TSG39" s="42">
        <f>IF(TSG26=" "," ",$B$39*(1+'Residential PV Calculator'!$B$20)^TSG15)</f>
        <v>0</v>
      </c>
      <c r="TSH39" s="42">
        <f>IF(TSH26=" "," ",$B$39*(1+'Residential PV Calculator'!$B$20)^TSH15)</f>
        <v>0</v>
      </c>
      <c r="TSI39" s="42">
        <f>IF(TSI26=" "," ",$B$39*(1+'Residential PV Calculator'!$B$20)^TSI15)</f>
        <v>0</v>
      </c>
      <c r="TSJ39" s="42">
        <f>IF(TSJ26=" "," ",$B$39*(1+'Residential PV Calculator'!$B$20)^TSJ15)</f>
        <v>0</v>
      </c>
      <c r="TSK39" s="42">
        <f>IF(TSK26=" "," ",$B$39*(1+'Residential PV Calculator'!$B$20)^TSK15)</f>
        <v>0</v>
      </c>
      <c r="TSL39" s="42">
        <f>IF(TSL26=" "," ",$B$39*(1+'Residential PV Calculator'!$B$20)^TSL15)</f>
        <v>0</v>
      </c>
      <c r="TSM39" s="42">
        <f>IF(TSM26=" "," ",$B$39*(1+'Residential PV Calculator'!$B$20)^TSM15)</f>
        <v>0</v>
      </c>
      <c r="TSN39" s="42">
        <f>IF(TSN26=" "," ",$B$39*(1+'Residential PV Calculator'!$B$20)^TSN15)</f>
        <v>0</v>
      </c>
      <c r="TSO39" s="42">
        <f>IF(TSO26=" "," ",$B$39*(1+'Residential PV Calculator'!$B$20)^TSO15)</f>
        <v>0</v>
      </c>
      <c r="TSP39" s="42">
        <f>IF(TSP26=" "," ",$B$39*(1+'Residential PV Calculator'!$B$20)^TSP15)</f>
        <v>0</v>
      </c>
      <c r="TSQ39" s="42">
        <f>IF(TSQ26=" "," ",$B$39*(1+'Residential PV Calculator'!$B$20)^TSQ15)</f>
        <v>0</v>
      </c>
      <c r="TSR39" s="42">
        <f>IF(TSR26=" "," ",$B$39*(1+'Residential PV Calculator'!$B$20)^TSR15)</f>
        <v>0</v>
      </c>
      <c r="TSS39" s="42">
        <f>IF(TSS26=" "," ",$B$39*(1+'Residential PV Calculator'!$B$20)^TSS15)</f>
        <v>0</v>
      </c>
      <c r="TST39" s="42">
        <f>IF(TST26=" "," ",$B$39*(1+'Residential PV Calculator'!$B$20)^TST15)</f>
        <v>0</v>
      </c>
      <c r="TSU39" s="42">
        <f>IF(TSU26=" "," ",$B$39*(1+'Residential PV Calculator'!$B$20)^TSU15)</f>
        <v>0</v>
      </c>
      <c r="TSV39" s="42">
        <f>IF(TSV26=" "," ",$B$39*(1+'Residential PV Calculator'!$B$20)^TSV15)</f>
        <v>0</v>
      </c>
      <c r="TSW39" s="42">
        <f>IF(TSW26=" "," ",$B$39*(1+'Residential PV Calculator'!$B$20)^TSW15)</f>
        <v>0</v>
      </c>
      <c r="TSX39" s="42">
        <f>IF(TSX26=" "," ",$B$39*(1+'Residential PV Calculator'!$B$20)^TSX15)</f>
        <v>0</v>
      </c>
      <c r="TSY39" s="42">
        <f>IF(TSY26=" "," ",$B$39*(1+'Residential PV Calculator'!$B$20)^TSY15)</f>
        <v>0</v>
      </c>
      <c r="TSZ39" s="42">
        <f>IF(TSZ26=" "," ",$B$39*(1+'Residential PV Calculator'!$B$20)^TSZ15)</f>
        <v>0</v>
      </c>
      <c r="TTA39" s="42">
        <f>IF(TTA26=" "," ",$B$39*(1+'Residential PV Calculator'!$B$20)^TTA15)</f>
        <v>0</v>
      </c>
      <c r="TTB39" s="42">
        <f>IF(TTB26=" "," ",$B$39*(1+'Residential PV Calculator'!$B$20)^TTB15)</f>
        <v>0</v>
      </c>
      <c r="TTC39" s="42">
        <f>IF(TTC26=" "," ",$B$39*(1+'Residential PV Calculator'!$B$20)^TTC15)</f>
        <v>0</v>
      </c>
      <c r="TTD39" s="42">
        <f>IF(TTD26=" "," ",$B$39*(1+'Residential PV Calculator'!$B$20)^TTD15)</f>
        <v>0</v>
      </c>
      <c r="TTE39" s="42">
        <f>IF(TTE26=" "," ",$B$39*(1+'Residential PV Calculator'!$B$20)^TTE15)</f>
        <v>0</v>
      </c>
      <c r="TTF39" s="42">
        <f>IF(TTF26=" "," ",$B$39*(1+'Residential PV Calculator'!$B$20)^TTF15)</f>
        <v>0</v>
      </c>
      <c r="TTG39" s="42">
        <f>IF(TTG26=" "," ",$B$39*(1+'Residential PV Calculator'!$B$20)^TTG15)</f>
        <v>0</v>
      </c>
      <c r="TTH39" s="42">
        <f>IF(TTH26=" "," ",$B$39*(1+'Residential PV Calculator'!$B$20)^TTH15)</f>
        <v>0</v>
      </c>
      <c r="TTI39" s="42">
        <f>IF(TTI26=" "," ",$B$39*(1+'Residential PV Calculator'!$B$20)^TTI15)</f>
        <v>0</v>
      </c>
      <c r="TTJ39" s="42">
        <f>IF(TTJ26=" "," ",$B$39*(1+'Residential PV Calculator'!$B$20)^TTJ15)</f>
        <v>0</v>
      </c>
      <c r="TTK39" s="42">
        <f>IF(TTK26=" "," ",$B$39*(1+'Residential PV Calculator'!$B$20)^TTK15)</f>
        <v>0</v>
      </c>
      <c r="TTL39" s="42">
        <f>IF(TTL26=" "," ",$B$39*(1+'Residential PV Calculator'!$B$20)^TTL15)</f>
        <v>0</v>
      </c>
      <c r="TTM39" s="42">
        <f>IF(TTM26=" "," ",$B$39*(1+'Residential PV Calculator'!$B$20)^TTM15)</f>
        <v>0</v>
      </c>
      <c r="TTN39" s="42">
        <f>IF(TTN26=" "," ",$B$39*(1+'Residential PV Calculator'!$B$20)^TTN15)</f>
        <v>0</v>
      </c>
      <c r="TTO39" s="42">
        <f>IF(TTO26=" "," ",$B$39*(1+'Residential PV Calculator'!$B$20)^TTO15)</f>
        <v>0</v>
      </c>
      <c r="TTP39" s="42">
        <f>IF(TTP26=" "," ",$B$39*(1+'Residential PV Calculator'!$B$20)^TTP15)</f>
        <v>0</v>
      </c>
      <c r="TTQ39" s="42">
        <f>IF(TTQ26=" "," ",$B$39*(1+'Residential PV Calculator'!$B$20)^TTQ15)</f>
        <v>0</v>
      </c>
      <c r="TTR39" s="42">
        <f>IF(TTR26=" "," ",$B$39*(1+'Residential PV Calculator'!$B$20)^TTR15)</f>
        <v>0</v>
      </c>
      <c r="TTS39" s="42">
        <f>IF(TTS26=" "," ",$B$39*(1+'Residential PV Calculator'!$B$20)^TTS15)</f>
        <v>0</v>
      </c>
      <c r="TTT39" s="42">
        <f>IF(TTT26=" "," ",$B$39*(1+'Residential PV Calculator'!$B$20)^TTT15)</f>
        <v>0</v>
      </c>
      <c r="TTU39" s="42">
        <f>IF(TTU26=" "," ",$B$39*(1+'Residential PV Calculator'!$B$20)^TTU15)</f>
        <v>0</v>
      </c>
      <c r="TTV39" s="42">
        <f>IF(TTV26=" "," ",$B$39*(1+'Residential PV Calculator'!$B$20)^TTV15)</f>
        <v>0</v>
      </c>
      <c r="TTW39" s="42">
        <f>IF(TTW26=" "," ",$B$39*(1+'Residential PV Calculator'!$B$20)^TTW15)</f>
        <v>0</v>
      </c>
      <c r="TTX39" s="42">
        <f>IF(TTX26=" "," ",$B$39*(1+'Residential PV Calculator'!$B$20)^TTX15)</f>
        <v>0</v>
      </c>
      <c r="TTY39" s="42">
        <f>IF(TTY26=" "," ",$B$39*(1+'Residential PV Calculator'!$B$20)^TTY15)</f>
        <v>0</v>
      </c>
      <c r="TTZ39" s="42">
        <f>IF(TTZ26=" "," ",$B$39*(1+'Residential PV Calculator'!$B$20)^TTZ15)</f>
        <v>0</v>
      </c>
      <c r="TUA39" s="42">
        <f>IF(TUA26=" "," ",$B$39*(1+'Residential PV Calculator'!$B$20)^TUA15)</f>
        <v>0</v>
      </c>
      <c r="TUB39" s="42">
        <f>IF(TUB26=" "," ",$B$39*(1+'Residential PV Calculator'!$B$20)^TUB15)</f>
        <v>0</v>
      </c>
      <c r="TUC39" s="42">
        <f>IF(TUC26=" "," ",$B$39*(1+'Residential PV Calculator'!$B$20)^TUC15)</f>
        <v>0</v>
      </c>
      <c r="TUD39" s="42">
        <f>IF(TUD26=" "," ",$B$39*(1+'Residential PV Calculator'!$B$20)^TUD15)</f>
        <v>0</v>
      </c>
      <c r="TUE39" s="42">
        <f>IF(TUE26=" "," ",$B$39*(1+'Residential PV Calculator'!$B$20)^TUE15)</f>
        <v>0</v>
      </c>
      <c r="TUF39" s="42">
        <f>IF(TUF26=" "," ",$B$39*(1+'Residential PV Calculator'!$B$20)^TUF15)</f>
        <v>0</v>
      </c>
      <c r="TUG39" s="42">
        <f>IF(TUG26=" "," ",$B$39*(1+'Residential PV Calculator'!$B$20)^TUG15)</f>
        <v>0</v>
      </c>
      <c r="TUH39" s="42">
        <f>IF(TUH26=" "," ",$B$39*(1+'Residential PV Calculator'!$B$20)^TUH15)</f>
        <v>0</v>
      </c>
      <c r="TUI39" s="42">
        <f>IF(TUI26=" "," ",$B$39*(1+'Residential PV Calculator'!$B$20)^TUI15)</f>
        <v>0</v>
      </c>
      <c r="TUJ39" s="42">
        <f>IF(TUJ26=" "," ",$B$39*(1+'Residential PV Calculator'!$B$20)^TUJ15)</f>
        <v>0</v>
      </c>
      <c r="TUK39" s="42">
        <f>IF(TUK26=" "," ",$B$39*(1+'Residential PV Calculator'!$B$20)^TUK15)</f>
        <v>0</v>
      </c>
      <c r="TUL39" s="42">
        <f>IF(TUL26=" "," ",$B$39*(1+'Residential PV Calculator'!$B$20)^TUL15)</f>
        <v>0</v>
      </c>
      <c r="TUM39" s="42">
        <f>IF(TUM26=" "," ",$B$39*(1+'Residential PV Calculator'!$B$20)^TUM15)</f>
        <v>0</v>
      </c>
      <c r="TUN39" s="42">
        <f>IF(TUN26=" "," ",$B$39*(1+'Residential PV Calculator'!$B$20)^TUN15)</f>
        <v>0</v>
      </c>
      <c r="TUO39" s="42">
        <f>IF(TUO26=" "," ",$B$39*(1+'Residential PV Calculator'!$B$20)^TUO15)</f>
        <v>0</v>
      </c>
      <c r="TUP39" s="42">
        <f>IF(TUP26=" "," ",$B$39*(1+'Residential PV Calculator'!$B$20)^TUP15)</f>
        <v>0</v>
      </c>
      <c r="TUQ39" s="42">
        <f>IF(TUQ26=" "," ",$B$39*(1+'Residential PV Calculator'!$B$20)^TUQ15)</f>
        <v>0</v>
      </c>
      <c r="TUR39" s="42">
        <f>IF(TUR26=" "," ",$B$39*(1+'Residential PV Calculator'!$B$20)^TUR15)</f>
        <v>0</v>
      </c>
      <c r="TUS39" s="42">
        <f>IF(TUS26=" "," ",$B$39*(1+'Residential PV Calculator'!$B$20)^TUS15)</f>
        <v>0</v>
      </c>
      <c r="TUT39" s="42">
        <f>IF(TUT26=" "," ",$B$39*(1+'Residential PV Calculator'!$B$20)^TUT15)</f>
        <v>0</v>
      </c>
      <c r="TUU39" s="42">
        <f>IF(TUU26=" "," ",$B$39*(1+'Residential PV Calculator'!$B$20)^TUU15)</f>
        <v>0</v>
      </c>
      <c r="TUV39" s="42">
        <f>IF(TUV26=" "," ",$B$39*(1+'Residential PV Calculator'!$B$20)^TUV15)</f>
        <v>0</v>
      </c>
      <c r="TUW39" s="42">
        <f>IF(TUW26=" "," ",$B$39*(1+'Residential PV Calculator'!$B$20)^TUW15)</f>
        <v>0</v>
      </c>
      <c r="TUX39" s="42">
        <f>IF(TUX26=" "," ",$B$39*(1+'Residential PV Calculator'!$B$20)^TUX15)</f>
        <v>0</v>
      </c>
      <c r="TUY39" s="42">
        <f>IF(TUY26=" "," ",$B$39*(1+'Residential PV Calculator'!$B$20)^TUY15)</f>
        <v>0</v>
      </c>
      <c r="TUZ39" s="42">
        <f>IF(TUZ26=" "," ",$B$39*(1+'Residential PV Calculator'!$B$20)^TUZ15)</f>
        <v>0</v>
      </c>
      <c r="TVA39" s="42">
        <f>IF(TVA26=" "," ",$B$39*(1+'Residential PV Calculator'!$B$20)^TVA15)</f>
        <v>0</v>
      </c>
      <c r="TVB39" s="42">
        <f>IF(TVB26=" "," ",$B$39*(1+'Residential PV Calculator'!$B$20)^TVB15)</f>
        <v>0</v>
      </c>
      <c r="TVC39" s="42">
        <f>IF(TVC26=" "," ",$B$39*(1+'Residential PV Calculator'!$B$20)^TVC15)</f>
        <v>0</v>
      </c>
      <c r="TVD39" s="42">
        <f>IF(TVD26=" "," ",$B$39*(1+'Residential PV Calculator'!$B$20)^TVD15)</f>
        <v>0</v>
      </c>
      <c r="TVE39" s="42">
        <f>IF(TVE26=" "," ",$B$39*(1+'Residential PV Calculator'!$B$20)^TVE15)</f>
        <v>0</v>
      </c>
      <c r="TVF39" s="42">
        <f>IF(TVF26=" "," ",$B$39*(1+'Residential PV Calculator'!$B$20)^TVF15)</f>
        <v>0</v>
      </c>
      <c r="TVG39" s="42">
        <f>IF(TVG26=" "," ",$B$39*(1+'Residential PV Calculator'!$B$20)^TVG15)</f>
        <v>0</v>
      </c>
      <c r="TVH39" s="42">
        <f>IF(TVH26=" "," ",$B$39*(1+'Residential PV Calculator'!$B$20)^TVH15)</f>
        <v>0</v>
      </c>
      <c r="TVI39" s="42">
        <f>IF(TVI26=" "," ",$B$39*(1+'Residential PV Calculator'!$B$20)^TVI15)</f>
        <v>0</v>
      </c>
      <c r="TVJ39" s="42">
        <f>IF(TVJ26=" "," ",$B$39*(1+'Residential PV Calculator'!$B$20)^TVJ15)</f>
        <v>0</v>
      </c>
      <c r="TVK39" s="42">
        <f>IF(TVK26=" "," ",$B$39*(1+'Residential PV Calculator'!$B$20)^TVK15)</f>
        <v>0</v>
      </c>
      <c r="TVL39" s="42">
        <f>IF(TVL26=" "," ",$B$39*(1+'Residential PV Calculator'!$B$20)^TVL15)</f>
        <v>0</v>
      </c>
      <c r="TVM39" s="42">
        <f>IF(TVM26=" "," ",$B$39*(1+'Residential PV Calculator'!$B$20)^TVM15)</f>
        <v>0</v>
      </c>
      <c r="TVN39" s="42">
        <f>IF(TVN26=" "," ",$B$39*(1+'Residential PV Calculator'!$B$20)^TVN15)</f>
        <v>0</v>
      </c>
      <c r="TVO39" s="42">
        <f>IF(TVO26=" "," ",$B$39*(1+'Residential PV Calculator'!$B$20)^TVO15)</f>
        <v>0</v>
      </c>
      <c r="TVP39" s="42">
        <f>IF(TVP26=" "," ",$B$39*(1+'Residential PV Calculator'!$B$20)^TVP15)</f>
        <v>0</v>
      </c>
      <c r="TVQ39" s="42">
        <f>IF(TVQ26=" "," ",$B$39*(1+'Residential PV Calculator'!$B$20)^TVQ15)</f>
        <v>0</v>
      </c>
      <c r="TVR39" s="42">
        <f>IF(TVR26=" "," ",$B$39*(1+'Residential PV Calculator'!$B$20)^TVR15)</f>
        <v>0</v>
      </c>
      <c r="TVS39" s="42">
        <f>IF(TVS26=" "," ",$B$39*(1+'Residential PV Calculator'!$B$20)^TVS15)</f>
        <v>0</v>
      </c>
      <c r="TVT39" s="42">
        <f>IF(TVT26=" "," ",$B$39*(1+'Residential PV Calculator'!$B$20)^TVT15)</f>
        <v>0</v>
      </c>
      <c r="TVU39" s="42">
        <f>IF(TVU26=" "," ",$B$39*(1+'Residential PV Calculator'!$B$20)^TVU15)</f>
        <v>0</v>
      </c>
      <c r="TVV39" s="42">
        <f>IF(TVV26=" "," ",$B$39*(1+'Residential PV Calculator'!$B$20)^TVV15)</f>
        <v>0</v>
      </c>
      <c r="TVW39" s="42">
        <f>IF(TVW26=" "," ",$B$39*(1+'Residential PV Calculator'!$B$20)^TVW15)</f>
        <v>0</v>
      </c>
      <c r="TVX39" s="42">
        <f>IF(TVX26=" "," ",$B$39*(1+'Residential PV Calculator'!$B$20)^TVX15)</f>
        <v>0</v>
      </c>
      <c r="TVY39" s="42">
        <f>IF(TVY26=" "," ",$B$39*(1+'Residential PV Calculator'!$B$20)^TVY15)</f>
        <v>0</v>
      </c>
      <c r="TVZ39" s="42">
        <f>IF(TVZ26=" "," ",$B$39*(1+'Residential PV Calculator'!$B$20)^TVZ15)</f>
        <v>0</v>
      </c>
      <c r="TWA39" s="42">
        <f>IF(TWA26=" "," ",$B$39*(1+'Residential PV Calculator'!$B$20)^TWA15)</f>
        <v>0</v>
      </c>
      <c r="TWB39" s="42">
        <f>IF(TWB26=" "," ",$B$39*(1+'Residential PV Calculator'!$B$20)^TWB15)</f>
        <v>0</v>
      </c>
      <c r="TWC39" s="42">
        <f>IF(TWC26=" "," ",$B$39*(1+'Residential PV Calculator'!$B$20)^TWC15)</f>
        <v>0</v>
      </c>
      <c r="TWD39" s="42">
        <f>IF(TWD26=" "," ",$B$39*(1+'Residential PV Calculator'!$B$20)^TWD15)</f>
        <v>0</v>
      </c>
      <c r="TWE39" s="42">
        <f>IF(TWE26=" "," ",$B$39*(1+'Residential PV Calculator'!$B$20)^TWE15)</f>
        <v>0</v>
      </c>
      <c r="TWF39" s="42">
        <f>IF(TWF26=" "," ",$B$39*(1+'Residential PV Calculator'!$B$20)^TWF15)</f>
        <v>0</v>
      </c>
      <c r="TWG39" s="42">
        <f>IF(TWG26=" "," ",$B$39*(1+'Residential PV Calculator'!$B$20)^TWG15)</f>
        <v>0</v>
      </c>
      <c r="TWH39" s="42">
        <f>IF(TWH26=" "," ",$B$39*(1+'Residential PV Calculator'!$B$20)^TWH15)</f>
        <v>0</v>
      </c>
      <c r="TWI39" s="42">
        <f>IF(TWI26=" "," ",$B$39*(1+'Residential PV Calculator'!$B$20)^TWI15)</f>
        <v>0</v>
      </c>
      <c r="TWJ39" s="42">
        <f>IF(TWJ26=" "," ",$B$39*(1+'Residential PV Calculator'!$B$20)^TWJ15)</f>
        <v>0</v>
      </c>
      <c r="TWK39" s="42">
        <f>IF(TWK26=" "," ",$B$39*(1+'Residential PV Calculator'!$B$20)^TWK15)</f>
        <v>0</v>
      </c>
      <c r="TWL39" s="42">
        <f>IF(TWL26=" "," ",$B$39*(1+'Residential PV Calculator'!$B$20)^TWL15)</f>
        <v>0</v>
      </c>
      <c r="TWM39" s="42">
        <f>IF(TWM26=" "," ",$B$39*(1+'Residential PV Calculator'!$B$20)^TWM15)</f>
        <v>0</v>
      </c>
      <c r="TWN39" s="42">
        <f>IF(TWN26=" "," ",$B$39*(1+'Residential PV Calculator'!$B$20)^TWN15)</f>
        <v>0</v>
      </c>
      <c r="TWO39" s="42">
        <f>IF(TWO26=" "," ",$B$39*(1+'Residential PV Calculator'!$B$20)^TWO15)</f>
        <v>0</v>
      </c>
      <c r="TWP39" s="42">
        <f>IF(TWP26=" "," ",$B$39*(1+'Residential PV Calculator'!$B$20)^TWP15)</f>
        <v>0</v>
      </c>
      <c r="TWQ39" s="42">
        <f>IF(TWQ26=" "," ",$B$39*(1+'Residential PV Calculator'!$B$20)^TWQ15)</f>
        <v>0</v>
      </c>
      <c r="TWR39" s="42">
        <f>IF(TWR26=" "," ",$B$39*(1+'Residential PV Calculator'!$B$20)^TWR15)</f>
        <v>0</v>
      </c>
      <c r="TWS39" s="42">
        <f>IF(TWS26=" "," ",$B$39*(1+'Residential PV Calculator'!$B$20)^TWS15)</f>
        <v>0</v>
      </c>
      <c r="TWT39" s="42">
        <f>IF(TWT26=" "," ",$B$39*(1+'Residential PV Calculator'!$B$20)^TWT15)</f>
        <v>0</v>
      </c>
      <c r="TWU39" s="42">
        <f>IF(TWU26=" "," ",$B$39*(1+'Residential PV Calculator'!$B$20)^TWU15)</f>
        <v>0</v>
      </c>
      <c r="TWV39" s="42">
        <f>IF(TWV26=" "," ",$B$39*(1+'Residential PV Calculator'!$B$20)^TWV15)</f>
        <v>0</v>
      </c>
      <c r="TWW39" s="42">
        <f>IF(TWW26=" "," ",$B$39*(1+'Residential PV Calculator'!$B$20)^TWW15)</f>
        <v>0</v>
      </c>
      <c r="TWX39" s="42">
        <f>IF(TWX26=" "," ",$B$39*(1+'Residential PV Calculator'!$B$20)^TWX15)</f>
        <v>0</v>
      </c>
      <c r="TWY39" s="42">
        <f>IF(TWY26=" "," ",$B$39*(1+'Residential PV Calculator'!$B$20)^TWY15)</f>
        <v>0</v>
      </c>
      <c r="TWZ39" s="42">
        <f>IF(TWZ26=" "," ",$B$39*(1+'Residential PV Calculator'!$B$20)^TWZ15)</f>
        <v>0</v>
      </c>
      <c r="TXA39" s="42">
        <f>IF(TXA26=" "," ",$B$39*(1+'Residential PV Calculator'!$B$20)^TXA15)</f>
        <v>0</v>
      </c>
      <c r="TXB39" s="42">
        <f>IF(TXB26=" "," ",$B$39*(1+'Residential PV Calculator'!$B$20)^TXB15)</f>
        <v>0</v>
      </c>
      <c r="TXC39" s="42">
        <f>IF(TXC26=" "," ",$B$39*(1+'Residential PV Calculator'!$B$20)^TXC15)</f>
        <v>0</v>
      </c>
      <c r="TXD39" s="42">
        <f>IF(TXD26=" "," ",$B$39*(1+'Residential PV Calculator'!$B$20)^TXD15)</f>
        <v>0</v>
      </c>
      <c r="TXE39" s="42">
        <f>IF(TXE26=" "," ",$B$39*(1+'Residential PV Calculator'!$B$20)^TXE15)</f>
        <v>0</v>
      </c>
      <c r="TXF39" s="42">
        <f>IF(TXF26=" "," ",$B$39*(1+'Residential PV Calculator'!$B$20)^TXF15)</f>
        <v>0</v>
      </c>
      <c r="TXG39" s="42">
        <f>IF(TXG26=" "," ",$B$39*(1+'Residential PV Calculator'!$B$20)^TXG15)</f>
        <v>0</v>
      </c>
      <c r="TXH39" s="42">
        <f>IF(TXH26=" "," ",$B$39*(1+'Residential PV Calculator'!$B$20)^TXH15)</f>
        <v>0</v>
      </c>
      <c r="TXI39" s="42">
        <f>IF(TXI26=" "," ",$B$39*(1+'Residential PV Calculator'!$B$20)^TXI15)</f>
        <v>0</v>
      </c>
      <c r="TXJ39" s="42">
        <f>IF(TXJ26=" "," ",$B$39*(1+'Residential PV Calculator'!$B$20)^TXJ15)</f>
        <v>0</v>
      </c>
      <c r="TXK39" s="42">
        <f>IF(TXK26=" "," ",$B$39*(1+'Residential PV Calculator'!$B$20)^TXK15)</f>
        <v>0</v>
      </c>
      <c r="TXL39" s="42">
        <f>IF(TXL26=" "," ",$B$39*(1+'Residential PV Calculator'!$B$20)^TXL15)</f>
        <v>0</v>
      </c>
      <c r="TXM39" s="42">
        <f>IF(TXM26=" "," ",$B$39*(1+'Residential PV Calculator'!$B$20)^TXM15)</f>
        <v>0</v>
      </c>
      <c r="TXN39" s="42">
        <f>IF(TXN26=" "," ",$B$39*(1+'Residential PV Calculator'!$B$20)^TXN15)</f>
        <v>0</v>
      </c>
      <c r="TXO39" s="42">
        <f>IF(TXO26=" "," ",$B$39*(1+'Residential PV Calculator'!$B$20)^TXO15)</f>
        <v>0</v>
      </c>
      <c r="TXP39" s="42">
        <f>IF(TXP26=" "," ",$B$39*(1+'Residential PV Calculator'!$B$20)^TXP15)</f>
        <v>0</v>
      </c>
      <c r="TXQ39" s="42">
        <f>IF(TXQ26=" "," ",$B$39*(1+'Residential PV Calculator'!$B$20)^TXQ15)</f>
        <v>0</v>
      </c>
      <c r="TXR39" s="42">
        <f>IF(TXR26=" "," ",$B$39*(1+'Residential PV Calculator'!$B$20)^TXR15)</f>
        <v>0</v>
      </c>
      <c r="TXS39" s="42">
        <f>IF(TXS26=" "," ",$B$39*(1+'Residential PV Calculator'!$B$20)^TXS15)</f>
        <v>0</v>
      </c>
      <c r="TXT39" s="42">
        <f>IF(TXT26=" "," ",$B$39*(1+'Residential PV Calculator'!$B$20)^TXT15)</f>
        <v>0</v>
      </c>
      <c r="TXU39" s="42">
        <f>IF(TXU26=" "," ",$B$39*(1+'Residential PV Calculator'!$B$20)^TXU15)</f>
        <v>0</v>
      </c>
      <c r="TXV39" s="42">
        <f>IF(TXV26=" "," ",$B$39*(1+'Residential PV Calculator'!$B$20)^TXV15)</f>
        <v>0</v>
      </c>
      <c r="TXW39" s="42">
        <f>IF(TXW26=" "," ",$B$39*(1+'Residential PV Calculator'!$B$20)^TXW15)</f>
        <v>0</v>
      </c>
      <c r="TXX39" s="42">
        <f>IF(TXX26=" "," ",$B$39*(1+'Residential PV Calculator'!$B$20)^TXX15)</f>
        <v>0</v>
      </c>
      <c r="TXY39" s="42">
        <f>IF(TXY26=" "," ",$B$39*(1+'Residential PV Calculator'!$B$20)^TXY15)</f>
        <v>0</v>
      </c>
      <c r="TXZ39" s="42">
        <f>IF(TXZ26=" "," ",$B$39*(1+'Residential PV Calculator'!$B$20)^TXZ15)</f>
        <v>0</v>
      </c>
      <c r="TYA39" s="42">
        <f>IF(TYA26=" "," ",$B$39*(1+'Residential PV Calculator'!$B$20)^TYA15)</f>
        <v>0</v>
      </c>
      <c r="TYB39" s="42">
        <f>IF(TYB26=" "," ",$B$39*(1+'Residential PV Calculator'!$B$20)^TYB15)</f>
        <v>0</v>
      </c>
      <c r="TYC39" s="42">
        <f>IF(TYC26=" "," ",$B$39*(1+'Residential PV Calculator'!$B$20)^TYC15)</f>
        <v>0</v>
      </c>
      <c r="TYD39" s="42">
        <f>IF(TYD26=" "," ",$B$39*(1+'Residential PV Calculator'!$B$20)^TYD15)</f>
        <v>0</v>
      </c>
      <c r="TYE39" s="42">
        <f>IF(TYE26=" "," ",$B$39*(1+'Residential PV Calculator'!$B$20)^TYE15)</f>
        <v>0</v>
      </c>
      <c r="TYF39" s="42">
        <f>IF(TYF26=" "," ",$B$39*(1+'Residential PV Calculator'!$B$20)^TYF15)</f>
        <v>0</v>
      </c>
      <c r="TYG39" s="42">
        <f>IF(TYG26=" "," ",$B$39*(1+'Residential PV Calculator'!$B$20)^TYG15)</f>
        <v>0</v>
      </c>
      <c r="TYH39" s="42">
        <f>IF(TYH26=" "," ",$B$39*(1+'Residential PV Calculator'!$B$20)^TYH15)</f>
        <v>0</v>
      </c>
      <c r="TYI39" s="42">
        <f>IF(TYI26=" "," ",$B$39*(1+'Residential PV Calculator'!$B$20)^TYI15)</f>
        <v>0</v>
      </c>
      <c r="TYJ39" s="42">
        <f>IF(TYJ26=" "," ",$B$39*(1+'Residential PV Calculator'!$B$20)^TYJ15)</f>
        <v>0</v>
      </c>
      <c r="TYK39" s="42">
        <f>IF(TYK26=" "," ",$B$39*(1+'Residential PV Calculator'!$B$20)^TYK15)</f>
        <v>0</v>
      </c>
      <c r="TYL39" s="42">
        <f>IF(TYL26=" "," ",$B$39*(1+'Residential PV Calculator'!$B$20)^TYL15)</f>
        <v>0</v>
      </c>
      <c r="TYM39" s="42">
        <f>IF(TYM26=" "," ",$B$39*(1+'Residential PV Calculator'!$B$20)^TYM15)</f>
        <v>0</v>
      </c>
      <c r="TYN39" s="42">
        <f>IF(TYN26=" "," ",$B$39*(1+'Residential PV Calculator'!$B$20)^TYN15)</f>
        <v>0</v>
      </c>
      <c r="TYO39" s="42">
        <f>IF(TYO26=" "," ",$B$39*(1+'Residential PV Calculator'!$B$20)^TYO15)</f>
        <v>0</v>
      </c>
      <c r="TYP39" s="42">
        <f>IF(TYP26=" "," ",$B$39*(1+'Residential PV Calculator'!$B$20)^TYP15)</f>
        <v>0</v>
      </c>
      <c r="TYQ39" s="42">
        <f>IF(TYQ26=" "," ",$B$39*(1+'Residential PV Calculator'!$B$20)^TYQ15)</f>
        <v>0</v>
      </c>
      <c r="TYR39" s="42">
        <f>IF(TYR26=" "," ",$B$39*(1+'Residential PV Calculator'!$B$20)^TYR15)</f>
        <v>0</v>
      </c>
      <c r="TYS39" s="42">
        <f>IF(TYS26=" "," ",$B$39*(1+'Residential PV Calculator'!$B$20)^TYS15)</f>
        <v>0</v>
      </c>
      <c r="TYT39" s="42">
        <f>IF(TYT26=" "," ",$B$39*(1+'Residential PV Calculator'!$B$20)^TYT15)</f>
        <v>0</v>
      </c>
      <c r="TYU39" s="42">
        <f>IF(TYU26=" "," ",$B$39*(1+'Residential PV Calculator'!$B$20)^TYU15)</f>
        <v>0</v>
      </c>
      <c r="TYV39" s="42">
        <f>IF(TYV26=" "," ",$B$39*(1+'Residential PV Calculator'!$B$20)^TYV15)</f>
        <v>0</v>
      </c>
      <c r="TYW39" s="42">
        <f>IF(TYW26=" "," ",$B$39*(1+'Residential PV Calculator'!$B$20)^TYW15)</f>
        <v>0</v>
      </c>
      <c r="TYX39" s="42">
        <f>IF(TYX26=" "," ",$B$39*(1+'Residential PV Calculator'!$B$20)^TYX15)</f>
        <v>0</v>
      </c>
      <c r="TYY39" s="42">
        <f>IF(TYY26=" "," ",$B$39*(1+'Residential PV Calculator'!$B$20)^TYY15)</f>
        <v>0</v>
      </c>
      <c r="TYZ39" s="42">
        <f>IF(TYZ26=" "," ",$B$39*(1+'Residential PV Calculator'!$B$20)^TYZ15)</f>
        <v>0</v>
      </c>
      <c r="TZA39" s="42">
        <f>IF(TZA26=" "," ",$B$39*(1+'Residential PV Calculator'!$B$20)^TZA15)</f>
        <v>0</v>
      </c>
      <c r="TZB39" s="42">
        <f>IF(TZB26=" "," ",$B$39*(1+'Residential PV Calculator'!$B$20)^TZB15)</f>
        <v>0</v>
      </c>
      <c r="TZC39" s="42">
        <f>IF(TZC26=" "," ",$B$39*(1+'Residential PV Calculator'!$B$20)^TZC15)</f>
        <v>0</v>
      </c>
      <c r="TZD39" s="42">
        <f>IF(TZD26=" "," ",$B$39*(1+'Residential PV Calculator'!$B$20)^TZD15)</f>
        <v>0</v>
      </c>
      <c r="TZE39" s="42">
        <f>IF(TZE26=" "," ",$B$39*(1+'Residential PV Calculator'!$B$20)^TZE15)</f>
        <v>0</v>
      </c>
      <c r="TZF39" s="42">
        <f>IF(TZF26=" "," ",$B$39*(1+'Residential PV Calculator'!$B$20)^TZF15)</f>
        <v>0</v>
      </c>
      <c r="TZG39" s="42">
        <f>IF(TZG26=" "," ",$B$39*(1+'Residential PV Calculator'!$B$20)^TZG15)</f>
        <v>0</v>
      </c>
      <c r="TZH39" s="42">
        <f>IF(TZH26=" "," ",$B$39*(1+'Residential PV Calculator'!$B$20)^TZH15)</f>
        <v>0</v>
      </c>
      <c r="TZI39" s="42">
        <f>IF(TZI26=" "," ",$B$39*(1+'Residential PV Calculator'!$B$20)^TZI15)</f>
        <v>0</v>
      </c>
      <c r="TZJ39" s="42">
        <f>IF(TZJ26=" "," ",$B$39*(1+'Residential PV Calculator'!$B$20)^TZJ15)</f>
        <v>0</v>
      </c>
      <c r="TZK39" s="42">
        <f>IF(TZK26=" "," ",$B$39*(1+'Residential PV Calculator'!$B$20)^TZK15)</f>
        <v>0</v>
      </c>
      <c r="TZL39" s="42">
        <f>IF(TZL26=" "," ",$B$39*(1+'Residential PV Calculator'!$B$20)^TZL15)</f>
        <v>0</v>
      </c>
      <c r="TZM39" s="42">
        <f>IF(TZM26=" "," ",$B$39*(1+'Residential PV Calculator'!$B$20)^TZM15)</f>
        <v>0</v>
      </c>
      <c r="TZN39" s="42">
        <f>IF(TZN26=" "," ",$B$39*(1+'Residential PV Calculator'!$B$20)^TZN15)</f>
        <v>0</v>
      </c>
      <c r="TZO39" s="42">
        <f>IF(TZO26=" "," ",$B$39*(1+'Residential PV Calculator'!$B$20)^TZO15)</f>
        <v>0</v>
      </c>
      <c r="TZP39" s="42">
        <f>IF(TZP26=" "," ",$B$39*(1+'Residential PV Calculator'!$B$20)^TZP15)</f>
        <v>0</v>
      </c>
      <c r="TZQ39" s="42">
        <f>IF(TZQ26=" "," ",$B$39*(1+'Residential PV Calculator'!$B$20)^TZQ15)</f>
        <v>0</v>
      </c>
      <c r="TZR39" s="42">
        <f>IF(TZR26=" "," ",$B$39*(1+'Residential PV Calculator'!$B$20)^TZR15)</f>
        <v>0</v>
      </c>
      <c r="TZS39" s="42">
        <f>IF(TZS26=" "," ",$B$39*(1+'Residential PV Calculator'!$B$20)^TZS15)</f>
        <v>0</v>
      </c>
      <c r="TZT39" s="42">
        <f>IF(TZT26=" "," ",$B$39*(1+'Residential PV Calculator'!$B$20)^TZT15)</f>
        <v>0</v>
      </c>
      <c r="TZU39" s="42">
        <f>IF(TZU26=" "," ",$B$39*(1+'Residential PV Calculator'!$B$20)^TZU15)</f>
        <v>0</v>
      </c>
      <c r="TZV39" s="42">
        <f>IF(TZV26=" "," ",$B$39*(1+'Residential PV Calculator'!$B$20)^TZV15)</f>
        <v>0</v>
      </c>
      <c r="TZW39" s="42">
        <f>IF(TZW26=" "," ",$B$39*(1+'Residential PV Calculator'!$B$20)^TZW15)</f>
        <v>0</v>
      </c>
      <c r="TZX39" s="42">
        <f>IF(TZX26=" "," ",$B$39*(1+'Residential PV Calculator'!$B$20)^TZX15)</f>
        <v>0</v>
      </c>
      <c r="TZY39" s="42">
        <f>IF(TZY26=" "," ",$B$39*(1+'Residential PV Calculator'!$B$20)^TZY15)</f>
        <v>0</v>
      </c>
      <c r="TZZ39" s="42">
        <f>IF(TZZ26=" "," ",$B$39*(1+'Residential PV Calculator'!$B$20)^TZZ15)</f>
        <v>0</v>
      </c>
      <c r="UAA39" s="42">
        <f>IF(UAA26=" "," ",$B$39*(1+'Residential PV Calculator'!$B$20)^UAA15)</f>
        <v>0</v>
      </c>
      <c r="UAB39" s="42">
        <f>IF(UAB26=" "," ",$B$39*(1+'Residential PV Calculator'!$B$20)^UAB15)</f>
        <v>0</v>
      </c>
      <c r="UAC39" s="42">
        <f>IF(UAC26=" "," ",$B$39*(1+'Residential PV Calculator'!$B$20)^UAC15)</f>
        <v>0</v>
      </c>
      <c r="UAD39" s="42">
        <f>IF(UAD26=" "," ",$B$39*(1+'Residential PV Calculator'!$B$20)^UAD15)</f>
        <v>0</v>
      </c>
      <c r="UAE39" s="42">
        <f>IF(UAE26=" "," ",$B$39*(1+'Residential PV Calculator'!$B$20)^UAE15)</f>
        <v>0</v>
      </c>
      <c r="UAF39" s="42">
        <f>IF(UAF26=" "," ",$B$39*(1+'Residential PV Calculator'!$B$20)^UAF15)</f>
        <v>0</v>
      </c>
      <c r="UAG39" s="42">
        <f>IF(UAG26=" "," ",$B$39*(1+'Residential PV Calculator'!$B$20)^UAG15)</f>
        <v>0</v>
      </c>
      <c r="UAH39" s="42">
        <f>IF(UAH26=" "," ",$B$39*(1+'Residential PV Calculator'!$B$20)^UAH15)</f>
        <v>0</v>
      </c>
      <c r="UAI39" s="42">
        <f>IF(UAI26=" "," ",$B$39*(1+'Residential PV Calculator'!$B$20)^UAI15)</f>
        <v>0</v>
      </c>
      <c r="UAJ39" s="42">
        <f>IF(UAJ26=" "," ",$B$39*(1+'Residential PV Calculator'!$B$20)^UAJ15)</f>
        <v>0</v>
      </c>
      <c r="UAK39" s="42">
        <f>IF(UAK26=" "," ",$B$39*(1+'Residential PV Calculator'!$B$20)^UAK15)</f>
        <v>0</v>
      </c>
      <c r="UAL39" s="42">
        <f>IF(UAL26=" "," ",$B$39*(1+'Residential PV Calculator'!$B$20)^UAL15)</f>
        <v>0</v>
      </c>
      <c r="UAM39" s="42">
        <f>IF(UAM26=" "," ",$B$39*(1+'Residential PV Calculator'!$B$20)^UAM15)</f>
        <v>0</v>
      </c>
      <c r="UAN39" s="42">
        <f>IF(UAN26=" "," ",$B$39*(1+'Residential PV Calculator'!$B$20)^UAN15)</f>
        <v>0</v>
      </c>
      <c r="UAO39" s="42">
        <f>IF(UAO26=" "," ",$B$39*(1+'Residential PV Calculator'!$B$20)^UAO15)</f>
        <v>0</v>
      </c>
      <c r="UAP39" s="42">
        <f>IF(UAP26=" "," ",$B$39*(1+'Residential PV Calculator'!$B$20)^UAP15)</f>
        <v>0</v>
      </c>
      <c r="UAQ39" s="42">
        <f>IF(UAQ26=" "," ",$B$39*(1+'Residential PV Calculator'!$B$20)^UAQ15)</f>
        <v>0</v>
      </c>
      <c r="UAR39" s="42">
        <f>IF(UAR26=" "," ",$B$39*(1+'Residential PV Calculator'!$B$20)^UAR15)</f>
        <v>0</v>
      </c>
      <c r="UAS39" s="42">
        <f>IF(UAS26=" "," ",$B$39*(1+'Residential PV Calculator'!$B$20)^UAS15)</f>
        <v>0</v>
      </c>
      <c r="UAT39" s="42">
        <f>IF(UAT26=" "," ",$B$39*(1+'Residential PV Calculator'!$B$20)^UAT15)</f>
        <v>0</v>
      </c>
      <c r="UAU39" s="42">
        <f>IF(UAU26=" "," ",$B$39*(1+'Residential PV Calculator'!$B$20)^UAU15)</f>
        <v>0</v>
      </c>
      <c r="UAV39" s="42">
        <f>IF(UAV26=" "," ",$B$39*(1+'Residential PV Calculator'!$B$20)^UAV15)</f>
        <v>0</v>
      </c>
      <c r="UAW39" s="42">
        <f>IF(UAW26=" "," ",$B$39*(1+'Residential PV Calculator'!$B$20)^UAW15)</f>
        <v>0</v>
      </c>
      <c r="UAX39" s="42">
        <f>IF(UAX26=" "," ",$B$39*(1+'Residential PV Calculator'!$B$20)^UAX15)</f>
        <v>0</v>
      </c>
      <c r="UAY39" s="42">
        <f>IF(UAY26=" "," ",$B$39*(1+'Residential PV Calculator'!$B$20)^UAY15)</f>
        <v>0</v>
      </c>
      <c r="UAZ39" s="42">
        <f>IF(UAZ26=" "," ",$B$39*(1+'Residential PV Calculator'!$B$20)^UAZ15)</f>
        <v>0</v>
      </c>
      <c r="UBA39" s="42">
        <f>IF(UBA26=" "," ",$B$39*(1+'Residential PV Calculator'!$B$20)^UBA15)</f>
        <v>0</v>
      </c>
      <c r="UBB39" s="42">
        <f>IF(UBB26=" "," ",$B$39*(1+'Residential PV Calculator'!$B$20)^UBB15)</f>
        <v>0</v>
      </c>
      <c r="UBC39" s="42">
        <f>IF(UBC26=" "," ",$B$39*(1+'Residential PV Calculator'!$B$20)^UBC15)</f>
        <v>0</v>
      </c>
      <c r="UBD39" s="42">
        <f>IF(UBD26=" "," ",$B$39*(1+'Residential PV Calculator'!$B$20)^UBD15)</f>
        <v>0</v>
      </c>
      <c r="UBE39" s="42">
        <f>IF(UBE26=" "," ",$B$39*(1+'Residential PV Calculator'!$B$20)^UBE15)</f>
        <v>0</v>
      </c>
      <c r="UBF39" s="42">
        <f>IF(UBF26=" "," ",$B$39*(1+'Residential PV Calculator'!$B$20)^UBF15)</f>
        <v>0</v>
      </c>
      <c r="UBG39" s="42">
        <f>IF(UBG26=" "," ",$B$39*(1+'Residential PV Calculator'!$B$20)^UBG15)</f>
        <v>0</v>
      </c>
      <c r="UBH39" s="42">
        <f>IF(UBH26=" "," ",$B$39*(1+'Residential PV Calculator'!$B$20)^UBH15)</f>
        <v>0</v>
      </c>
      <c r="UBI39" s="42">
        <f>IF(UBI26=" "," ",$B$39*(1+'Residential PV Calculator'!$B$20)^UBI15)</f>
        <v>0</v>
      </c>
      <c r="UBJ39" s="42">
        <f>IF(UBJ26=" "," ",$B$39*(1+'Residential PV Calculator'!$B$20)^UBJ15)</f>
        <v>0</v>
      </c>
      <c r="UBK39" s="42">
        <f>IF(UBK26=" "," ",$B$39*(1+'Residential PV Calculator'!$B$20)^UBK15)</f>
        <v>0</v>
      </c>
      <c r="UBL39" s="42">
        <f>IF(UBL26=" "," ",$B$39*(1+'Residential PV Calculator'!$B$20)^UBL15)</f>
        <v>0</v>
      </c>
      <c r="UBM39" s="42">
        <f>IF(UBM26=" "," ",$B$39*(1+'Residential PV Calculator'!$B$20)^UBM15)</f>
        <v>0</v>
      </c>
      <c r="UBN39" s="42">
        <f>IF(UBN26=" "," ",$B$39*(1+'Residential PV Calculator'!$B$20)^UBN15)</f>
        <v>0</v>
      </c>
      <c r="UBO39" s="42">
        <f>IF(UBO26=" "," ",$B$39*(1+'Residential PV Calculator'!$B$20)^UBO15)</f>
        <v>0</v>
      </c>
      <c r="UBP39" s="42">
        <f>IF(UBP26=" "," ",$B$39*(1+'Residential PV Calculator'!$B$20)^UBP15)</f>
        <v>0</v>
      </c>
      <c r="UBQ39" s="42">
        <f>IF(UBQ26=" "," ",$B$39*(1+'Residential PV Calculator'!$B$20)^UBQ15)</f>
        <v>0</v>
      </c>
      <c r="UBR39" s="42">
        <f>IF(UBR26=" "," ",$B$39*(1+'Residential PV Calculator'!$B$20)^UBR15)</f>
        <v>0</v>
      </c>
      <c r="UBS39" s="42">
        <f>IF(UBS26=" "," ",$B$39*(1+'Residential PV Calculator'!$B$20)^UBS15)</f>
        <v>0</v>
      </c>
      <c r="UBT39" s="42">
        <f>IF(UBT26=" "," ",$B$39*(1+'Residential PV Calculator'!$B$20)^UBT15)</f>
        <v>0</v>
      </c>
      <c r="UBU39" s="42">
        <f>IF(UBU26=" "," ",$B$39*(1+'Residential PV Calculator'!$B$20)^UBU15)</f>
        <v>0</v>
      </c>
      <c r="UBV39" s="42">
        <f>IF(UBV26=" "," ",$B$39*(1+'Residential PV Calculator'!$B$20)^UBV15)</f>
        <v>0</v>
      </c>
      <c r="UBW39" s="42">
        <f>IF(UBW26=" "," ",$B$39*(1+'Residential PV Calculator'!$B$20)^UBW15)</f>
        <v>0</v>
      </c>
      <c r="UBX39" s="42">
        <f>IF(UBX26=" "," ",$B$39*(1+'Residential PV Calculator'!$B$20)^UBX15)</f>
        <v>0</v>
      </c>
      <c r="UBY39" s="42">
        <f>IF(UBY26=" "," ",$B$39*(1+'Residential PV Calculator'!$B$20)^UBY15)</f>
        <v>0</v>
      </c>
      <c r="UBZ39" s="42">
        <f>IF(UBZ26=" "," ",$B$39*(1+'Residential PV Calculator'!$B$20)^UBZ15)</f>
        <v>0</v>
      </c>
      <c r="UCA39" s="42">
        <f>IF(UCA26=" "," ",$B$39*(1+'Residential PV Calculator'!$B$20)^UCA15)</f>
        <v>0</v>
      </c>
      <c r="UCB39" s="42">
        <f>IF(UCB26=" "," ",$B$39*(1+'Residential PV Calculator'!$B$20)^UCB15)</f>
        <v>0</v>
      </c>
      <c r="UCC39" s="42">
        <f>IF(UCC26=" "," ",$B$39*(1+'Residential PV Calculator'!$B$20)^UCC15)</f>
        <v>0</v>
      </c>
      <c r="UCD39" s="42">
        <f>IF(UCD26=" "," ",$B$39*(1+'Residential PV Calculator'!$B$20)^UCD15)</f>
        <v>0</v>
      </c>
      <c r="UCE39" s="42">
        <f>IF(UCE26=" "," ",$B$39*(1+'Residential PV Calculator'!$B$20)^UCE15)</f>
        <v>0</v>
      </c>
      <c r="UCF39" s="42">
        <f>IF(UCF26=" "," ",$B$39*(1+'Residential PV Calculator'!$B$20)^UCF15)</f>
        <v>0</v>
      </c>
      <c r="UCG39" s="42">
        <f>IF(UCG26=" "," ",$B$39*(1+'Residential PV Calculator'!$B$20)^UCG15)</f>
        <v>0</v>
      </c>
      <c r="UCH39" s="42">
        <f>IF(UCH26=" "," ",$B$39*(1+'Residential PV Calculator'!$B$20)^UCH15)</f>
        <v>0</v>
      </c>
      <c r="UCI39" s="42">
        <f>IF(UCI26=" "," ",$B$39*(1+'Residential PV Calculator'!$B$20)^UCI15)</f>
        <v>0</v>
      </c>
      <c r="UCJ39" s="42">
        <f>IF(UCJ26=" "," ",$B$39*(1+'Residential PV Calculator'!$B$20)^UCJ15)</f>
        <v>0</v>
      </c>
      <c r="UCK39" s="42">
        <f>IF(UCK26=" "," ",$B$39*(1+'Residential PV Calculator'!$B$20)^UCK15)</f>
        <v>0</v>
      </c>
      <c r="UCL39" s="42">
        <f>IF(UCL26=" "," ",$B$39*(1+'Residential PV Calculator'!$B$20)^UCL15)</f>
        <v>0</v>
      </c>
      <c r="UCM39" s="42">
        <f>IF(UCM26=" "," ",$B$39*(1+'Residential PV Calculator'!$B$20)^UCM15)</f>
        <v>0</v>
      </c>
      <c r="UCN39" s="42">
        <f>IF(UCN26=" "," ",$B$39*(1+'Residential PV Calculator'!$B$20)^UCN15)</f>
        <v>0</v>
      </c>
      <c r="UCO39" s="42">
        <f>IF(UCO26=" "," ",$B$39*(1+'Residential PV Calculator'!$B$20)^UCO15)</f>
        <v>0</v>
      </c>
      <c r="UCP39" s="42">
        <f>IF(UCP26=" "," ",$B$39*(1+'Residential PV Calculator'!$B$20)^UCP15)</f>
        <v>0</v>
      </c>
      <c r="UCQ39" s="42">
        <f>IF(UCQ26=" "," ",$B$39*(1+'Residential PV Calculator'!$B$20)^UCQ15)</f>
        <v>0</v>
      </c>
      <c r="UCR39" s="42">
        <f>IF(UCR26=" "," ",$B$39*(1+'Residential PV Calculator'!$B$20)^UCR15)</f>
        <v>0</v>
      </c>
      <c r="UCS39" s="42">
        <f>IF(UCS26=" "," ",$B$39*(1+'Residential PV Calculator'!$B$20)^UCS15)</f>
        <v>0</v>
      </c>
      <c r="UCT39" s="42">
        <f>IF(UCT26=" "," ",$B$39*(1+'Residential PV Calculator'!$B$20)^UCT15)</f>
        <v>0</v>
      </c>
      <c r="UCU39" s="42">
        <f>IF(UCU26=" "," ",$B$39*(1+'Residential PV Calculator'!$B$20)^UCU15)</f>
        <v>0</v>
      </c>
      <c r="UCV39" s="42">
        <f>IF(UCV26=" "," ",$B$39*(1+'Residential PV Calculator'!$B$20)^UCV15)</f>
        <v>0</v>
      </c>
      <c r="UCW39" s="42">
        <f>IF(UCW26=" "," ",$B$39*(1+'Residential PV Calculator'!$B$20)^UCW15)</f>
        <v>0</v>
      </c>
      <c r="UCX39" s="42">
        <f>IF(UCX26=" "," ",$B$39*(1+'Residential PV Calculator'!$B$20)^UCX15)</f>
        <v>0</v>
      </c>
      <c r="UCY39" s="42">
        <f>IF(UCY26=" "," ",$B$39*(1+'Residential PV Calculator'!$B$20)^UCY15)</f>
        <v>0</v>
      </c>
      <c r="UCZ39" s="42">
        <f>IF(UCZ26=" "," ",$B$39*(1+'Residential PV Calculator'!$B$20)^UCZ15)</f>
        <v>0</v>
      </c>
      <c r="UDA39" s="42">
        <f>IF(UDA26=" "," ",$B$39*(1+'Residential PV Calculator'!$B$20)^UDA15)</f>
        <v>0</v>
      </c>
      <c r="UDB39" s="42">
        <f>IF(UDB26=" "," ",$B$39*(1+'Residential PV Calculator'!$B$20)^UDB15)</f>
        <v>0</v>
      </c>
      <c r="UDC39" s="42">
        <f>IF(UDC26=" "," ",$B$39*(1+'Residential PV Calculator'!$B$20)^UDC15)</f>
        <v>0</v>
      </c>
      <c r="UDD39" s="42">
        <f>IF(UDD26=" "," ",$B$39*(1+'Residential PV Calculator'!$B$20)^UDD15)</f>
        <v>0</v>
      </c>
      <c r="UDE39" s="42">
        <f>IF(UDE26=" "," ",$B$39*(1+'Residential PV Calculator'!$B$20)^UDE15)</f>
        <v>0</v>
      </c>
      <c r="UDF39" s="42">
        <f>IF(UDF26=" "," ",$B$39*(1+'Residential PV Calculator'!$B$20)^UDF15)</f>
        <v>0</v>
      </c>
      <c r="UDG39" s="42">
        <f>IF(UDG26=" "," ",$B$39*(1+'Residential PV Calculator'!$B$20)^UDG15)</f>
        <v>0</v>
      </c>
      <c r="UDH39" s="42">
        <f>IF(UDH26=" "," ",$B$39*(1+'Residential PV Calculator'!$B$20)^UDH15)</f>
        <v>0</v>
      </c>
      <c r="UDI39" s="42">
        <f>IF(UDI26=" "," ",$B$39*(1+'Residential PV Calculator'!$B$20)^UDI15)</f>
        <v>0</v>
      </c>
      <c r="UDJ39" s="42">
        <f>IF(UDJ26=" "," ",$B$39*(1+'Residential PV Calculator'!$B$20)^UDJ15)</f>
        <v>0</v>
      </c>
      <c r="UDK39" s="42">
        <f>IF(UDK26=" "," ",$B$39*(1+'Residential PV Calculator'!$B$20)^UDK15)</f>
        <v>0</v>
      </c>
      <c r="UDL39" s="42">
        <f>IF(UDL26=" "," ",$B$39*(1+'Residential PV Calculator'!$B$20)^UDL15)</f>
        <v>0</v>
      </c>
      <c r="UDM39" s="42">
        <f>IF(UDM26=" "," ",$B$39*(1+'Residential PV Calculator'!$B$20)^UDM15)</f>
        <v>0</v>
      </c>
      <c r="UDN39" s="42">
        <f>IF(UDN26=" "," ",$B$39*(1+'Residential PV Calculator'!$B$20)^UDN15)</f>
        <v>0</v>
      </c>
      <c r="UDO39" s="42">
        <f>IF(UDO26=" "," ",$B$39*(1+'Residential PV Calculator'!$B$20)^UDO15)</f>
        <v>0</v>
      </c>
      <c r="UDP39" s="42">
        <f>IF(UDP26=" "," ",$B$39*(1+'Residential PV Calculator'!$B$20)^UDP15)</f>
        <v>0</v>
      </c>
      <c r="UDQ39" s="42">
        <f>IF(UDQ26=" "," ",$B$39*(1+'Residential PV Calculator'!$B$20)^UDQ15)</f>
        <v>0</v>
      </c>
      <c r="UDR39" s="42">
        <f>IF(UDR26=" "," ",$B$39*(1+'Residential PV Calculator'!$B$20)^UDR15)</f>
        <v>0</v>
      </c>
      <c r="UDS39" s="42">
        <f>IF(UDS26=" "," ",$B$39*(1+'Residential PV Calculator'!$B$20)^UDS15)</f>
        <v>0</v>
      </c>
      <c r="UDT39" s="42">
        <f>IF(UDT26=" "," ",$B$39*(1+'Residential PV Calculator'!$B$20)^UDT15)</f>
        <v>0</v>
      </c>
      <c r="UDU39" s="42">
        <f>IF(UDU26=" "," ",$B$39*(1+'Residential PV Calculator'!$B$20)^UDU15)</f>
        <v>0</v>
      </c>
      <c r="UDV39" s="42">
        <f>IF(UDV26=" "," ",$B$39*(1+'Residential PV Calculator'!$B$20)^UDV15)</f>
        <v>0</v>
      </c>
      <c r="UDW39" s="42">
        <f>IF(UDW26=" "," ",$B$39*(1+'Residential PV Calculator'!$B$20)^UDW15)</f>
        <v>0</v>
      </c>
      <c r="UDX39" s="42">
        <f>IF(UDX26=" "," ",$B$39*(1+'Residential PV Calculator'!$B$20)^UDX15)</f>
        <v>0</v>
      </c>
      <c r="UDY39" s="42">
        <f>IF(UDY26=" "," ",$B$39*(1+'Residential PV Calculator'!$B$20)^UDY15)</f>
        <v>0</v>
      </c>
      <c r="UDZ39" s="42">
        <f>IF(UDZ26=" "," ",$B$39*(1+'Residential PV Calculator'!$B$20)^UDZ15)</f>
        <v>0</v>
      </c>
      <c r="UEA39" s="42">
        <f>IF(UEA26=" "," ",$B$39*(1+'Residential PV Calculator'!$B$20)^UEA15)</f>
        <v>0</v>
      </c>
      <c r="UEB39" s="42">
        <f>IF(UEB26=" "," ",$B$39*(1+'Residential PV Calculator'!$B$20)^UEB15)</f>
        <v>0</v>
      </c>
      <c r="UEC39" s="42">
        <f>IF(UEC26=" "," ",$B$39*(1+'Residential PV Calculator'!$B$20)^UEC15)</f>
        <v>0</v>
      </c>
      <c r="UED39" s="42">
        <f>IF(UED26=" "," ",$B$39*(1+'Residential PV Calculator'!$B$20)^UED15)</f>
        <v>0</v>
      </c>
      <c r="UEE39" s="42">
        <f>IF(UEE26=" "," ",$B$39*(1+'Residential PV Calculator'!$B$20)^UEE15)</f>
        <v>0</v>
      </c>
      <c r="UEF39" s="42">
        <f>IF(UEF26=" "," ",$B$39*(1+'Residential PV Calculator'!$B$20)^UEF15)</f>
        <v>0</v>
      </c>
      <c r="UEG39" s="42">
        <f>IF(UEG26=" "," ",$B$39*(1+'Residential PV Calculator'!$B$20)^UEG15)</f>
        <v>0</v>
      </c>
      <c r="UEH39" s="42">
        <f>IF(UEH26=" "," ",$B$39*(1+'Residential PV Calculator'!$B$20)^UEH15)</f>
        <v>0</v>
      </c>
      <c r="UEI39" s="42">
        <f>IF(UEI26=" "," ",$B$39*(1+'Residential PV Calculator'!$B$20)^UEI15)</f>
        <v>0</v>
      </c>
      <c r="UEJ39" s="42">
        <f>IF(UEJ26=" "," ",$B$39*(1+'Residential PV Calculator'!$B$20)^UEJ15)</f>
        <v>0</v>
      </c>
      <c r="UEK39" s="42">
        <f>IF(UEK26=" "," ",$B$39*(1+'Residential PV Calculator'!$B$20)^UEK15)</f>
        <v>0</v>
      </c>
      <c r="UEL39" s="42">
        <f>IF(UEL26=" "," ",$B$39*(1+'Residential PV Calculator'!$B$20)^UEL15)</f>
        <v>0</v>
      </c>
      <c r="UEM39" s="42">
        <f>IF(UEM26=" "," ",$B$39*(1+'Residential PV Calculator'!$B$20)^UEM15)</f>
        <v>0</v>
      </c>
      <c r="UEN39" s="42">
        <f>IF(UEN26=" "," ",$B$39*(1+'Residential PV Calculator'!$B$20)^UEN15)</f>
        <v>0</v>
      </c>
      <c r="UEO39" s="42">
        <f>IF(UEO26=" "," ",$B$39*(1+'Residential PV Calculator'!$B$20)^UEO15)</f>
        <v>0</v>
      </c>
      <c r="UEP39" s="42">
        <f>IF(UEP26=" "," ",$B$39*(1+'Residential PV Calculator'!$B$20)^UEP15)</f>
        <v>0</v>
      </c>
      <c r="UEQ39" s="42">
        <f>IF(UEQ26=" "," ",$B$39*(1+'Residential PV Calculator'!$B$20)^UEQ15)</f>
        <v>0</v>
      </c>
      <c r="UER39" s="42">
        <f>IF(UER26=" "," ",$B$39*(1+'Residential PV Calculator'!$B$20)^UER15)</f>
        <v>0</v>
      </c>
      <c r="UES39" s="42">
        <f>IF(UES26=" "," ",$B$39*(1+'Residential PV Calculator'!$B$20)^UES15)</f>
        <v>0</v>
      </c>
      <c r="UET39" s="42">
        <f>IF(UET26=" "," ",$B$39*(1+'Residential PV Calculator'!$B$20)^UET15)</f>
        <v>0</v>
      </c>
      <c r="UEU39" s="42">
        <f>IF(UEU26=" "," ",$B$39*(1+'Residential PV Calculator'!$B$20)^UEU15)</f>
        <v>0</v>
      </c>
      <c r="UEV39" s="42">
        <f>IF(UEV26=" "," ",$B$39*(1+'Residential PV Calculator'!$B$20)^UEV15)</f>
        <v>0</v>
      </c>
      <c r="UEW39" s="42">
        <f>IF(UEW26=" "," ",$B$39*(1+'Residential PV Calculator'!$B$20)^UEW15)</f>
        <v>0</v>
      </c>
      <c r="UEX39" s="42">
        <f>IF(UEX26=" "," ",$B$39*(1+'Residential PV Calculator'!$B$20)^UEX15)</f>
        <v>0</v>
      </c>
      <c r="UEY39" s="42">
        <f>IF(UEY26=" "," ",$B$39*(1+'Residential PV Calculator'!$B$20)^UEY15)</f>
        <v>0</v>
      </c>
      <c r="UEZ39" s="42">
        <f>IF(UEZ26=" "," ",$B$39*(1+'Residential PV Calculator'!$B$20)^UEZ15)</f>
        <v>0</v>
      </c>
      <c r="UFA39" s="42">
        <f>IF(UFA26=" "," ",$B$39*(1+'Residential PV Calculator'!$B$20)^UFA15)</f>
        <v>0</v>
      </c>
      <c r="UFB39" s="42">
        <f>IF(UFB26=" "," ",$B$39*(1+'Residential PV Calculator'!$B$20)^UFB15)</f>
        <v>0</v>
      </c>
      <c r="UFC39" s="42">
        <f>IF(UFC26=" "," ",$B$39*(1+'Residential PV Calculator'!$B$20)^UFC15)</f>
        <v>0</v>
      </c>
      <c r="UFD39" s="42">
        <f>IF(UFD26=" "," ",$B$39*(1+'Residential PV Calculator'!$B$20)^UFD15)</f>
        <v>0</v>
      </c>
      <c r="UFE39" s="42">
        <f>IF(UFE26=" "," ",$B$39*(1+'Residential PV Calculator'!$B$20)^UFE15)</f>
        <v>0</v>
      </c>
      <c r="UFF39" s="42">
        <f>IF(UFF26=" "," ",$B$39*(1+'Residential PV Calculator'!$B$20)^UFF15)</f>
        <v>0</v>
      </c>
      <c r="UFG39" s="42">
        <f>IF(UFG26=" "," ",$B$39*(1+'Residential PV Calculator'!$B$20)^UFG15)</f>
        <v>0</v>
      </c>
      <c r="UFH39" s="42">
        <f>IF(UFH26=" "," ",$B$39*(1+'Residential PV Calculator'!$B$20)^UFH15)</f>
        <v>0</v>
      </c>
      <c r="UFI39" s="42">
        <f>IF(UFI26=" "," ",$B$39*(1+'Residential PV Calculator'!$B$20)^UFI15)</f>
        <v>0</v>
      </c>
      <c r="UFJ39" s="42">
        <f>IF(UFJ26=" "," ",$B$39*(1+'Residential PV Calculator'!$B$20)^UFJ15)</f>
        <v>0</v>
      </c>
      <c r="UFK39" s="42">
        <f>IF(UFK26=" "," ",$B$39*(1+'Residential PV Calculator'!$B$20)^UFK15)</f>
        <v>0</v>
      </c>
      <c r="UFL39" s="42">
        <f>IF(UFL26=" "," ",$B$39*(1+'Residential PV Calculator'!$B$20)^UFL15)</f>
        <v>0</v>
      </c>
      <c r="UFM39" s="42">
        <f>IF(UFM26=" "," ",$B$39*(1+'Residential PV Calculator'!$B$20)^UFM15)</f>
        <v>0</v>
      </c>
      <c r="UFN39" s="42">
        <f>IF(UFN26=" "," ",$B$39*(1+'Residential PV Calculator'!$B$20)^UFN15)</f>
        <v>0</v>
      </c>
      <c r="UFO39" s="42">
        <f>IF(UFO26=" "," ",$B$39*(1+'Residential PV Calculator'!$B$20)^UFO15)</f>
        <v>0</v>
      </c>
      <c r="UFP39" s="42">
        <f>IF(UFP26=" "," ",$B$39*(1+'Residential PV Calculator'!$B$20)^UFP15)</f>
        <v>0</v>
      </c>
      <c r="UFQ39" s="42">
        <f>IF(UFQ26=" "," ",$B$39*(1+'Residential PV Calculator'!$B$20)^UFQ15)</f>
        <v>0</v>
      </c>
      <c r="UFR39" s="42">
        <f>IF(UFR26=" "," ",$B$39*(1+'Residential PV Calculator'!$B$20)^UFR15)</f>
        <v>0</v>
      </c>
      <c r="UFS39" s="42">
        <f>IF(UFS26=" "," ",$B$39*(1+'Residential PV Calculator'!$B$20)^UFS15)</f>
        <v>0</v>
      </c>
      <c r="UFT39" s="42">
        <f>IF(UFT26=" "," ",$B$39*(1+'Residential PV Calculator'!$B$20)^UFT15)</f>
        <v>0</v>
      </c>
      <c r="UFU39" s="42">
        <f>IF(UFU26=" "," ",$B$39*(1+'Residential PV Calculator'!$B$20)^UFU15)</f>
        <v>0</v>
      </c>
      <c r="UFV39" s="42">
        <f>IF(UFV26=" "," ",$B$39*(1+'Residential PV Calculator'!$B$20)^UFV15)</f>
        <v>0</v>
      </c>
      <c r="UFW39" s="42">
        <f>IF(UFW26=" "," ",$B$39*(1+'Residential PV Calculator'!$B$20)^UFW15)</f>
        <v>0</v>
      </c>
      <c r="UFX39" s="42">
        <f>IF(UFX26=" "," ",$B$39*(1+'Residential PV Calculator'!$B$20)^UFX15)</f>
        <v>0</v>
      </c>
      <c r="UFY39" s="42">
        <f>IF(UFY26=" "," ",$B$39*(1+'Residential PV Calculator'!$B$20)^UFY15)</f>
        <v>0</v>
      </c>
      <c r="UFZ39" s="42">
        <f>IF(UFZ26=" "," ",$B$39*(1+'Residential PV Calculator'!$B$20)^UFZ15)</f>
        <v>0</v>
      </c>
      <c r="UGA39" s="42">
        <f>IF(UGA26=" "," ",$B$39*(1+'Residential PV Calculator'!$B$20)^UGA15)</f>
        <v>0</v>
      </c>
      <c r="UGB39" s="42">
        <f>IF(UGB26=" "," ",$B$39*(1+'Residential PV Calculator'!$B$20)^UGB15)</f>
        <v>0</v>
      </c>
      <c r="UGC39" s="42">
        <f>IF(UGC26=" "," ",$B$39*(1+'Residential PV Calculator'!$B$20)^UGC15)</f>
        <v>0</v>
      </c>
      <c r="UGD39" s="42">
        <f>IF(UGD26=" "," ",$B$39*(1+'Residential PV Calculator'!$B$20)^UGD15)</f>
        <v>0</v>
      </c>
      <c r="UGE39" s="42">
        <f>IF(UGE26=" "," ",$B$39*(1+'Residential PV Calculator'!$B$20)^UGE15)</f>
        <v>0</v>
      </c>
      <c r="UGF39" s="42">
        <f>IF(UGF26=" "," ",$B$39*(1+'Residential PV Calculator'!$B$20)^UGF15)</f>
        <v>0</v>
      </c>
      <c r="UGG39" s="42">
        <f>IF(UGG26=" "," ",$B$39*(1+'Residential PV Calculator'!$B$20)^UGG15)</f>
        <v>0</v>
      </c>
      <c r="UGH39" s="42">
        <f>IF(UGH26=" "," ",$B$39*(1+'Residential PV Calculator'!$B$20)^UGH15)</f>
        <v>0</v>
      </c>
      <c r="UGI39" s="42">
        <f>IF(UGI26=" "," ",$B$39*(1+'Residential PV Calculator'!$B$20)^UGI15)</f>
        <v>0</v>
      </c>
      <c r="UGJ39" s="42">
        <f>IF(UGJ26=" "," ",$B$39*(1+'Residential PV Calculator'!$B$20)^UGJ15)</f>
        <v>0</v>
      </c>
      <c r="UGK39" s="42">
        <f>IF(UGK26=" "," ",$B$39*(1+'Residential PV Calculator'!$B$20)^UGK15)</f>
        <v>0</v>
      </c>
      <c r="UGL39" s="42">
        <f>IF(UGL26=" "," ",$B$39*(1+'Residential PV Calculator'!$B$20)^UGL15)</f>
        <v>0</v>
      </c>
      <c r="UGM39" s="42">
        <f>IF(UGM26=" "," ",$B$39*(1+'Residential PV Calculator'!$B$20)^UGM15)</f>
        <v>0</v>
      </c>
      <c r="UGN39" s="42">
        <f>IF(UGN26=" "," ",$B$39*(1+'Residential PV Calculator'!$B$20)^UGN15)</f>
        <v>0</v>
      </c>
      <c r="UGO39" s="42">
        <f>IF(UGO26=" "," ",$B$39*(1+'Residential PV Calculator'!$B$20)^UGO15)</f>
        <v>0</v>
      </c>
      <c r="UGP39" s="42">
        <f>IF(UGP26=" "," ",$B$39*(1+'Residential PV Calculator'!$B$20)^UGP15)</f>
        <v>0</v>
      </c>
      <c r="UGQ39" s="42">
        <f>IF(UGQ26=" "," ",$B$39*(1+'Residential PV Calculator'!$B$20)^UGQ15)</f>
        <v>0</v>
      </c>
      <c r="UGR39" s="42">
        <f>IF(UGR26=" "," ",$B$39*(1+'Residential PV Calculator'!$B$20)^UGR15)</f>
        <v>0</v>
      </c>
      <c r="UGS39" s="42">
        <f>IF(UGS26=" "," ",$B$39*(1+'Residential PV Calculator'!$B$20)^UGS15)</f>
        <v>0</v>
      </c>
      <c r="UGT39" s="42">
        <f>IF(UGT26=" "," ",$B$39*(1+'Residential PV Calculator'!$B$20)^UGT15)</f>
        <v>0</v>
      </c>
      <c r="UGU39" s="42">
        <f>IF(UGU26=" "," ",$B$39*(1+'Residential PV Calculator'!$B$20)^UGU15)</f>
        <v>0</v>
      </c>
      <c r="UGV39" s="42">
        <f>IF(UGV26=" "," ",$B$39*(1+'Residential PV Calculator'!$B$20)^UGV15)</f>
        <v>0</v>
      </c>
      <c r="UGW39" s="42">
        <f>IF(UGW26=" "," ",$B$39*(1+'Residential PV Calculator'!$B$20)^UGW15)</f>
        <v>0</v>
      </c>
      <c r="UGX39" s="42">
        <f>IF(UGX26=" "," ",$B$39*(1+'Residential PV Calculator'!$B$20)^UGX15)</f>
        <v>0</v>
      </c>
      <c r="UGY39" s="42">
        <f>IF(UGY26=" "," ",$B$39*(1+'Residential PV Calculator'!$B$20)^UGY15)</f>
        <v>0</v>
      </c>
      <c r="UGZ39" s="42">
        <f>IF(UGZ26=" "," ",$B$39*(1+'Residential PV Calculator'!$B$20)^UGZ15)</f>
        <v>0</v>
      </c>
      <c r="UHA39" s="42">
        <f>IF(UHA26=" "," ",$B$39*(1+'Residential PV Calculator'!$B$20)^UHA15)</f>
        <v>0</v>
      </c>
      <c r="UHB39" s="42">
        <f>IF(UHB26=" "," ",$B$39*(1+'Residential PV Calculator'!$B$20)^UHB15)</f>
        <v>0</v>
      </c>
      <c r="UHC39" s="42">
        <f>IF(UHC26=" "," ",$B$39*(1+'Residential PV Calculator'!$B$20)^UHC15)</f>
        <v>0</v>
      </c>
      <c r="UHD39" s="42">
        <f>IF(UHD26=" "," ",$B$39*(1+'Residential PV Calculator'!$B$20)^UHD15)</f>
        <v>0</v>
      </c>
      <c r="UHE39" s="42">
        <f>IF(UHE26=" "," ",$B$39*(1+'Residential PV Calculator'!$B$20)^UHE15)</f>
        <v>0</v>
      </c>
      <c r="UHF39" s="42">
        <f>IF(UHF26=" "," ",$B$39*(1+'Residential PV Calculator'!$B$20)^UHF15)</f>
        <v>0</v>
      </c>
      <c r="UHG39" s="42">
        <f>IF(UHG26=" "," ",$B$39*(1+'Residential PV Calculator'!$B$20)^UHG15)</f>
        <v>0</v>
      </c>
      <c r="UHH39" s="42">
        <f>IF(UHH26=" "," ",$B$39*(1+'Residential PV Calculator'!$B$20)^UHH15)</f>
        <v>0</v>
      </c>
      <c r="UHI39" s="42">
        <f>IF(UHI26=" "," ",$B$39*(1+'Residential PV Calculator'!$B$20)^UHI15)</f>
        <v>0</v>
      </c>
      <c r="UHJ39" s="42">
        <f>IF(UHJ26=" "," ",$B$39*(1+'Residential PV Calculator'!$B$20)^UHJ15)</f>
        <v>0</v>
      </c>
      <c r="UHK39" s="42">
        <f>IF(UHK26=" "," ",$B$39*(1+'Residential PV Calculator'!$B$20)^UHK15)</f>
        <v>0</v>
      </c>
      <c r="UHL39" s="42">
        <f>IF(UHL26=" "," ",$B$39*(1+'Residential PV Calculator'!$B$20)^UHL15)</f>
        <v>0</v>
      </c>
      <c r="UHM39" s="42">
        <f>IF(UHM26=" "," ",$B$39*(1+'Residential PV Calculator'!$B$20)^UHM15)</f>
        <v>0</v>
      </c>
      <c r="UHN39" s="42">
        <f>IF(UHN26=" "," ",$B$39*(1+'Residential PV Calculator'!$B$20)^UHN15)</f>
        <v>0</v>
      </c>
      <c r="UHO39" s="42">
        <f>IF(UHO26=" "," ",$B$39*(1+'Residential PV Calculator'!$B$20)^UHO15)</f>
        <v>0</v>
      </c>
      <c r="UHP39" s="42">
        <f>IF(UHP26=" "," ",$B$39*(1+'Residential PV Calculator'!$B$20)^UHP15)</f>
        <v>0</v>
      </c>
      <c r="UHQ39" s="42">
        <f>IF(UHQ26=" "," ",$B$39*(1+'Residential PV Calculator'!$B$20)^UHQ15)</f>
        <v>0</v>
      </c>
      <c r="UHR39" s="42">
        <f>IF(UHR26=" "," ",$B$39*(1+'Residential PV Calculator'!$B$20)^UHR15)</f>
        <v>0</v>
      </c>
      <c r="UHS39" s="42">
        <f>IF(UHS26=" "," ",$B$39*(1+'Residential PV Calculator'!$B$20)^UHS15)</f>
        <v>0</v>
      </c>
      <c r="UHT39" s="42">
        <f>IF(UHT26=" "," ",$B$39*(1+'Residential PV Calculator'!$B$20)^UHT15)</f>
        <v>0</v>
      </c>
      <c r="UHU39" s="42">
        <f>IF(UHU26=" "," ",$B$39*(1+'Residential PV Calculator'!$B$20)^UHU15)</f>
        <v>0</v>
      </c>
      <c r="UHV39" s="42">
        <f>IF(UHV26=" "," ",$B$39*(1+'Residential PV Calculator'!$B$20)^UHV15)</f>
        <v>0</v>
      </c>
      <c r="UHW39" s="42">
        <f>IF(UHW26=" "," ",$B$39*(1+'Residential PV Calculator'!$B$20)^UHW15)</f>
        <v>0</v>
      </c>
      <c r="UHX39" s="42">
        <f>IF(UHX26=" "," ",$B$39*(1+'Residential PV Calculator'!$B$20)^UHX15)</f>
        <v>0</v>
      </c>
      <c r="UHY39" s="42">
        <f>IF(UHY26=" "," ",$B$39*(1+'Residential PV Calculator'!$B$20)^UHY15)</f>
        <v>0</v>
      </c>
      <c r="UHZ39" s="42">
        <f>IF(UHZ26=" "," ",$B$39*(1+'Residential PV Calculator'!$B$20)^UHZ15)</f>
        <v>0</v>
      </c>
      <c r="UIA39" s="42">
        <f>IF(UIA26=" "," ",$B$39*(1+'Residential PV Calculator'!$B$20)^UIA15)</f>
        <v>0</v>
      </c>
      <c r="UIB39" s="42">
        <f>IF(UIB26=" "," ",$B$39*(1+'Residential PV Calculator'!$B$20)^UIB15)</f>
        <v>0</v>
      </c>
      <c r="UIC39" s="42">
        <f>IF(UIC26=" "," ",$B$39*(1+'Residential PV Calculator'!$B$20)^UIC15)</f>
        <v>0</v>
      </c>
      <c r="UID39" s="42">
        <f>IF(UID26=" "," ",$B$39*(1+'Residential PV Calculator'!$B$20)^UID15)</f>
        <v>0</v>
      </c>
      <c r="UIE39" s="42">
        <f>IF(UIE26=" "," ",$B$39*(1+'Residential PV Calculator'!$B$20)^UIE15)</f>
        <v>0</v>
      </c>
      <c r="UIF39" s="42">
        <f>IF(UIF26=" "," ",$B$39*(1+'Residential PV Calculator'!$B$20)^UIF15)</f>
        <v>0</v>
      </c>
      <c r="UIG39" s="42">
        <f>IF(UIG26=" "," ",$B$39*(1+'Residential PV Calculator'!$B$20)^UIG15)</f>
        <v>0</v>
      </c>
      <c r="UIH39" s="42">
        <f>IF(UIH26=" "," ",$B$39*(1+'Residential PV Calculator'!$B$20)^UIH15)</f>
        <v>0</v>
      </c>
      <c r="UII39" s="42">
        <f>IF(UII26=" "," ",$B$39*(1+'Residential PV Calculator'!$B$20)^UII15)</f>
        <v>0</v>
      </c>
      <c r="UIJ39" s="42">
        <f>IF(UIJ26=" "," ",$B$39*(1+'Residential PV Calculator'!$B$20)^UIJ15)</f>
        <v>0</v>
      </c>
      <c r="UIK39" s="42">
        <f>IF(UIK26=" "," ",$B$39*(1+'Residential PV Calculator'!$B$20)^UIK15)</f>
        <v>0</v>
      </c>
      <c r="UIL39" s="42">
        <f>IF(UIL26=" "," ",$B$39*(1+'Residential PV Calculator'!$B$20)^UIL15)</f>
        <v>0</v>
      </c>
      <c r="UIM39" s="42">
        <f>IF(UIM26=" "," ",$B$39*(1+'Residential PV Calculator'!$B$20)^UIM15)</f>
        <v>0</v>
      </c>
      <c r="UIN39" s="42">
        <f>IF(UIN26=" "," ",$B$39*(1+'Residential PV Calculator'!$B$20)^UIN15)</f>
        <v>0</v>
      </c>
      <c r="UIO39" s="42">
        <f>IF(UIO26=" "," ",$B$39*(1+'Residential PV Calculator'!$B$20)^UIO15)</f>
        <v>0</v>
      </c>
      <c r="UIP39" s="42">
        <f>IF(UIP26=" "," ",$B$39*(1+'Residential PV Calculator'!$B$20)^UIP15)</f>
        <v>0</v>
      </c>
      <c r="UIQ39" s="42">
        <f>IF(UIQ26=" "," ",$B$39*(1+'Residential PV Calculator'!$B$20)^UIQ15)</f>
        <v>0</v>
      </c>
      <c r="UIR39" s="42">
        <f>IF(UIR26=" "," ",$B$39*(1+'Residential PV Calculator'!$B$20)^UIR15)</f>
        <v>0</v>
      </c>
      <c r="UIS39" s="42">
        <f>IF(UIS26=" "," ",$B$39*(1+'Residential PV Calculator'!$B$20)^UIS15)</f>
        <v>0</v>
      </c>
      <c r="UIT39" s="42">
        <f>IF(UIT26=" "," ",$B$39*(1+'Residential PV Calculator'!$B$20)^UIT15)</f>
        <v>0</v>
      </c>
      <c r="UIU39" s="42">
        <f>IF(UIU26=" "," ",$B$39*(1+'Residential PV Calculator'!$B$20)^UIU15)</f>
        <v>0</v>
      </c>
      <c r="UIV39" s="42">
        <f>IF(UIV26=" "," ",$B$39*(1+'Residential PV Calculator'!$B$20)^UIV15)</f>
        <v>0</v>
      </c>
      <c r="UIW39" s="42">
        <f>IF(UIW26=" "," ",$B$39*(1+'Residential PV Calculator'!$B$20)^UIW15)</f>
        <v>0</v>
      </c>
      <c r="UIX39" s="42">
        <f>IF(UIX26=" "," ",$B$39*(1+'Residential PV Calculator'!$B$20)^UIX15)</f>
        <v>0</v>
      </c>
      <c r="UIY39" s="42">
        <f>IF(UIY26=" "," ",$B$39*(1+'Residential PV Calculator'!$B$20)^UIY15)</f>
        <v>0</v>
      </c>
      <c r="UIZ39" s="42">
        <f>IF(UIZ26=" "," ",$B$39*(1+'Residential PV Calculator'!$B$20)^UIZ15)</f>
        <v>0</v>
      </c>
      <c r="UJA39" s="42">
        <f>IF(UJA26=" "," ",$B$39*(1+'Residential PV Calculator'!$B$20)^UJA15)</f>
        <v>0</v>
      </c>
      <c r="UJB39" s="42">
        <f>IF(UJB26=" "," ",$B$39*(1+'Residential PV Calculator'!$B$20)^UJB15)</f>
        <v>0</v>
      </c>
      <c r="UJC39" s="42">
        <f>IF(UJC26=" "," ",$B$39*(1+'Residential PV Calculator'!$B$20)^UJC15)</f>
        <v>0</v>
      </c>
      <c r="UJD39" s="42">
        <f>IF(UJD26=" "," ",$B$39*(1+'Residential PV Calculator'!$B$20)^UJD15)</f>
        <v>0</v>
      </c>
      <c r="UJE39" s="42">
        <f>IF(UJE26=" "," ",$B$39*(1+'Residential PV Calculator'!$B$20)^UJE15)</f>
        <v>0</v>
      </c>
      <c r="UJF39" s="42">
        <f>IF(UJF26=" "," ",$B$39*(1+'Residential PV Calculator'!$B$20)^UJF15)</f>
        <v>0</v>
      </c>
      <c r="UJG39" s="42">
        <f>IF(UJG26=" "," ",$B$39*(1+'Residential PV Calculator'!$B$20)^UJG15)</f>
        <v>0</v>
      </c>
      <c r="UJH39" s="42">
        <f>IF(UJH26=" "," ",$B$39*(1+'Residential PV Calculator'!$B$20)^UJH15)</f>
        <v>0</v>
      </c>
      <c r="UJI39" s="42">
        <f>IF(UJI26=" "," ",$B$39*(1+'Residential PV Calculator'!$B$20)^UJI15)</f>
        <v>0</v>
      </c>
      <c r="UJJ39" s="42">
        <f>IF(UJJ26=" "," ",$B$39*(1+'Residential PV Calculator'!$B$20)^UJJ15)</f>
        <v>0</v>
      </c>
      <c r="UJK39" s="42">
        <f>IF(UJK26=" "," ",$B$39*(1+'Residential PV Calculator'!$B$20)^UJK15)</f>
        <v>0</v>
      </c>
      <c r="UJL39" s="42">
        <f>IF(UJL26=" "," ",$B$39*(1+'Residential PV Calculator'!$B$20)^UJL15)</f>
        <v>0</v>
      </c>
      <c r="UJM39" s="42">
        <f>IF(UJM26=" "," ",$B$39*(1+'Residential PV Calculator'!$B$20)^UJM15)</f>
        <v>0</v>
      </c>
      <c r="UJN39" s="42">
        <f>IF(UJN26=" "," ",$B$39*(1+'Residential PV Calculator'!$B$20)^UJN15)</f>
        <v>0</v>
      </c>
      <c r="UJO39" s="42">
        <f>IF(UJO26=" "," ",$B$39*(1+'Residential PV Calculator'!$B$20)^UJO15)</f>
        <v>0</v>
      </c>
      <c r="UJP39" s="42">
        <f>IF(UJP26=" "," ",$B$39*(1+'Residential PV Calculator'!$B$20)^UJP15)</f>
        <v>0</v>
      </c>
      <c r="UJQ39" s="42">
        <f>IF(UJQ26=" "," ",$B$39*(1+'Residential PV Calculator'!$B$20)^UJQ15)</f>
        <v>0</v>
      </c>
      <c r="UJR39" s="42">
        <f>IF(UJR26=" "," ",$B$39*(1+'Residential PV Calculator'!$B$20)^UJR15)</f>
        <v>0</v>
      </c>
      <c r="UJS39" s="42">
        <f>IF(UJS26=" "," ",$B$39*(1+'Residential PV Calculator'!$B$20)^UJS15)</f>
        <v>0</v>
      </c>
      <c r="UJT39" s="42">
        <f>IF(UJT26=" "," ",$B$39*(1+'Residential PV Calculator'!$B$20)^UJT15)</f>
        <v>0</v>
      </c>
      <c r="UJU39" s="42">
        <f>IF(UJU26=" "," ",$B$39*(1+'Residential PV Calculator'!$B$20)^UJU15)</f>
        <v>0</v>
      </c>
      <c r="UJV39" s="42">
        <f>IF(UJV26=" "," ",$B$39*(1+'Residential PV Calculator'!$B$20)^UJV15)</f>
        <v>0</v>
      </c>
      <c r="UJW39" s="42">
        <f>IF(UJW26=" "," ",$B$39*(1+'Residential PV Calculator'!$B$20)^UJW15)</f>
        <v>0</v>
      </c>
      <c r="UJX39" s="42">
        <f>IF(UJX26=" "," ",$B$39*(1+'Residential PV Calculator'!$B$20)^UJX15)</f>
        <v>0</v>
      </c>
      <c r="UJY39" s="42">
        <f>IF(UJY26=" "," ",$B$39*(1+'Residential PV Calculator'!$B$20)^UJY15)</f>
        <v>0</v>
      </c>
      <c r="UJZ39" s="42">
        <f>IF(UJZ26=" "," ",$B$39*(1+'Residential PV Calculator'!$B$20)^UJZ15)</f>
        <v>0</v>
      </c>
      <c r="UKA39" s="42">
        <f>IF(UKA26=" "," ",$B$39*(1+'Residential PV Calculator'!$B$20)^UKA15)</f>
        <v>0</v>
      </c>
      <c r="UKB39" s="42">
        <f>IF(UKB26=" "," ",$B$39*(1+'Residential PV Calculator'!$B$20)^UKB15)</f>
        <v>0</v>
      </c>
      <c r="UKC39" s="42">
        <f>IF(UKC26=" "," ",$B$39*(1+'Residential PV Calculator'!$B$20)^UKC15)</f>
        <v>0</v>
      </c>
      <c r="UKD39" s="42">
        <f>IF(UKD26=" "," ",$B$39*(1+'Residential PV Calculator'!$B$20)^UKD15)</f>
        <v>0</v>
      </c>
      <c r="UKE39" s="42">
        <f>IF(UKE26=" "," ",$B$39*(1+'Residential PV Calculator'!$B$20)^UKE15)</f>
        <v>0</v>
      </c>
      <c r="UKF39" s="42">
        <f>IF(UKF26=" "," ",$B$39*(1+'Residential PV Calculator'!$B$20)^UKF15)</f>
        <v>0</v>
      </c>
      <c r="UKG39" s="42">
        <f>IF(UKG26=" "," ",$B$39*(1+'Residential PV Calculator'!$B$20)^UKG15)</f>
        <v>0</v>
      </c>
      <c r="UKH39" s="42">
        <f>IF(UKH26=" "," ",$B$39*(1+'Residential PV Calculator'!$B$20)^UKH15)</f>
        <v>0</v>
      </c>
      <c r="UKI39" s="42">
        <f>IF(UKI26=" "," ",$B$39*(1+'Residential PV Calculator'!$B$20)^UKI15)</f>
        <v>0</v>
      </c>
      <c r="UKJ39" s="42">
        <f>IF(UKJ26=" "," ",$B$39*(1+'Residential PV Calculator'!$B$20)^UKJ15)</f>
        <v>0</v>
      </c>
      <c r="UKK39" s="42">
        <f>IF(UKK26=" "," ",$B$39*(1+'Residential PV Calculator'!$B$20)^UKK15)</f>
        <v>0</v>
      </c>
      <c r="UKL39" s="42">
        <f>IF(UKL26=" "," ",$B$39*(1+'Residential PV Calculator'!$B$20)^UKL15)</f>
        <v>0</v>
      </c>
      <c r="UKM39" s="42">
        <f>IF(UKM26=" "," ",$B$39*(1+'Residential PV Calculator'!$B$20)^UKM15)</f>
        <v>0</v>
      </c>
      <c r="UKN39" s="42">
        <f>IF(UKN26=" "," ",$B$39*(1+'Residential PV Calculator'!$B$20)^UKN15)</f>
        <v>0</v>
      </c>
      <c r="UKO39" s="42">
        <f>IF(UKO26=" "," ",$B$39*(1+'Residential PV Calculator'!$B$20)^UKO15)</f>
        <v>0</v>
      </c>
      <c r="UKP39" s="42">
        <f>IF(UKP26=" "," ",$B$39*(1+'Residential PV Calculator'!$B$20)^UKP15)</f>
        <v>0</v>
      </c>
      <c r="UKQ39" s="42">
        <f>IF(UKQ26=" "," ",$B$39*(1+'Residential PV Calculator'!$B$20)^UKQ15)</f>
        <v>0</v>
      </c>
      <c r="UKR39" s="42">
        <f>IF(UKR26=" "," ",$B$39*(1+'Residential PV Calculator'!$B$20)^UKR15)</f>
        <v>0</v>
      </c>
      <c r="UKS39" s="42">
        <f>IF(UKS26=" "," ",$B$39*(1+'Residential PV Calculator'!$B$20)^UKS15)</f>
        <v>0</v>
      </c>
      <c r="UKT39" s="42">
        <f>IF(UKT26=" "," ",$B$39*(1+'Residential PV Calculator'!$B$20)^UKT15)</f>
        <v>0</v>
      </c>
      <c r="UKU39" s="42">
        <f>IF(UKU26=" "," ",$B$39*(1+'Residential PV Calculator'!$B$20)^UKU15)</f>
        <v>0</v>
      </c>
      <c r="UKV39" s="42">
        <f>IF(UKV26=" "," ",$B$39*(1+'Residential PV Calculator'!$B$20)^UKV15)</f>
        <v>0</v>
      </c>
      <c r="UKW39" s="42">
        <f>IF(UKW26=" "," ",$B$39*(1+'Residential PV Calculator'!$B$20)^UKW15)</f>
        <v>0</v>
      </c>
      <c r="UKX39" s="42">
        <f>IF(UKX26=" "," ",$B$39*(1+'Residential PV Calculator'!$B$20)^UKX15)</f>
        <v>0</v>
      </c>
      <c r="UKY39" s="42">
        <f>IF(UKY26=" "," ",$B$39*(1+'Residential PV Calculator'!$B$20)^UKY15)</f>
        <v>0</v>
      </c>
      <c r="UKZ39" s="42">
        <f>IF(UKZ26=" "," ",$B$39*(1+'Residential PV Calculator'!$B$20)^UKZ15)</f>
        <v>0</v>
      </c>
      <c r="ULA39" s="42">
        <f>IF(ULA26=" "," ",$B$39*(1+'Residential PV Calculator'!$B$20)^ULA15)</f>
        <v>0</v>
      </c>
      <c r="ULB39" s="42">
        <f>IF(ULB26=" "," ",$B$39*(1+'Residential PV Calculator'!$B$20)^ULB15)</f>
        <v>0</v>
      </c>
      <c r="ULC39" s="42">
        <f>IF(ULC26=" "," ",$B$39*(1+'Residential PV Calculator'!$B$20)^ULC15)</f>
        <v>0</v>
      </c>
      <c r="ULD39" s="42">
        <f>IF(ULD26=" "," ",$B$39*(1+'Residential PV Calculator'!$B$20)^ULD15)</f>
        <v>0</v>
      </c>
      <c r="ULE39" s="42">
        <f>IF(ULE26=" "," ",$B$39*(1+'Residential PV Calculator'!$B$20)^ULE15)</f>
        <v>0</v>
      </c>
      <c r="ULF39" s="42">
        <f>IF(ULF26=" "," ",$B$39*(1+'Residential PV Calculator'!$B$20)^ULF15)</f>
        <v>0</v>
      </c>
      <c r="ULG39" s="42">
        <f>IF(ULG26=" "," ",$B$39*(1+'Residential PV Calculator'!$B$20)^ULG15)</f>
        <v>0</v>
      </c>
      <c r="ULH39" s="42">
        <f>IF(ULH26=" "," ",$B$39*(1+'Residential PV Calculator'!$B$20)^ULH15)</f>
        <v>0</v>
      </c>
      <c r="ULI39" s="42">
        <f>IF(ULI26=" "," ",$B$39*(1+'Residential PV Calculator'!$B$20)^ULI15)</f>
        <v>0</v>
      </c>
      <c r="ULJ39" s="42">
        <f>IF(ULJ26=" "," ",$B$39*(1+'Residential PV Calculator'!$B$20)^ULJ15)</f>
        <v>0</v>
      </c>
      <c r="ULK39" s="42">
        <f>IF(ULK26=" "," ",$B$39*(1+'Residential PV Calculator'!$B$20)^ULK15)</f>
        <v>0</v>
      </c>
      <c r="ULL39" s="42">
        <f>IF(ULL26=" "," ",$B$39*(1+'Residential PV Calculator'!$B$20)^ULL15)</f>
        <v>0</v>
      </c>
      <c r="ULM39" s="42">
        <f>IF(ULM26=" "," ",$B$39*(1+'Residential PV Calculator'!$B$20)^ULM15)</f>
        <v>0</v>
      </c>
      <c r="ULN39" s="42">
        <f>IF(ULN26=" "," ",$B$39*(1+'Residential PV Calculator'!$B$20)^ULN15)</f>
        <v>0</v>
      </c>
      <c r="ULO39" s="42">
        <f>IF(ULO26=" "," ",$B$39*(1+'Residential PV Calculator'!$B$20)^ULO15)</f>
        <v>0</v>
      </c>
      <c r="ULP39" s="42">
        <f>IF(ULP26=" "," ",$B$39*(1+'Residential PV Calculator'!$B$20)^ULP15)</f>
        <v>0</v>
      </c>
      <c r="ULQ39" s="42">
        <f>IF(ULQ26=" "," ",$B$39*(1+'Residential PV Calculator'!$B$20)^ULQ15)</f>
        <v>0</v>
      </c>
      <c r="ULR39" s="42">
        <f>IF(ULR26=" "," ",$B$39*(1+'Residential PV Calculator'!$B$20)^ULR15)</f>
        <v>0</v>
      </c>
      <c r="ULS39" s="42">
        <f>IF(ULS26=" "," ",$B$39*(1+'Residential PV Calculator'!$B$20)^ULS15)</f>
        <v>0</v>
      </c>
      <c r="ULT39" s="42">
        <f>IF(ULT26=" "," ",$B$39*(1+'Residential PV Calculator'!$B$20)^ULT15)</f>
        <v>0</v>
      </c>
      <c r="ULU39" s="42">
        <f>IF(ULU26=" "," ",$B$39*(1+'Residential PV Calculator'!$B$20)^ULU15)</f>
        <v>0</v>
      </c>
      <c r="ULV39" s="42">
        <f>IF(ULV26=" "," ",$B$39*(1+'Residential PV Calculator'!$B$20)^ULV15)</f>
        <v>0</v>
      </c>
      <c r="ULW39" s="42">
        <f>IF(ULW26=" "," ",$B$39*(1+'Residential PV Calculator'!$B$20)^ULW15)</f>
        <v>0</v>
      </c>
      <c r="ULX39" s="42">
        <f>IF(ULX26=" "," ",$B$39*(1+'Residential PV Calculator'!$B$20)^ULX15)</f>
        <v>0</v>
      </c>
      <c r="ULY39" s="42">
        <f>IF(ULY26=" "," ",$B$39*(1+'Residential PV Calculator'!$B$20)^ULY15)</f>
        <v>0</v>
      </c>
      <c r="ULZ39" s="42">
        <f>IF(ULZ26=" "," ",$B$39*(1+'Residential PV Calculator'!$B$20)^ULZ15)</f>
        <v>0</v>
      </c>
      <c r="UMA39" s="42">
        <f>IF(UMA26=" "," ",$B$39*(1+'Residential PV Calculator'!$B$20)^UMA15)</f>
        <v>0</v>
      </c>
      <c r="UMB39" s="42">
        <f>IF(UMB26=" "," ",$B$39*(1+'Residential PV Calculator'!$B$20)^UMB15)</f>
        <v>0</v>
      </c>
      <c r="UMC39" s="42">
        <f>IF(UMC26=" "," ",$B$39*(1+'Residential PV Calculator'!$B$20)^UMC15)</f>
        <v>0</v>
      </c>
      <c r="UMD39" s="42">
        <f>IF(UMD26=" "," ",$B$39*(1+'Residential PV Calculator'!$B$20)^UMD15)</f>
        <v>0</v>
      </c>
      <c r="UME39" s="42">
        <f>IF(UME26=" "," ",$B$39*(1+'Residential PV Calculator'!$B$20)^UME15)</f>
        <v>0</v>
      </c>
      <c r="UMF39" s="42">
        <f>IF(UMF26=" "," ",$B$39*(1+'Residential PV Calculator'!$B$20)^UMF15)</f>
        <v>0</v>
      </c>
      <c r="UMG39" s="42">
        <f>IF(UMG26=" "," ",$B$39*(1+'Residential PV Calculator'!$B$20)^UMG15)</f>
        <v>0</v>
      </c>
      <c r="UMH39" s="42">
        <f>IF(UMH26=" "," ",$B$39*(1+'Residential PV Calculator'!$B$20)^UMH15)</f>
        <v>0</v>
      </c>
      <c r="UMI39" s="42">
        <f>IF(UMI26=" "," ",$B$39*(1+'Residential PV Calculator'!$B$20)^UMI15)</f>
        <v>0</v>
      </c>
      <c r="UMJ39" s="42">
        <f>IF(UMJ26=" "," ",$B$39*(1+'Residential PV Calculator'!$B$20)^UMJ15)</f>
        <v>0</v>
      </c>
      <c r="UMK39" s="42">
        <f>IF(UMK26=" "," ",$B$39*(1+'Residential PV Calculator'!$B$20)^UMK15)</f>
        <v>0</v>
      </c>
      <c r="UML39" s="42">
        <f>IF(UML26=" "," ",$B$39*(1+'Residential PV Calculator'!$B$20)^UML15)</f>
        <v>0</v>
      </c>
      <c r="UMM39" s="42">
        <f>IF(UMM26=" "," ",$B$39*(1+'Residential PV Calculator'!$B$20)^UMM15)</f>
        <v>0</v>
      </c>
      <c r="UMN39" s="42">
        <f>IF(UMN26=" "," ",$B$39*(1+'Residential PV Calculator'!$B$20)^UMN15)</f>
        <v>0</v>
      </c>
      <c r="UMO39" s="42">
        <f>IF(UMO26=" "," ",$B$39*(1+'Residential PV Calculator'!$B$20)^UMO15)</f>
        <v>0</v>
      </c>
      <c r="UMP39" s="42">
        <f>IF(UMP26=" "," ",$B$39*(1+'Residential PV Calculator'!$B$20)^UMP15)</f>
        <v>0</v>
      </c>
      <c r="UMQ39" s="42">
        <f>IF(UMQ26=" "," ",$B$39*(1+'Residential PV Calculator'!$B$20)^UMQ15)</f>
        <v>0</v>
      </c>
      <c r="UMR39" s="42">
        <f>IF(UMR26=" "," ",$B$39*(1+'Residential PV Calculator'!$B$20)^UMR15)</f>
        <v>0</v>
      </c>
      <c r="UMS39" s="42">
        <f>IF(UMS26=" "," ",$B$39*(1+'Residential PV Calculator'!$B$20)^UMS15)</f>
        <v>0</v>
      </c>
      <c r="UMT39" s="42">
        <f>IF(UMT26=" "," ",$B$39*(1+'Residential PV Calculator'!$B$20)^UMT15)</f>
        <v>0</v>
      </c>
      <c r="UMU39" s="42">
        <f>IF(UMU26=" "," ",$B$39*(1+'Residential PV Calculator'!$B$20)^UMU15)</f>
        <v>0</v>
      </c>
      <c r="UMV39" s="42">
        <f>IF(UMV26=" "," ",$B$39*(1+'Residential PV Calculator'!$B$20)^UMV15)</f>
        <v>0</v>
      </c>
      <c r="UMW39" s="42">
        <f>IF(UMW26=" "," ",$B$39*(1+'Residential PV Calculator'!$B$20)^UMW15)</f>
        <v>0</v>
      </c>
      <c r="UMX39" s="42">
        <f>IF(UMX26=" "," ",$B$39*(1+'Residential PV Calculator'!$B$20)^UMX15)</f>
        <v>0</v>
      </c>
      <c r="UMY39" s="42">
        <f>IF(UMY26=" "," ",$B$39*(1+'Residential PV Calculator'!$B$20)^UMY15)</f>
        <v>0</v>
      </c>
      <c r="UMZ39" s="42">
        <f>IF(UMZ26=" "," ",$B$39*(1+'Residential PV Calculator'!$B$20)^UMZ15)</f>
        <v>0</v>
      </c>
      <c r="UNA39" s="42">
        <f>IF(UNA26=" "," ",$B$39*(1+'Residential PV Calculator'!$B$20)^UNA15)</f>
        <v>0</v>
      </c>
      <c r="UNB39" s="42">
        <f>IF(UNB26=" "," ",$B$39*(1+'Residential PV Calculator'!$B$20)^UNB15)</f>
        <v>0</v>
      </c>
      <c r="UNC39" s="42">
        <f>IF(UNC26=" "," ",$B$39*(1+'Residential PV Calculator'!$B$20)^UNC15)</f>
        <v>0</v>
      </c>
      <c r="UND39" s="42">
        <f>IF(UND26=" "," ",$B$39*(1+'Residential PV Calculator'!$B$20)^UND15)</f>
        <v>0</v>
      </c>
      <c r="UNE39" s="42">
        <f>IF(UNE26=" "," ",$B$39*(1+'Residential PV Calculator'!$B$20)^UNE15)</f>
        <v>0</v>
      </c>
      <c r="UNF39" s="42">
        <f>IF(UNF26=" "," ",$B$39*(1+'Residential PV Calculator'!$B$20)^UNF15)</f>
        <v>0</v>
      </c>
      <c r="UNG39" s="42">
        <f>IF(UNG26=" "," ",$B$39*(1+'Residential PV Calculator'!$B$20)^UNG15)</f>
        <v>0</v>
      </c>
      <c r="UNH39" s="42">
        <f>IF(UNH26=" "," ",$B$39*(1+'Residential PV Calculator'!$B$20)^UNH15)</f>
        <v>0</v>
      </c>
      <c r="UNI39" s="42">
        <f>IF(UNI26=" "," ",$B$39*(1+'Residential PV Calculator'!$B$20)^UNI15)</f>
        <v>0</v>
      </c>
      <c r="UNJ39" s="42">
        <f>IF(UNJ26=" "," ",$B$39*(1+'Residential PV Calculator'!$B$20)^UNJ15)</f>
        <v>0</v>
      </c>
      <c r="UNK39" s="42">
        <f>IF(UNK26=" "," ",$B$39*(1+'Residential PV Calculator'!$B$20)^UNK15)</f>
        <v>0</v>
      </c>
      <c r="UNL39" s="42">
        <f>IF(UNL26=" "," ",$B$39*(1+'Residential PV Calculator'!$B$20)^UNL15)</f>
        <v>0</v>
      </c>
      <c r="UNM39" s="42">
        <f>IF(UNM26=" "," ",$B$39*(1+'Residential PV Calculator'!$B$20)^UNM15)</f>
        <v>0</v>
      </c>
      <c r="UNN39" s="42">
        <f>IF(UNN26=" "," ",$B$39*(1+'Residential PV Calculator'!$B$20)^UNN15)</f>
        <v>0</v>
      </c>
      <c r="UNO39" s="42">
        <f>IF(UNO26=" "," ",$B$39*(1+'Residential PV Calculator'!$B$20)^UNO15)</f>
        <v>0</v>
      </c>
      <c r="UNP39" s="42">
        <f>IF(UNP26=" "," ",$B$39*(1+'Residential PV Calculator'!$B$20)^UNP15)</f>
        <v>0</v>
      </c>
      <c r="UNQ39" s="42">
        <f>IF(UNQ26=" "," ",$B$39*(1+'Residential PV Calculator'!$B$20)^UNQ15)</f>
        <v>0</v>
      </c>
      <c r="UNR39" s="42">
        <f>IF(UNR26=" "," ",$B$39*(1+'Residential PV Calculator'!$B$20)^UNR15)</f>
        <v>0</v>
      </c>
      <c r="UNS39" s="42">
        <f>IF(UNS26=" "," ",$B$39*(1+'Residential PV Calculator'!$B$20)^UNS15)</f>
        <v>0</v>
      </c>
      <c r="UNT39" s="42">
        <f>IF(UNT26=" "," ",$B$39*(1+'Residential PV Calculator'!$B$20)^UNT15)</f>
        <v>0</v>
      </c>
      <c r="UNU39" s="42">
        <f>IF(UNU26=" "," ",$B$39*(1+'Residential PV Calculator'!$B$20)^UNU15)</f>
        <v>0</v>
      </c>
      <c r="UNV39" s="42">
        <f>IF(UNV26=" "," ",$B$39*(1+'Residential PV Calculator'!$B$20)^UNV15)</f>
        <v>0</v>
      </c>
      <c r="UNW39" s="42">
        <f>IF(UNW26=" "," ",$B$39*(1+'Residential PV Calculator'!$B$20)^UNW15)</f>
        <v>0</v>
      </c>
      <c r="UNX39" s="42">
        <f>IF(UNX26=" "," ",$B$39*(1+'Residential PV Calculator'!$B$20)^UNX15)</f>
        <v>0</v>
      </c>
      <c r="UNY39" s="42">
        <f>IF(UNY26=" "," ",$B$39*(1+'Residential PV Calculator'!$B$20)^UNY15)</f>
        <v>0</v>
      </c>
      <c r="UNZ39" s="42">
        <f>IF(UNZ26=" "," ",$B$39*(1+'Residential PV Calculator'!$B$20)^UNZ15)</f>
        <v>0</v>
      </c>
      <c r="UOA39" s="42">
        <f>IF(UOA26=" "," ",$B$39*(1+'Residential PV Calculator'!$B$20)^UOA15)</f>
        <v>0</v>
      </c>
      <c r="UOB39" s="42">
        <f>IF(UOB26=" "," ",$B$39*(1+'Residential PV Calculator'!$B$20)^UOB15)</f>
        <v>0</v>
      </c>
      <c r="UOC39" s="42">
        <f>IF(UOC26=" "," ",$B$39*(1+'Residential PV Calculator'!$B$20)^UOC15)</f>
        <v>0</v>
      </c>
      <c r="UOD39" s="42">
        <f>IF(UOD26=" "," ",$B$39*(1+'Residential PV Calculator'!$B$20)^UOD15)</f>
        <v>0</v>
      </c>
      <c r="UOE39" s="42">
        <f>IF(UOE26=" "," ",$B$39*(1+'Residential PV Calculator'!$B$20)^UOE15)</f>
        <v>0</v>
      </c>
      <c r="UOF39" s="42">
        <f>IF(UOF26=" "," ",$B$39*(1+'Residential PV Calculator'!$B$20)^UOF15)</f>
        <v>0</v>
      </c>
      <c r="UOG39" s="42">
        <f>IF(UOG26=" "," ",$B$39*(1+'Residential PV Calculator'!$B$20)^UOG15)</f>
        <v>0</v>
      </c>
      <c r="UOH39" s="42">
        <f>IF(UOH26=" "," ",$B$39*(1+'Residential PV Calculator'!$B$20)^UOH15)</f>
        <v>0</v>
      </c>
      <c r="UOI39" s="42">
        <f>IF(UOI26=" "," ",$B$39*(1+'Residential PV Calculator'!$B$20)^UOI15)</f>
        <v>0</v>
      </c>
      <c r="UOJ39" s="42">
        <f>IF(UOJ26=" "," ",$B$39*(1+'Residential PV Calculator'!$B$20)^UOJ15)</f>
        <v>0</v>
      </c>
      <c r="UOK39" s="42">
        <f>IF(UOK26=" "," ",$B$39*(1+'Residential PV Calculator'!$B$20)^UOK15)</f>
        <v>0</v>
      </c>
      <c r="UOL39" s="42">
        <f>IF(UOL26=" "," ",$B$39*(1+'Residential PV Calculator'!$B$20)^UOL15)</f>
        <v>0</v>
      </c>
      <c r="UOM39" s="42">
        <f>IF(UOM26=" "," ",$B$39*(1+'Residential PV Calculator'!$B$20)^UOM15)</f>
        <v>0</v>
      </c>
      <c r="UON39" s="42">
        <f>IF(UON26=" "," ",$B$39*(1+'Residential PV Calculator'!$B$20)^UON15)</f>
        <v>0</v>
      </c>
      <c r="UOO39" s="42">
        <f>IF(UOO26=" "," ",$B$39*(1+'Residential PV Calculator'!$B$20)^UOO15)</f>
        <v>0</v>
      </c>
      <c r="UOP39" s="42">
        <f>IF(UOP26=" "," ",$B$39*(1+'Residential PV Calculator'!$B$20)^UOP15)</f>
        <v>0</v>
      </c>
      <c r="UOQ39" s="42">
        <f>IF(UOQ26=" "," ",$B$39*(1+'Residential PV Calculator'!$B$20)^UOQ15)</f>
        <v>0</v>
      </c>
      <c r="UOR39" s="42">
        <f>IF(UOR26=" "," ",$B$39*(1+'Residential PV Calculator'!$B$20)^UOR15)</f>
        <v>0</v>
      </c>
      <c r="UOS39" s="42">
        <f>IF(UOS26=" "," ",$B$39*(1+'Residential PV Calculator'!$B$20)^UOS15)</f>
        <v>0</v>
      </c>
      <c r="UOT39" s="42">
        <f>IF(UOT26=" "," ",$B$39*(1+'Residential PV Calculator'!$B$20)^UOT15)</f>
        <v>0</v>
      </c>
      <c r="UOU39" s="42">
        <f>IF(UOU26=" "," ",$B$39*(1+'Residential PV Calculator'!$B$20)^UOU15)</f>
        <v>0</v>
      </c>
      <c r="UOV39" s="42">
        <f>IF(UOV26=" "," ",$B$39*(1+'Residential PV Calculator'!$B$20)^UOV15)</f>
        <v>0</v>
      </c>
      <c r="UOW39" s="42">
        <f>IF(UOW26=" "," ",$B$39*(1+'Residential PV Calculator'!$B$20)^UOW15)</f>
        <v>0</v>
      </c>
      <c r="UOX39" s="42">
        <f>IF(UOX26=" "," ",$B$39*(1+'Residential PV Calculator'!$B$20)^UOX15)</f>
        <v>0</v>
      </c>
      <c r="UOY39" s="42">
        <f>IF(UOY26=" "," ",$B$39*(1+'Residential PV Calculator'!$B$20)^UOY15)</f>
        <v>0</v>
      </c>
      <c r="UOZ39" s="42">
        <f>IF(UOZ26=" "," ",$B$39*(1+'Residential PV Calculator'!$B$20)^UOZ15)</f>
        <v>0</v>
      </c>
      <c r="UPA39" s="42">
        <f>IF(UPA26=" "," ",$B$39*(1+'Residential PV Calculator'!$B$20)^UPA15)</f>
        <v>0</v>
      </c>
      <c r="UPB39" s="42">
        <f>IF(UPB26=" "," ",$B$39*(1+'Residential PV Calculator'!$B$20)^UPB15)</f>
        <v>0</v>
      </c>
      <c r="UPC39" s="42">
        <f>IF(UPC26=" "," ",$B$39*(1+'Residential PV Calculator'!$B$20)^UPC15)</f>
        <v>0</v>
      </c>
      <c r="UPD39" s="42">
        <f>IF(UPD26=" "," ",$B$39*(1+'Residential PV Calculator'!$B$20)^UPD15)</f>
        <v>0</v>
      </c>
      <c r="UPE39" s="42">
        <f>IF(UPE26=" "," ",$B$39*(1+'Residential PV Calculator'!$B$20)^UPE15)</f>
        <v>0</v>
      </c>
      <c r="UPF39" s="42">
        <f>IF(UPF26=" "," ",$B$39*(1+'Residential PV Calculator'!$B$20)^UPF15)</f>
        <v>0</v>
      </c>
      <c r="UPG39" s="42">
        <f>IF(UPG26=" "," ",$B$39*(1+'Residential PV Calculator'!$B$20)^UPG15)</f>
        <v>0</v>
      </c>
      <c r="UPH39" s="42">
        <f>IF(UPH26=" "," ",$B$39*(1+'Residential PV Calculator'!$B$20)^UPH15)</f>
        <v>0</v>
      </c>
      <c r="UPI39" s="42">
        <f>IF(UPI26=" "," ",$B$39*(1+'Residential PV Calculator'!$B$20)^UPI15)</f>
        <v>0</v>
      </c>
      <c r="UPJ39" s="42">
        <f>IF(UPJ26=" "," ",$B$39*(1+'Residential PV Calculator'!$B$20)^UPJ15)</f>
        <v>0</v>
      </c>
      <c r="UPK39" s="42">
        <f>IF(UPK26=" "," ",$B$39*(1+'Residential PV Calculator'!$B$20)^UPK15)</f>
        <v>0</v>
      </c>
      <c r="UPL39" s="42">
        <f>IF(UPL26=" "," ",$B$39*(1+'Residential PV Calculator'!$B$20)^UPL15)</f>
        <v>0</v>
      </c>
      <c r="UPM39" s="42">
        <f>IF(UPM26=" "," ",$B$39*(1+'Residential PV Calculator'!$B$20)^UPM15)</f>
        <v>0</v>
      </c>
      <c r="UPN39" s="42">
        <f>IF(UPN26=" "," ",$B$39*(1+'Residential PV Calculator'!$B$20)^UPN15)</f>
        <v>0</v>
      </c>
      <c r="UPO39" s="42">
        <f>IF(UPO26=" "," ",$B$39*(1+'Residential PV Calculator'!$B$20)^UPO15)</f>
        <v>0</v>
      </c>
      <c r="UPP39" s="42">
        <f>IF(UPP26=" "," ",$B$39*(1+'Residential PV Calculator'!$B$20)^UPP15)</f>
        <v>0</v>
      </c>
      <c r="UPQ39" s="42">
        <f>IF(UPQ26=" "," ",$B$39*(1+'Residential PV Calculator'!$B$20)^UPQ15)</f>
        <v>0</v>
      </c>
      <c r="UPR39" s="42">
        <f>IF(UPR26=" "," ",$B$39*(1+'Residential PV Calculator'!$B$20)^UPR15)</f>
        <v>0</v>
      </c>
      <c r="UPS39" s="42">
        <f>IF(UPS26=" "," ",$B$39*(1+'Residential PV Calculator'!$B$20)^UPS15)</f>
        <v>0</v>
      </c>
      <c r="UPT39" s="42">
        <f>IF(UPT26=" "," ",$B$39*(1+'Residential PV Calculator'!$B$20)^UPT15)</f>
        <v>0</v>
      </c>
      <c r="UPU39" s="42">
        <f>IF(UPU26=" "," ",$B$39*(1+'Residential PV Calculator'!$B$20)^UPU15)</f>
        <v>0</v>
      </c>
      <c r="UPV39" s="42">
        <f>IF(UPV26=" "," ",$B$39*(1+'Residential PV Calculator'!$B$20)^UPV15)</f>
        <v>0</v>
      </c>
      <c r="UPW39" s="42">
        <f>IF(UPW26=" "," ",$B$39*(1+'Residential PV Calculator'!$B$20)^UPW15)</f>
        <v>0</v>
      </c>
      <c r="UPX39" s="42">
        <f>IF(UPX26=" "," ",$B$39*(1+'Residential PV Calculator'!$B$20)^UPX15)</f>
        <v>0</v>
      </c>
      <c r="UPY39" s="42">
        <f>IF(UPY26=" "," ",$B$39*(1+'Residential PV Calculator'!$B$20)^UPY15)</f>
        <v>0</v>
      </c>
      <c r="UPZ39" s="42">
        <f>IF(UPZ26=" "," ",$B$39*(1+'Residential PV Calculator'!$B$20)^UPZ15)</f>
        <v>0</v>
      </c>
      <c r="UQA39" s="42">
        <f>IF(UQA26=" "," ",$B$39*(1+'Residential PV Calculator'!$B$20)^UQA15)</f>
        <v>0</v>
      </c>
      <c r="UQB39" s="42">
        <f>IF(UQB26=" "," ",$B$39*(1+'Residential PV Calculator'!$B$20)^UQB15)</f>
        <v>0</v>
      </c>
      <c r="UQC39" s="42">
        <f>IF(UQC26=" "," ",$B$39*(1+'Residential PV Calculator'!$B$20)^UQC15)</f>
        <v>0</v>
      </c>
      <c r="UQD39" s="42">
        <f>IF(UQD26=" "," ",$B$39*(1+'Residential PV Calculator'!$B$20)^UQD15)</f>
        <v>0</v>
      </c>
      <c r="UQE39" s="42">
        <f>IF(UQE26=" "," ",$B$39*(1+'Residential PV Calculator'!$B$20)^UQE15)</f>
        <v>0</v>
      </c>
      <c r="UQF39" s="42">
        <f>IF(UQF26=" "," ",$B$39*(1+'Residential PV Calculator'!$B$20)^UQF15)</f>
        <v>0</v>
      </c>
      <c r="UQG39" s="42">
        <f>IF(UQG26=" "," ",$B$39*(1+'Residential PV Calculator'!$B$20)^UQG15)</f>
        <v>0</v>
      </c>
      <c r="UQH39" s="42">
        <f>IF(UQH26=" "," ",$B$39*(1+'Residential PV Calculator'!$B$20)^UQH15)</f>
        <v>0</v>
      </c>
      <c r="UQI39" s="42">
        <f>IF(UQI26=" "," ",$B$39*(1+'Residential PV Calculator'!$B$20)^UQI15)</f>
        <v>0</v>
      </c>
      <c r="UQJ39" s="42">
        <f>IF(UQJ26=" "," ",$B$39*(1+'Residential PV Calculator'!$B$20)^UQJ15)</f>
        <v>0</v>
      </c>
      <c r="UQK39" s="42">
        <f>IF(UQK26=" "," ",$B$39*(1+'Residential PV Calculator'!$B$20)^UQK15)</f>
        <v>0</v>
      </c>
      <c r="UQL39" s="42">
        <f>IF(UQL26=" "," ",$B$39*(1+'Residential PV Calculator'!$B$20)^UQL15)</f>
        <v>0</v>
      </c>
      <c r="UQM39" s="42">
        <f>IF(UQM26=" "," ",$B$39*(1+'Residential PV Calculator'!$B$20)^UQM15)</f>
        <v>0</v>
      </c>
      <c r="UQN39" s="42">
        <f>IF(UQN26=" "," ",$B$39*(1+'Residential PV Calculator'!$B$20)^UQN15)</f>
        <v>0</v>
      </c>
      <c r="UQO39" s="42">
        <f>IF(UQO26=" "," ",$B$39*(1+'Residential PV Calculator'!$B$20)^UQO15)</f>
        <v>0</v>
      </c>
      <c r="UQP39" s="42">
        <f>IF(UQP26=" "," ",$B$39*(1+'Residential PV Calculator'!$B$20)^UQP15)</f>
        <v>0</v>
      </c>
      <c r="UQQ39" s="42">
        <f>IF(UQQ26=" "," ",$B$39*(1+'Residential PV Calculator'!$B$20)^UQQ15)</f>
        <v>0</v>
      </c>
      <c r="UQR39" s="42">
        <f>IF(UQR26=" "," ",$B$39*(1+'Residential PV Calculator'!$B$20)^UQR15)</f>
        <v>0</v>
      </c>
      <c r="UQS39" s="42">
        <f>IF(UQS26=" "," ",$B$39*(1+'Residential PV Calculator'!$B$20)^UQS15)</f>
        <v>0</v>
      </c>
      <c r="UQT39" s="42">
        <f>IF(UQT26=" "," ",$B$39*(1+'Residential PV Calculator'!$B$20)^UQT15)</f>
        <v>0</v>
      </c>
      <c r="UQU39" s="42">
        <f>IF(UQU26=" "," ",$B$39*(1+'Residential PV Calculator'!$B$20)^UQU15)</f>
        <v>0</v>
      </c>
      <c r="UQV39" s="42">
        <f>IF(UQV26=" "," ",$B$39*(1+'Residential PV Calculator'!$B$20)^UQV15)</f>
        <v>0</v>
      </c>
      <c r="UQW39" s="42">
        <f>IF(UQW26=" "," ",$B$39*(1+'Residential PV Calculator'!$B$20)^UQW15)</f>
        <v>0</v>
      </c>
      <c r="UQX39" s="42">
        <f>IF(UQX26=" "," ",$B$39*(1+'Residential PV Calculator'!$B$20)^UQX15)</f>
        <v>0</v>
      </c>
      <c r="UQY39" s="42">
        <f>IF(UQY26=" "," ",$B$39*(1+'Residential PV Calculator'!$B$20)^UQY15)</f>
        <v>0</v>
      </c>
      <c r="UQZ39" s="42">
        <f>IF(UQZ26=" "," ",$B$39*(1+'Residential PV Calculator'!$B$20)^UQZ15)</f>
        <v>0</v>
      </c>
      <c r="URA39" s="42">
        <f>IF(URA26=" "," ",$B$39*(1+'Residential PV Calculator'!$B$20)^URA15)</f>
        <v>0</v>
      </c>
      <c r="URB39" s="42">
        <f>IF(URB26=" "," ",$B$39*(1+'Residential PV Calculator'!$B$20)^URB15)</f>
        <v>0</v>
      </c>
      <c r="URC39" s="42">
        <f>IF(URC26=" "," ",$B$39*(1+'Residential PV Calculator'!$B$20)^URC15)</f>
        <v>0</v>
      </c>
      <c r="URD39" s="42">
        <f>IF(URD26=" "," ",$B$39*(1+'Residential PV Calculator'!$B$20)^URD15)</f>
        <v>0</v>
      </c>
      <c r="URE39" s="42">
        <f>IF(URE26=" "," ",$B$39*(1+'Residential PV Calculator'!$B$20)^URE15)</f>
        <v>0</v>
      </c>
      <c r="URF39" s="42">
        <f>IF(URF26=" "," ",$B$39*(1+'Residential PV Calculator'!$B$20)^URF15)</f>
        <v>0</v>
      </c>
      <c r="URG39" s="42">
        <f>IF(URG26=" "," ",$B$39*(1+'Residential PV Calculator'!$B$20)^URG15)</f>
        <v>0</v>
      </c>
      <c r="URH39" s="42">
        <f>IF(URH26=" "," ",$B$39*(1+'Residential PV Calculator'!$B$20)^URH15)</f>
        <v>0</v>
      </c>
      <c r="URI39" s="42">
        <f>IF(URI26=" "," ",$B$39*(1+'Residential PV Calculator'!$B$20)^URI15)</f>
        <v>0</v>
      </c>
      <c r="URJ39" s="42">
        <f>IF(URJ26=" "," ",$B$39*(1+'Residential PV Calculator'!$B$20)^URJ15)</f>
        <v>0</v>
      </c>
      <c r="URK39" s="42">
        <f>IF(URK26=" "," ",$B$39*(1+'Residential PV Calculator'!$B$20)^URK15)</f>
        <v>0</v>
      </c>
      <c r="URL39" s="42">
        <f>IF(URL26=" "," ",$B$39*(1+'Residential PV Calculator'!$B$20)^URL15)</f>
        <v>0</v>
      </c>
      <c r="URM39" s="42">
        <f>IF(URM26=" "," ",$B$39*(1+'Residential PV Calculator'!$B$20)^URM15)</f>
        <v>0</v>
      </c>
      <c r="URN39" s="42">
        <f>IF(URN26=" "," ",$B$39*(1+'Residential PV Calculator'!$B$20)^URN15)</f>
        <v>0</v>
      </c>
      <c r="URO39" s="42">
        <f>IF(URO26=" "," ",$B$39*(1+'Residential PV Calculator'!$B$20)^URO15)</f>
        <v>0</v>
      </c>
      <c r="URP39" s="42">
        <f>IF(URP26=" "," ",$B$39*(1+'Residential PV Calculator'!$B$20)^URP15)</f>
        <v>0</v>
      </c>
      <c r="URQ39" s="42">
        <f>IF(URQ26=" "," ",$B$39*(1+'Residential PV Calculator'!$B$20)^URQ15)</f>
        <v>0</v>
      </c>
      <c r="URR39" s="42">
        <f>IF(URR26=" "," ",$B$39*(1+'Residential PV Calculator'!$B$20)^URR15)</f>
        <v>0</v>
      </c>
      <c r="URS39" s="42">
        <f>IF(URS26=" "," ",$B$39*(1+'Residential PV Calculator'!$B$20)^URS15)</f>
        <v>0</v>
      </c>
      <c r="URT39" s="42">
        <f>IF(URT26=" "," ",$B$39*(1+'Residential PV Calculator'!$B$20)^URT15)</f>
        <v>0</v>
      </c>
      <c r="URU39" s="42">
        <f>IF(URU26=" "," ",$B$39*(1+'Residential PV Calculator'!$B$20)^URU15)</f>
        <v>0</v>
      </c>
      <c r="URV39" s="42">
        <f>IF(URV26=" "," ",$B$39*(1+'Residential PV Calculator'!$B$20)^URV15)</f>
        <v>0</v>
      </c>
      <c r="URW39" s="42">
        <f>IF(URW26=" "," ",$B$39*(1+'Residential PV Calculator'!$B$20)^URW15)</f>
        <v>0</v>
      </c>
      <c r="URX39" s="42">
        <f>IF(URX26=" "," ",$B$39*(1+'Residential PV Calculator'!$B$20)^URX15)</f>
        <v>0</v>
      </c>
      <c r="URY39" s="42">
        <f>IF(URY26=" "," ",$B$39*(1+'Residential PV Calculator'!$B$20)^URY15)</f>
        <v>0</v>
      </c>
      <c r="URZ39" s="42">
        <f>IF(URZ26=" "," ",$B$39*(1+'Residential PV Calculator'!$B$20)^URZ15)</f>
        <v>0</v>
      </c>
      <c r="USA39" s="42">
        <f>IF(USA26=" "," ",$B$39*(1+'Residential PV Calculator'!$B$20)^USA15)</f>
        <v>0</v>
      </c>
      <c r="USB39" s="42">
        <f>IF(USB26=" "," ",$B$39*(1+'Residential PV Calculator'!$B$20)^USB15)</f>
        <v>0</v>
      </c>
      <c r="USC39" s="42">
        <f>IF(USC26=" "," ",$B$39*(1+'Residential PV Calculator'!$B$20)^USC15)</f>
        <v>0</v>
      </c>
      <c r="USD39" s="42">
        <f>IF(USD26=" "," ",$B$39*(1+'Residential PV Calculator'!$B$20)^USD15)</f>
        <v>0</v>
      </c>
      <c r="USE39" s="42">
        <f>IF(USE26=" "," ",$B$39*(1+'Residential PV Calculator'!$B$20)^USE15)</f>
        <v>0</v>
      </c>
      <c r="USF39" s="42">
        <f>IF(USF26=" "," ",$B$39*(1+'Residential PV Calculator'!$B$20)^USF15)</f>
        <v>0</v>
      </c>
      <c r="USG39" s="42">
        <f>IF(USG26=" "," ",$B$39*(1+'Residential PV Calculator'!$B$20)^USG15)</f>
        <v>0</v>
      </c>
      <c r="USH39" s="42">
        <f>IF(USH26=" "," ",$B$39*(1+'Residential PV Calculator'!$B$20)^USH15)</f>
        <v>0</v>
      </c>
      <c r="USI39" s="42">
        <f>IF(USI26=" "," ",$B$39*(1+'Residential PV Calculator'!$B$20)^USI15)</f>
        <v>0</v>
      </c>
      <c r="USJ39" s="42">
        <f>IF(USJ26=" "," ",$B$39*(1+'Residential PV Calculator'!$B$20)^USJ15)</f>
        <v>0</v>
      </c>
      <c r="USK39" s="42">
        <f>IF(USK26=" "," ",$B$39*(1+'Residential PV Calculator'!$B$20)^USK15)</f>
        <v>0</v>
      </c>
      <c r="USL39" s="42">
        <f>IF(USL26=" "," ",$B$39*(1+'Residential PV Calculator'!$B$20)^USL15)</f>
        <v>0</v>
      </c>
      <c r="USM39" s="42">
        <f>IF(USM26=" "," ",$B$39*(1+'Residential PV Calculator'!$B$20)^USM15)</f>
        <v>0</v>
      </c>
      <c r="USN39" s="42">
        <f>IF(USN26=" "," ",$B$39*(1+'Residential PV Calculator'!$B$20)^USN15)</f>
        <v>0</v>
      </c>
      <c r="USO39" s="42">
        <f>IF(USO26=" "," ",$B$39*(1+'Residential PV Calculator'!$B$20)^USO15)</f>
        <v>0</v>
      </c>
      <c r="USP39" s="42">
        <f>IF(USP26=" "," ",$B$39*(1+'Residential PV Calculator'!$B$20)^USP15)</f>
        <v>0</v>
      </c>
      <c r="USQ39" s="42">
        <f>IF(USQ26=" "," ",$B$39*(1+'Residential PV Calculator'!$B$20)^USQ15)</f>
        <v>0</v>
      </c>
      <c r="USR39" s="42">
        <f>IF(USR26=" "," ",$B$39*(1+'Residential PV Calculator'!$B$20)^USR15)</f>
        <v>0</v>
      </c>
      <c r="USS39" s="42">
        <f>IF(USS26=" "," ",$B$39*(1+'Residential PV Calculator'!$B$20)^USS15)</f>
        <v>0</v>
      </c>
      <c r="UST39" s="42">
        <f>IF(UST26=" "," ",$B$39*(1+'Residential PV Calculator'!$B$20)^UST15)</f>
        <v>0</v>
      </c>
      <c r="USU39" s="42">
        <f>IF(USU26=" "," ",$B$39*(1+'Residential PV Calculator'!$B$20)^USU15)</f>
        <v>0</v>
      </c>
      <c r="USV39" s="42">
        <f>IF(USV26=" "," ",$B$39*(1+'Residential PV Calculator'!$B$20)^USV15)</f>
        <v>0</v>
      </c>
      <c r="USW39" s="42">
        <f>IF(USW26=" "," ",$B$39*(1+'Residential PV Calculator'!$B$20)^USW15)</f>
        <v>0</v>
      </c>
      <c r="USX39" s="42">
        <f>IF(USX26=" "," ",$B$39*(1+'Residential PV Calculator'!$B$20)^USX15)</f>
        <v>0</v>
      </c>
      <c r="USY39" s="42">
        <f>IF(USY26=" "," ",$B$39*(1+'Residential PV Calculator'!$B$20)^USY15)</f>
        <v>0</v>
      </c>
      <c r="USZ39" s="42">
        <f>IF(USZ26=" "," ",$B$39*(1+'Residential PV Calculator'!$B$20)^USZ15)</f>
        <v>0</v>
      </c>
      <c r="UTA39" s="42">
        <f>IF(UTA26=" "," ",$B$39*(1+'Residential PV Calculator'!$B$20)^UTA15)</f>
        <v>0</v>
      </c>
      <c r="UTB39" s="42">
        <f>IF(UTB26=" "," ",$B$39*(1+'Residential PV Calculator'!$B$20)^UTB15)</f>
        <v>0</v>
      </c>
      <c r="UTC39" s="42">
        <f>IF(UTC26=" "," ",$B$39*(1+'Residential PV Calculator'!$B$20)^UTC15)</f>
        <v>0</v>
      </c>
      <c r="UTD39" s="42">
        <f>IF(UTD26=" "," ",$B$39*(1+'Residential PV Calculator'!$B$20)^UTD15)</f>
        <v>0</v>
      </c>
      <c r="UTE39" s="42">
        <f>IF(UTE26=" "," ",$B$39*(1+'Residential PV Calculator'!$B$20)^UTE15)</f>
        <v>0</v>
      </c>
      <c r="UTF39" s="42">
        <f>IF(UTF26=" "," ",$B$39*(1+'Residential PV Calculator'!$B$20)^UTF15)</f>
        <v>0</v>
      </c>
      <c r="UTG39" s="42">
        <f>IF(UTG26=" "," ",$B$39*(1+'Residential PV Calculator'!$B$20)^UTG15)</f>
        <v>0</v>
      </c>
      <c r="UTH39" s="42">
        <f>IF(UTH26=" "," ",$B$39*(1+'Residential PV Calculator'!$B$20)^UTH15)</f>
        <v>0</v>
      </c>
      <c r="UTI39" s="42">
        <f>IF(UTI26=" "," ",$B$39*(1+'Residential PV Calculator'!$B$20)^UTI15)</f>
        <v>0</v>
      </c>
      <c r="UTJ39" s="42">
        <f>IF(UTJ26=" "," ",$B$39*(1+'Residential PV Calculator'!$B$20)^UTJ15)</f>
        <v>0</v>
      </c>
      <c r="UTK39" s="42">
        <f>IF(UTK26=" "," ",$B$39*(1+'Residential PV Calculator'!$B$20)^UTK15)</f>
        <v>0</v>
      </c>
      <c r="UTL39" s="42">
        <f>IF(UTL26=" "," ",$B$39*(1+'Residential PV Calculator'!$B$20)^UTL15)</f>
        <v>0</v>
      </c>
      <c r="UTM39" s="42">
        <f>IF(UTM26=" "," ",$B$39*(1+'Residential PV Calculator'!$B$20)^UTM15)</f>
        <v>0</v>
      </c>
      <c r="UTN39" s="42">
        <f>IF(UTN26=" "," ",$B$39*(1+'Residential PV Calculator'!$B$20)^UTN15)</f>
        <v>0</v>
      </c>
      <c r="UTO39" s="42">
        <f>IF(UTO26=" "," ",$B$39*(1+'Residential PV Calculator'!$B$20)^UTO15)</f>
        <v>0</v>
      </c>
      <c r="UTP39" s="42">
        <f>IF(UTP26=" "," ",$B$39*(1+'Residential PV Calculator'!$B$20)^UTP15)</f>
        <v>0</v>
      </c>
      <c r="UTQ39" s="42">
        <f>IF(UTQ26=" "," ",$B$39*(1+'Residential PV Calculator'!$B$20)^UTQ15)</f>
        <v>0</v>
      </c>
      <c r="UTR39" s="42">
        <f>IF(UTR26=" "," ",$B$39*(1+'Residential PV Calculator'!$B$20)^UTR15)</f>
        <v>0</v>
      </c>
      <c r="UTS39" s="42">
        <f>IF(UTS26=" "," ",$B$39*(1+'Residential PV Calculator'!$B$20)^UTS15)</f>
        <v>0</v>
      </c>
      <c r="UTT39" s="42">
        <f>IF(UTT26=" "," ",$B$39*(1+'Residential PV Calculator'!$B$20)^UTT15)</f>
        <v>0</v>
      </c>
      <c r="UTU39" s="42">
        <f>IF(UTU26=" "," ",$B$39*(1+'Residential PV Calculator'!$B$20)^UTU15)</f>
        <v>0</v>
      </c>
      <c r="UTV39" s="42">
        <f>IF(UTV26=" "," ",$B$39*(1+'Residential PV Calculator'!$B$20)^UTV15)</f>
        <v>0</v>
      </c>
      <c r="UTW39" s="42">
        <f>IF(UTW26=" "," ",$B$39*(1+'Residential PV Calculator'!$B$20)^UTW15)</f>
        <v>0</v>
      </c>
      <c r="UTX39" s="42">
        <f>IF(UTX26=" "," ",$B$39*(1+'Residential PV Calculator'!$B$20)^UTX15)</f>
        <v>0</v>
      </c>
      <c r="UTY39" s="42">
        <f>IF(UTY26=" "," ",$B$39*(1+'Residential PV Calculator'!$B$20)^UTY15)</f>
        <v>0</v>
      </c>
      <c r="UTZ39" s="42">
        <f>IF(UTZ26=" "," ",$B$39*(1+'Residential PV Calculator'!$B$20)^UTZ15)</f>
        <v>0</v>
      </c>
      <c r="UUA39" s="42">
        <f>IF(UUA26=" "," ",$B$39*(1+'Residential PV Calculator'!$B$20)^UUA15)</f>
        <v>0</v>
      </c>
      <c r="UUB39" s="42">
        <f>IF(UUB26=" "," ",$B$39*(1+'Residential PV Calculator'!$B$20)^UUB15)</f>
        <v>0</v>
      </c>
      <c r="UUC39" s="42">
        <f>IF(UUC26=" "," ",$B$39*(1+'Residential PV Calculator'!$B$20)^UUC15)</f>
        <v>0</v>
      </c>
      <c r="UUD39" s="42">
        <f>IF(UUD26=" "," ",$B$39*(1+'Residential PV Calculator'!$B$20)^UUD15)</f>
        <v>0</v>
      </c>
      <c r="UUE39" s="42">
        <f>IF(UUE26=" "," ",$B$39*(1+'Residential PV Calculator'!$B$20)^UUE15)</f>
        <v>0</v>
      </c>
      <c r="UUF39" s="42">
        <f>IF(UUF26=" "," ",$B$39*(1+'Residential PV Calculator'!$B$20)^UUF15)</f>
        <v>0</v>
      </c>
      <c r="UUG39" s="42">
        <f>IF(UUG26=" "," ",$B$39*(1+'Residential PV Calculator'!$B$20)^UUG15)</f>
        <v>0</v>
      </c>
      <c r="UUH39" s="42">
        <f>IF(UUH26=" "," ",$B$39*(1+'Residential PV Calculator'!$B$20)^UUH15)</f>
        <v>0</v>
      </c>
      <c r="UUI39" s="42">
        <f>IF(UUI26=" "," ",$B$39*(1+'Residential PV Calculator'!$B$20)^UUI15)</f>
        <v>0</v>
      </c>
      <c r="UUJ39" s="42">
        <f>IF(UUJ26=" "," ",$B$39*(1+'Residential PV Calculator'!$B$20)^UUJ15)</f>
        <v>0</v>
      </c>
      <c r="UUK39" s="42">
        <f>IF(UUK26=" "," ",$B$39*(1+'Residential PV Calculator'!$B$20)^UUK15)</f>
        <v>0</v>
      </c>
      <c r="UUL39" s="42">
        <f>IF(UUL26=" "," ",$B$39*(1+'Residential PV Calculator'!$B$20)^UUL15)</f>
        <v>0</v>
      </c>
      <c r="UUM39" s="42">
        <f>IF(UUM26=" "," ",$B$39*(1+'Residential PV Calculator'!$B$20)^UUM15)</f>
        <v>0</v>
      </c>
      <c r="UUN39" s="42">
        <f>IF(UUN26=" "," ",$B$39*(1+'Residential PV Calculator'!$B$20)^UUN15)</f>
        <v>0</v>
      </c>
      <c r="UUO39" s="42">
        <f>IF(UUO26=" "," ",$B$39*(1+'Residential PV Calculator'!$B$20)^UUO15)</f>
        <v>0</v>
      </c>
      <c r="UUP39" s="42">
        <f>IF(UUP26=" "," ",$B$39*(1+'Residential PV Calculator'!$B$20)^UUP15)</f>
        <v>0</v>
      </c>
      <c r="UUQ39" s="42">
        <f>IF(UUQ26=" "," ",$B$39*(1+'Residential PV Calculator'!$B$20)^UUQ15)</f>
        <v>0</v>
      </c>
      <c r="UUR39" s="42">
        <f>IF(UUR26=" "," ",$B$39*(1+'Residential PV Calculator'!$B$20)^UUR15)</f>
        <v>0</v>
      </c>
      <c r="UUS39" s="42">
        <f>IF(UUS26=" "," ",$B$39*(1+'Residential PV Calculator'!$B$20)^UUS15)</f>
        <v>0</v>
      </c>
      <c r="UUT39" s="42">
        <f>IF(UUT26=" "," ",$B$39*(1+'Residential PV Calculator'!$B$20)^UUT15)</f>
        <v>0</v>
      </c>
      <c r="UUU39" s="42">
        <f>IF(UUU26=" "," ",$B$39*(1+'Residential PV Calculator'!$B$20)^UUU15)</f>
        <v>0</v>
      </c>
      <c r="UUV39" s="42">
        <f>IF(UUV26=" "," ",$B$39*(1+'Residential PV Calculator'!$B$20)^UUV15)</f>
        <v>0</v>
      </c>
      <c r="UUW39" s="42">
        <f>IF(UUW26=" "," ",$B$39*(1+'Residential PV Calculator'!$B$20)^UUW15)</f>
        <v>0</v>
      </c>
      <c r="UUX39" s="42">
        <f>IF(UUX26=" "," ",$B$39*(1+'Residential PV Calculator'!$B$20)^UUX15)</f>
        <v>0</v>
      </c>
      <c r="UUY39" s="42">
        <f>IF(UUY26=" "," ",$B$39*(1+'Residential PV Calculator'!$B$20)^UUY15)</f>
        <v>0</v>
      </c>
      <c r="UUZ39" s="42">
        <f>IF(UUZ26=" "," ",$B$39*(1+'Residential PV Calculator'!$B$20)^UUZ15)</f>
        <v>0</v>
      </c>
      <c r="UVA39" s="42">
        <f>IF(UVA26=" "," ",$B$39*(1+'Residential PV Calculator'!$B$20)^UVA15)</f>
        <v>0</v>
      </c>
      <c r="UVB39" s="42">
        <f>IF(UVB26=" "," ",$B$39*(1+'Residential PV Calculator'!$B$20)^UVB15)</f>
        <v>0</v>
      </c>
      <c r="UVC39" s="42">
        <f>IF(UVC26=" "," ",$B$39*(1+'Residential PV Calculator'!$B$20)^UVC15)</f>
        <v>0</v>
      </c>
      <c r="UVD39" s="42">
        <f>IF(UVD26=" "," ",$B$39*(1+'Residential PV Calculator'!$B$20)^UVD15)</f>
        <v>0</v>
      </c>
      <c r="UVE39" s="42">
        <f>IF(UVE26=" "," ",$B$39*(1+'Residential PV Calculator'!$B$20)^UVE15)</f>
        <v>0</v>
      </c>
      <c r="UVF39" s="42">
        <f>IF(UVF26=" "," ",$B$39*(1+'Residential PV Calculator'!$B$20)^UVF15)</f>
        <v>0</v>
      </c>
      <c r="UVG39" s="42">
        <f>IF(UVG26=" "," ",$B$39*(1+'Residential PV Calculator'!$B$20)^UVG15)</f>
        <v>0</v>
      </c>
      <c r="UVH39" s="42">
        <f>IF(UVH26=" "," ",$B$39*(1+'Residential PV Calculator'!$B$20)^UVH15)</f>
        <v>0</v>
      </c>
      <c r="UVI39" s="42">
        <f>IF(UVI26=" "," ",$B$39*(1+'Residential PV Calculator'!$B$20)^UVI15)</f>
        <v>0</v>
      </c>
      <c r="UVJ39" s="42">
        <f>IF(UVJ26=" "," ",$B$39*(1+'Residential PV Calculator'!$B$20)^UVJ15)</f>
        <v>0</v>
      </c>
      <c r="UVK39" s="42">
        <f>IF(UVK26=" "," ",$B$39*(1+'Residential PV Calculator'!$B$20)^UVK15)</f>
        <v>0</v>
      </c>
      <c r="UVL39" s="42">
        <f>IF(UVL26=" "," ",$B$39*(1+'Residential PV Calculator'!$B$20)^UVL15)</f>
        <v>0</v>
      </c>
      <c r="UVM39" s="42">
        <f>IF(UVM26=" "," ",$B$39*(1+'Residential PV Calculator'!$B$20)^UVM15)</f>
        <v>0</v>
      </c>
      <c r="UVN39" s="42">
        <f>IF(UVN26=" "," ",$B$39*(1+'Residential PV Calculator'!$B$20)^UVN15)</f>
        <v>0</v>
      </c>
      <c r="UVO39" s="42">
        <f>IF(UVO26=" "," ",$B$39*(1+'Residential PV Calculator'!$B$20)^UVO15)</f>
        <v>0</v>
      </c>
      <c r="UVP39" s="42">
        <f>IF(UVP26=" "," ",$B$39*(1+'Residential PV Calculator'!$B$20)^UVP15)</f>
        <v>0</v>
      </c>
      <c r="UVQ39" s="42">
        <f>IF(UVQ26=" "," ",$B$39*(1+'Residential PV Calculator'!$B$20)^UVQ15)</f>
        <v>0</v>
      </c>
      <c r="UVR39" s="42">
        <f>IF(UVR26=" "," ",$B$39*(1+'Residential PV Calculator'!$B$20)^UVR15)</f>
        <v>0</v>
      </c>
      <c r="UVS39" s="42">
        <f>IF(UVS26=" "," ",$B$39*(1+'Residential PV Calculator'!$B$20)^UVS15)</f>
        <v>0</v>
      </c>
      <c r="UVT39" s="42">
        <f>IF(UVT26=" "," ",$B$39*(1+'Residential PV Calculator'!$B$20)^UVT15)</f>
        <v>0</v>
      </c>
      <c r="UVU39" s="42">
        <f>IF(UVU26=" "," ",$B$39*(1+'Residential PV Calculator'!$B$20)^UVU15)</f>
        <v>0</v>
      </c>
      <c r="UVV39" s="42">
        <f>IF(UVV26=" "," ",$B$39*(1+'Residential PV Calculator'!$B$20)^UVV15)</f>
        <v>0</v>
      </c>
      <c r="UVW39" s="42">
        <f>IF(UVW26=" "," ",$B$39*(1+'Residential PV Calculator'!$B$20)^UVW15)</f>
        <v>0</v>
      </c>
      <c r="UVX39" s="42">
        <f>IF(UVX26=" "," ",$B$39*(1+'Residential PV Calculator'!$B$20)^UVX15)</f>
        <v>0</v>
      </c>
      <c r="UVY39" s="42">
        <f>IF(UVY26=" "," ",$B$39*(1+'Residential PV Calculator'!$B$20)^UVY15)</f>
        <v>0</v>
      </c>
      <c r="UVZ39" s="42">
        <f>IF(UVZ26=" "," ",$B$39*(1+'Residential PV Calculator'!$B$20)^UVZ15)</f>
        <v>0</v>
      </c>
      <c r="UWA39" s="42">
        <f>IF(UWA26=" "," ",$B$39*(1+'Residential PV Calculator'!$B$20)^UWA15)</f>
        <v>0</v>
      </c>
      <c r="UWB39" s="42">
        <f>IF(UWB26=" "," ",$B$39*(1+'Residential PV Calculator'!$B$20)^UWB15)</f>
        <v>0</v>
      </c>
      <c r="UWC39" s="42">
        <f>IF(UWC26=" "," ",$B$39*(1+'Residential PV Calculator'!$B$20)^UWC15)</f>
        <v>0</v>
      </c>
      <c r="UWD39" s="42">
        <f>IF(UWD26=" "," ",$B$39*(1+'Residential PV Calculator'!$B$20)^UWD15)</f>
        <v>0</v>
      </c>
      <c r="UWE39" s="42">
        <f>IF(UWE26=" "," ",$B$39*(1+'Residential PV Calculator'!$B$20)^UWE15)</f>
        <v>0</v>
      </c>
      <c r="UWF39" s="42">
        <f>IF(UWF26=" "," ",$B$39*(1+'Residential PV Calculator'!$B$20)^UWF15)</f>
        <v>0</v>
      </c>
      <c r="UWG39" s="42">
        <f>IF(UWG26=" "," ",$B$39*(1+'Residential PV Calculator'!$B$20)^UWG15)</f>
        <v>0</v>
      </c>
      <c r="UWH39" s="42">
        <f>IF(UWH26=" "," ",$B$39*(1+'Residential PV Calculator'!$B$20)^UWH15)</f>
        <v>0</v>
      </c>
      <c r="UWI39" s="42">
        <f>IF(UWI26=" "," ",$B$39*(1+'Residential PV Calculator'!$B$20)^UWI15)</f>
        <v>0</v>
      </c>
      <c r="UWJ39" s="42">
        <f>IF(UWJ26=" "," ",$B$39*(1+'Residential PV Calculator'!$B$20)^UWJ15)</f>
        <v>0</v>
      </c>
      <c r="UWK39" s="42">
        <f>IF(UWK26=" "," ",$B$39*(1+'Residential PV Calculator'!$B$20)^UWK15)</f>
        <v>0</v>
      </c>
      <c r="UWL39" s="42">
        <f>IF(UWL26=" "," ",$B$39*(1+'Residential PV Calculator'!$B$20)^UWL15)</f>
        <v>0</v>
      </c>
      <c r="UWM39" s="42">
        <f>IF(UWM26=" "," ",$B$39*(1+'Residential PV Calculator'!$B$20)^UWM15)</f>
        <v>0</v>
      </c>
      <c r="UWN39" s="42">
        <f>IF(UWN26=" "," ",$B$39*(1+'Residential PV Calculator'!$B$20)^UWN15)</f>
        <v>0</v>
      </c>
      <c r="UWO39" s="42">
        <f>IF(UWO26=" "," ",$B$39*(1+'Residential PV Calculator'!$B$20)^UWO15)</f>
        <v>0</v>
      </c>
      <c r="UWP39" s="42">
        <f>IF(UWP26=" "," ",$B$39*(1+'Residential PV Calculator'!$B$20)^UWP15)</f>
        <v>0</v>
      </c>
      <c r="UWQ39" s="42">
        <f>IF(UWQ26=" "," ",$B$39*(1+'Residential PV Calculator'!$B$20)^UWQ15)</f>
        <v>0</v>
      </c>
      <c r="UWR39" s="42">
        <f>IF(UWR26=" "," ",$B$39*(1+'Residential PV Calculator'!$B$20)^UWR15)</f>
        <v>0</v>
      </c>
      <c r="UWS39" s="42">
        <f>IF(UWS26=" "," ",$B$39*(1+'Residential PV Calculator'!$B$20)^UWS15)</f>
        <v>0</v>
      </c>
      <c r="UWT39" s="42">
        <f>IF(UWT26=" "," ",$B$39*(1+'Residential PV Calculator'!$B$20)^UWT15)</f>
        <v>0</v>
      </c>
      <c r="UWU39" s="42">
        <f>IF(UWU26=" "," ",$B$39*(1+'Residential PV Calculator'!$B$20)^UWU15)</f>
        <v>0</v>
      </c>
      <c r="UWV39" s="42">
        <f>IF(UWV26=" "," ",$B$39*(1+'Residential PV Calculator'!$B$20)^UWV15)</f>
        <v>0</v>
      </c>
      <c r="UWW39" s="42">
        <f>IF(UWW26=" "," ",$B$39*(1+'Residential PV Calculator'!$B$20)^UWW15)</f>
        <v>0</v>
      </c>
      <c r="UWX39" s="42">
        <f>IF(UWX26=" "," ",$B$39*(1+'Residential PV Calculator'!$B$20)^UWX15)</f>
        <v>0</v>
      </c>
      <c r="UWY39" s="42">
        <f>IF(UWY26=" "," ",$B$39*(1+'Residential PV Calculator'!$B$20)^UWY15)</f>
        <v>0</v>
      </c>
      <c r="UWZ39" s="42">
        <f>IF(UWZ26=" "," ",$B$39*(1+'Residential PV Calculator'!$B$20)^UWZ15)</f>
        <v>0</v>
      </c>
      <c r="UXA39" s="42">
        <f>IF(UXA26=" "," ",$B$39*(1+'Residential PV Calculator'!$B$20)^UXA15)</f>
        <v>0</v>
      </c>
      <c r="UXB39" s="42">
        <f>IF(UXB26=" "," ",$B$39*(1+'Residential PV Calculator'!$B$20)^UXB15)</f>
        <v>0</v>
      </c>
      <c r="UXC39" s="42">
        <f>IF(UXC26=" "," ",$B$39*(1+'Residential PV Calculator'!$B$20)^UXC15)</f>
        <v>0</v>
      </c>
      <c r="UXD39" s="42">
        <f>IF(UXD26=" "," ",$B$39*(1+'Residential PV Calculator'!$B$20)^UXD15)</f>
        <v>0</v>
      </c>
      <c r="UXE39" s="42">
        <f>IF(UXE26=" "," ",$B$39*(1+'Residential PV Calculator'!$B$20)^UXE15)</f>
        <v>0</v>
      </c>
      <c r="UXF39" s="42">
        <f>IF(UXF26=" "," ",$B$39*(1+'Residential PV Calculator'!$B$20)^UXF15)</f>
        <v>0</v>
      </c>
      <c r="UXG39" s="42">
        <f>IF(UXG26=" "," ",$B$39*(1+'Residential PV Calculator'!$B$20)^UXG15)</f>
        <v>0</v>
      </c>
      <c r="UXH39" s="42">
        <f>IF(UXH26=" "," ",$B$39*(1+'Residential PV Calculator'!$B$20)^UXH15)</f>
        <v>0</v>
      </c>
      <c r="UXI39" s="42">
        <f>IF(UXI26=" "," ",$B$39*(1+'Residential PV Calculator'!$B$20)^UXI15)</f>
        <v>0</v>
      </c>
      <c r="UXJ39" s="42">
        <f>IF(UXJ26=" "," ",$B$39*(1+'Residential PV Calculator'!$B$20)^UXJ15)</f>
        <v>0</v>
      </c>
      <c r="UXK39" s="42">
        <f>IF(UXK26=" "," ",$B$39*(1+'Residential PV Calculator'!$B$20)^UXK15)</f>
        <v>0</v>
      </c>
      <c r="UXL39" s="42">
        <f>IF(UXL26=" "," ",$B$39*(1+'Residential PV Calculator'!$B$20)^UXL15)</f>
        <v>0</v>
      </c>
      <c r="UXM39" s="42">
        <f>IF(UXM26=" "," ",$B$39*(1+'Residential PV Calculator'!$B$20)^UXM15)</f>
        <v>0</v>
      </c>
      <c r="UXN39" s="42">
        <f>IF(UXN26=" "," ",$B$39*(1+'Residential PV Calculator'!$B$20)^UXN15)</f>
        <v>0</v>
      </c>
      <c r="UXO39" s="42">
        <f>IF(UXO26=" "," ",$B$39*(1+'Residential PV Calculator'!$B$20)^UXO15)</f>
        <v>0</v>
      </c>
      <c r="UXP39" s="42">
        <f>IF(UXP26=" "," ",$B$39*(1+'Residential PV Calculator'!$B$20)^UXP15)</f>
        <v>0</v>
      </c>
      <c r="UXQ39" s="42">
        <f>IF(UXQ26=" "," ",$B$39*(1+'Residential PV Calculator'!$B$20)^UXQ15)</f>
        <v>0</v>
      </c>
      <c r="UXR39" s="42">
        <f>IF(UXR26=" "," ",$B$39*(1+'Residential PV Calculator'!$B$20)^UXR15)</f>
        <v>0</v>
      </c>
      <c r="UXS39" s="42">
        <f>IF(UXS26=" "," ",$B$39*(1+'Residential PV Calculator'!$B$20)^UXS15)</f>
        <v>0</v>
      </c>
      <c r="UXT39" s="42">
        <f>IF(UXT26=" "," ",$B$39*(1+'Residential PV Calculator'!$B$20)^UXT15)</f>
        <v>0</v>
      </c>
      <c r="UXU39" s="42">
        <f>IF(UXU26=" "," ",$B$39*(1+'Residential PV Calculator'!$B$20)^UXU15)</f>
        <v>0</v>
      </c>
      <c r="UXV39" s="42">
        <f>IF(UXV26=" "," ",$B$39*(1+'Residential PV Calculator'!$B$20)^UXV15)</f>
        <v>0</v>
      </c>
      <c r="UXW39" s="42">
        <f>IF(UXW26=" "," ",$B$39*(1+'Residential PV Calculator'!$B$20)^UXW15)</f>
        <v>0</v>
      </c>
      <c r="UXX39" s="42">
        <f>IF(UXX26=" "," ",$B$39*(1+'Residential PV Calculator'!$B$20)^UXX15)</f>
        <v>0</v>
      </c>
      <c r="UXY39" s="42">
        <f>IF(UXY26=" "," ",$B$39*(1+'Residential PV Calculator'!$B$20)^UXY15)</f>
        <v>0</v>
      </c>
      <c r="UXZ39" s="42">
        <f>IF(UXZ26=" "," ",$B$39*(1+'Residential PV Calculator'!$B$20)^UXZ15)</f>
        <v>0</v>
      </c>
      <c r="UYA39" s="42">
        <f>IF(UYA26=" "," ",$B$39*(1+'Residential PV Calculator'!$B$20)^UYA15)</f>
        <v>0</v>
      </c>
      <c r="UYB39" s="42">
        <f>IF(UYB26=" "," ",$B$39*(1+'Residential PV Calculator'!$B$20)^UYB15)</f>
        <v>0</v>
      </c>
      <c r="UYC39" s="42">
        <f>IF(UYC26=" "," ",$B$39*(1+'Residential PV Calculator'!$B$20)^UYC15)</f>
        <v>0</v>
      </c>
      <c r="UYD39" s="42">
        <f>IF(UYD26=" "," ",$B$39*(1+'Residential PV Calculator'!$B$20)^UYD15)</f>
        <v>0</v>
      </c>
      <c r="UYE39" s="42">
        <f>IF(UYE26=" "," ",$B$39*(1+'Residential PV Calculator'!$B$20)^UYE15)</f>
        <v>0</v>
      </c>
      <c r="UYF39" s="42">
        <f>IF(UYF26=" "," ",$B$39*(1+'Residential PV Calculator'!$B$20)^UYF15)</f>
        <v>0</v>
      </c>
      <c r="UYG39" s="42">
        <f>IF(UYG26=" "," ",$B$39*(1+'Residential PV Calculator'!$B$20)^UYG15)</f>
        <v>0</v>
      </c>
      <c r="UYH39" s="42">
        <f>IF(UYH26=" "," ",$B$39*(1+'Residential PV Calculator'!$B$20)^UYH15)</f>
        <v>0</v>
      </c>
      <c r="UYI39" s="42">
        <f>IF(UYI26=" "," ",$B$39*(1+'Residential PV Calculator'!$B$20)^UYI15)</f>
        <v>0</v>
      </c>
      <c r="UYJ39" s="42">
        <f>IF(UYJ26=" "," ",$B$39*(1+'Residential PV Calculator'!$B$20)^UYJ15)</f>
        <v>0</v>
      </c>
      <c r="UYK39" s="42">
        <f>IF(UYK26=" "," ",$B$39*(1+'Residential PV Calculator'!$B$20)^UYK15)</f>
        <v>0</v>
      </c>
      <c r="UYL39" s="42">
        <f>IF(UYL26=" "," ",$B$39*(1+'Residential PV Calculator'!$B$20)^UYL15)</f>
        <v>0</v>
      </c>
      <c r="UYM39" s="42">
        <f>IF(UYM26=" "," ",$B$39*(1+'Residential PV Calculator'!$B$20)^UYM15)</f>
        <v>0</v>
      </c>
      <c r="UYN39" s="42">
        <f>IF(UYN26=" "," ",$B$39*(1+'Residential PV Calculator'!$B$20)^UYN15)</f>
        <v>0</v>
      </c>
      <c r="UYO39" s="42">
        <f>IF(UYO26=" "," ",$B$39*(1+'Residential PV Calculator'!$B$20)^UYO15)</f>
        <v>0</v>
      </c>
      <c r="UYP39" s="42">
        <f>IF(UYP26=" "," ",$B$39*(1+'Residential PV Calculator'!$B$20)^UYP15)</f>
        <v>0</v>
      </c>
      <c r="UYQ39" s="42">
        <f>IF(UYQ26=" "," ",$B$39*(1+'Residential PV Calculator'!$B$20)^UYQ15)</f>
        <v>0</v>
      </c>
      <c r="UYR39" s="42">
        <f>IF(UYR26=" "," ",$B$39*(1+'Residential PV Calculator'!$B$20)^UYR15)</f>
        <v>0</v>
      </c>
      <c r="UYS39" s="42">
        <f>IF(UYS26=" "," ",$B$39*(1+'Residential PV Calculator'!$B$20)^UYS15)</f>
        <v>0</v>
      </c>
      <c r="UYT39" s="42">
        <f>IF(UYT26=" "," ",$B$39*(1+'Residential PV Calculator'!$B$20)^UYT15)</f>
        <v>0</v>
      </c>
      <c r="UYU39" s="42">
        <f>IF(UYU26=" "," ",$B$39*(1+'Residential PV Calculator'!$B$20)^UYU15)</f>
        <v>0</v>
      </c>
      <c r="UYV39" s="42">
        <f>IF(UYV26=" "," ",$B$39*(1+'Residential PV Calculator'!$B$20)^UYV15)</f>
        <v>0</v>
      </c>
      <c r="UYW39" s="42">
        <f>IF(UYW26=" "," ",$B$39*(1+'Residential PV Calculator'!$B$20)^UYW15)</f>
        <v>0</v>
      </c>
      <c r="UYX39" s="42">
        <f>IF(UYX26=" "," ",$B$39*(1+'Residential PV Calculator'!$B$20)^UYX15)</f>
        <v>0</v>
      </c>
      <c r="UYY39" s="42">
        <f>IF(UYY26=" "," ",$B$39*(1+'Residential PV Calculator'!$B$20)^UYY15)</f>
        <v>0</v>
      </c>
      <c r="UYZ39" s="42">
        <f>IF(UYZ26=" "," ",$B$39*(1+'Residential PV Calculator'!$B$20)^UYZ15)</f>
        <v>0</v>
      </c>
      <c r="UZA39" s="42">
        <f>IF(UZA26=" "," ",$B$39*(1+'Residential PV Calculator'!$B$20)^UZA15)</f>
        <v>0</v>
      </c>
      <c r="UZB39" s="42">
        <f>IF(UZB26=" "," ",$B$39*(1+'Residential PV Calculator'!$B$20)^UZB15)</f>
        <v>0</v>
      </c>
      <c r="UZC39" s="42">
        <f>IF(UZC26=" "," ",$B$39*(1+'Residential PV Calculator'!$B$20)^UZC15)</f>
        <v>0</v>
      </c>
      <c r="UZD39" s="42">
        <f>IF(UZD26=" "," ",$B$39*(1+'Residential PV Calculator'!$B$20)^UZD15)</f>
        <v>0</v>
      </c>
      <c r="UZE39" s="42">
        <f>IF(UZE26=" "," ",$B$39*(1+'Residential PV Calculator'!$B$20)^UZE15)</f>
        <v>0</v>
      </c>
      <c r="UZF39" s="42">
        <f>IF(UZF26=" "," ",$B$39*(1+'Residential PV Calculator'!$B$20)^UZF15)</f>
        <v>0</v>
      </c>
      <c r="UZG39" s="42">
        <f>IF(UZG26=" "," ",$B$39*(1+'Residential PV Calculator'!$B$20)^UZG15)</f>
        <v>0</v>
      </c>
      <c r="UZH39" s="42">
        <f>IF(UZH26=" "," ",$B$39*(1+'Residential PV Calculator'!$B$20)^UZH15)</f>
        <v>0</v>
      </c>
      <c r="UZI39" s="42">
        <f>IF(UZI26=" "," ",$B$39*(1+'Residential PV Calculator'!$B$20)^UZI15)</f>
        <v>0</v>
      </c>
      <c r="UZJ39" s="42">
        <f>IF(UZJ26=" "," ",$B$39*(1+'Residential PV Calculator'!$B$20)^UZJ15)</f>
        <v>0</v>
      </c>
      <c r="UZK39" s="42">
        <f>IF(UZK26=" "," ",$B$39*(1+'Residential PV Calculator'!$B$20)^UZK15)</f>
        <v>0</v>
      </c>
      <c r="UZL39" s="42">
        <f>IF(UZL26=" "," ",$B$39*(1+'Residential PV Calculator'!$B$20)^UZL15)</f>
        <v>0</v>
      </c>
      <c r="UZM39" s="42">
        <f>IF(UZM26=" "," ",$B$39*(1+'Residential PV Calculator'!$B$20)^UZM15)</f>
        <v>0</v>
      </c>
      <c r="UZN39" s="42">
        <f>IF(UZN26=" "," ",$B$39*(1+'Residential PV Calculator'!$B$20)^UZN15)</f>
        <v>0</v>
      </c>
      <c r="UZO39" s="42">
        <f>IF(UZO26=" "," ",$B$39*(1+'Residential PV Calculator'!$B$20)^UZO15)</f>
        <v>0</v>
      </c>
      <c r="UZP39" s="42">
        <f>IF(UZP26=" "," ",$B$39*(1+'Residential PV Calculator'!$B$20)^UZP15)</f>
        <v>0</v>
      </c>
      <c r="UZQ39" s="42">
        <f>IF(UZQ26=" "," ",$B$39*(1+'Residential PV Calculator'!$B$20)^UZQ15)</f>
        <v>0</v>
      </c>
      <c r="UZR39" s="42">
        <f>IF(UZR26=" "," ",$B$39*(1+'Residential PV Calculator'!$B$20)^UZR15)</f>
        <v>0</v>
      </c>
      <c r="UZS39" s="42">
        <f>IF(UZS26=" "," ",$B$39*(1+'Residential PV Calculator'!$B$20)^UZS15)</f>
        <v>0</v>
      </c>
      <c r="UZT39" s="42">
        <f>IF(UZT26=" "," ",$B$39*(1+'Residential PV Calculator'!$B$20)^UZT15)</f>
        <v>0</v>
      </c>
      <c r="UZU39" s="42">
        <f>IF(UZU26=" "," ",$B$39*(1+'Residential PV Calculator'!$B$20)^UZU15)</f>
        <v>0</v>
      </c>
      <c r="UZV39" s="42">
        <f>IF(UZV26=" "," ",$B$39*(1+'Residential PV Calculator'!$B$20)^UZV15)</f>
        <v>0</v>
      </c>
      <c r="UZW39" s="42">
        <f>IF(UZW26=" "," ",$B$39*(1+'Residential PV Calculator'!$B$20)^UZW15)</f>
        <v>0</v>
      </c>
      <c r="UZX39" s="42">
        <f>IF(UZX26=" "," ",$B$39*(1+'Residential PV Calculator'!$B$20)^UZX15)</f>
        <v>0</v>
      </c>
      <c r="UZY39" s="42">
        <f>IF(UZY26=" "," ",$B$39*(1+'Residential PV Calculator'!$B$20)^UZY15)</f>
        <v>0</v>
      </c>
      <c r="UZZ39" s="42">
        <f>IF(UZZ26=" "," ",$B$39*(1+'Residential PV Calculator'!$B$20)^UZZ15)</f>
        <v>0</v>
      </c>
      <c r="VAA39" s="42">
        <f>IF(VAA26=" "," ",$B$39*(1+'Residential PV Calculator'!$B$20)^VAA15)</f>
        <v>0</v>
      </c>
      <c r="VAB39" s="42">
        <f>IF(VAB26=" "," ",$B$39*(1+'Residential PV Calculator'!$B$20)^VAB15)</f>
        <v>0</v>
      </c>
      <c r="VAC39" s="42">
        <f>IF(VAC26=" "," ",$B$39*(1+'Residential PV Calculator'!$B$20)^VAC15)</f>
        <v>0</v>
      </c>
      <c r="VAD39" s="42">
        <f>IF(VAD26=" "," ",$B$39*(1+'Residential PV Calculator'!$B$20)^VAD15)</f>
        <v>0</v>
      </c>
      <c r="VAE39" s="42">
        <f>IF(VAE26=" "," ",$B$39*(1+'Residential PV Calculator'!$B$20)^VAE15)</f>
        <v>0</v>
      </c>
      <c r="VAF39" s="42">
        <f>IF(VAF26=" "," ",$B$39*(1+'Residential PV Calculator'!$B$20)^VAF15)</f>
        <v>0</v>
      </c>
      <c r="VAG39" s="42">
        <f>IF(VAG26=" "," ",$B$39*(1+'Residential PV Calculator'!$B$20)^VAG15)</f>
        <v>0</v>
      </c>
      <c r="VAH39" s="42">
        <f>IF(VAH26=" "," ",$B$39*(1+'Residential PV Calculator'!$B$20)^VAH15)</f>
        <v>0</v>
      </c>
      <c r="VAI39" s="42">
        <f>IF(VAI26=" "," ",$B$39*(1+'Residential PV Calculator'!$B$20)^VAI15)</f>
        <v>0</v>
      </c>
      <c r="VAJ39" s="42">
        <f>IF(VAJ26=" "," ",$B$39*(1+'Residential PV Calculator'!$B$20)^VAJ15)</f>
        <v>0</v>
      </c>
      <c r="VAK39" s="42">
        <f>IF(VAK26=" "," ",$B$39*(1+'Residential PV Calculator'!$B$20)^VAK15)</f>
        <v>0</v>
      </c>
      <c r="VAL39" s="42">
        <f>IF(VAL26=" "," ",$B$39*(1+'Residential PV Calculator'!$B$20)^VAL15)</f>
        <v>0</v>
      </c>
      <c r="VAM39" s="42">
        <f>IF(VAM26=" "," ",$B$39*(1+'Residential PV Calculator'!$B$20)^VAM15)</f>
        <v>0</v>
      </c>
      <c r="VAN39" s="42">
        <f>IF(VAN26=" "," ",$B$39*(1+'Residential PV Calculator'!$B$20)^VAN15)</f>
        <v>0</v>
      </c>
      <c r="VAO39" s="42">
        <f>IF(VAO26=" "," ",$B$39*(1+'Residential PV Calculator'!$B$20)^VAO15)</f>
        <v>0</v>
      </c>
      <c r="VAP39" s="42">
        <f>IF(VAP26=" "," ",$B$39*(1+'Residential PV Calculator'!$B$20)^VAP15)</f>
        <v>0</v>
      </c>
      <c r="VAQ39" s="42">
        <f>IF(VAQ26=" "," ",$B$39*(1+'Residential PV Calculator'!$B$20)^VAQ15)</f>
        <v>0</v>
      </c>
      <c r="VAR39" s="42">
        <f>IF(VAR26=" "," ",$B$39*(1+'Residential PV Calculator'!$B$20)^VAR15)</f>
        <v>0</v>
      </c>
      <c r="VAS39" s="42">
        <f>IF(VAS26=" "," ",$B$39*(1+'Residential PV Calculator'!$B$20)^VAS15)</f>
        <v>0</v>
      </c>
      <c r="VAT39" s="42">
        <f>IF(VAT26=" "," ",$B$39*(1+'Residential PV Calculator'!$B$20)^VAT15)</f>
        <v>0</v>
      </c>
      <c r="VAU39" s="42">
        <f>IF(VAU26=" "," ",$B$39*(1+'Residential PV Calculator'!$B$20)^VAU15)</f>
        <v>0</v>
      </c>
      <c r="VAV39" s="42">
        <f>IF(VAV26=" "," ",$B$39*(1+'Residential PV Calculator'!$B$20)^VAV15)</f>
        <v>0</v>
      </c>
      <c r="VAW39" s="42">
        <f>IF(VAW26=" "," ",$B$39*(1+'Residential PV Calculator'!$B$20)^VAW15)</f>
        <v>0</v>
      </c>
      <c r="VAX39" s="42">
        <f>IF(VAX26=" "," ",$B$39*(1+'Residential PV Calculator'!$B$20)^VAX15)</f>
        <v>0</v>
      </c>
      <c r="VAY39" s="42">
        <f>IF(VAY26=" "," ",$B$39*(1+'Residential PV Calculator'!$B$20)^VAY15)</f>
        <v>0</v>
      </c>
      <c r="VAZ39" s="42">
        <f>IF(VAZ26=" "," ",$B$39*(1+'Residential PV Calculator'!$B$20)^VAZ15)</f>
        <v>0</v>
      </c>
      <c r="VBA39" s="42">
        <f>IF(VBA26=" "," ",$B$39*(1+'Residential PV Calculator'!$B$20)^VBA15)</f>
        <v>0</v>
      </c>
      <c r="VBB39" s="42">
        <f>IF(VBB26=" "," ",$B$39*(1+'Residential PV Calculator'!$B$20)^VBB15)</f>
        <v>0</v>
      </c>
      <c r="VBC39" s="42">
        <f>IF(VBC26=" "," ",$B$39*(1+'Residential PV Calculator'!$B$20)^VBC15)</f>
        <v>0</v>
      </c>
      <c r="VBD39" s="42">
        <f>IF(VBD26=" "," ",$B$39*(1+'Residential PV Calculator'!$B$20)^VBD15)</f>
        <v>0</v>
      </c>
      <c r="VBE39" s="42">
        <f>IF(VBE26=" "," ",$B$39*(1+'Residential PV Calculator'!$B$20)^VBE15)</f>
        <v>0</v>
      </c>
      <c r="VBF39" s="42">
        <f>IF(VBF26=" "," ",$B$39*(1+'Residential PV Calculator'!$B$20)^VBF15)</f>
        <v>0</v>
      </c>
      <c r="VBG39" s="42">
        <f>IF(VBG26=" "," ",$B$39*(1+'Residential PV Calculator'!$B$20)^VBG15)</f>
        <v>0</v>
      </c>
      <c r="VBH39" s="42">
        <f>IF(VBH26=" "," ",$B$39*(1+'Residential PV Calculator'!$B$20)^VBH15)</f>
        <v>0</v>
      </c>
      <c r="VBI39" s="42">
        <f>IF(VBI26=" "," ",$B$39*(1+'Residential PV Calculator'!$B$20)^VBI15)</f>
        <v>0</v>
      </c>
      <c r="VBJ39" s="42">
        <f>IF(VBJ26=" "," ",$B$39*(1+'Residential PV Calculator'!$B$20)^VBJ15)</f>
        <v>0</v>
      </c>
      <c r="VBK39" s="42">
        <f>IF(VBK26=" "," ",$B$39*(1+'Residential PV Calculator'!$B$20)^VBK15)</f>
        <v>0</v>
      </c>
      <c r="VBL39" s="42">
        <f>IF(VBL26=" "," ",$B$39*(1+'Residential PV Calculator'!$B$20)^VBL15)</f>
        <v>0</v>
      </c>
      <c r="VBM39" s="42">
        <f>IF(VBM26=" "," ",$B$39*(1+'Residential PV Calculator'!$B$20)^VBM15)</f>
        <v>0</v>
      </c>
      <c r="VBN39" s="42">
        <f>IF(VBN26=" "," ",$B$39*(1+'Residential PV Calculator'!$B$20)^VBN15)</f>
        <v>0</v>
      </c>
      <c r="VBO39" s="42">
        <f>IF(VBO26=" "," ",$B$39*(1+'Residential PV Calculator'!$B$20)^VBO15)</f>
        <v>0</v>
      </c>
      <c r="VBP39" s="42">
        <f>IF(VBP26=" "," ",$B$39*(1+'Residential PV Calculator'!$B$20)^VBP15)</f>
        <v>0</v>
      </c>
      <c r="VBQ39" s="42">
        <f>IF(VBQ26=" "," ",$B$39*(1+'Residential PV Calculator'!$B$20)^VBQ15)</f>
        <v>0</v>
      </c>
      <c r="VBR39" s="42">
        <f>IF(VBR26=" "," ",$B$39*(1+'Residential PV Calculator'!$B$20)^VBR15)</f>
        <v>0</v>
      </c>
      <c r="VBS39" s="42">
        <f>IF(VBS26=" "," ",$B$39*(1+'Residential PV Calculator'!$B$20)^VBS15)</f>
        <v>0</v>
      </c>
      <c r="VBT39" s="42">
        <f>IF(VBT26=" "," ",$B$39*(1+'Residential PV Calculator'!$B$20)^VBT15)</f>
        <v>0</v>
      </c>
      <c r="VBU39" s="42">
        <f>IF(VBU26=" "," ",$B$39*(1+'Residential PV Calculator'!$B$20)^VBU15)</f>
        <v>0</v>
      </c>
      <c r="VBV39" s="42">
        <f>IF(VBV26=" "," ",$B$39*(1+'Residential PV Calculator'!$B$20)^VBV15)</f>
        <v>0</v>
      </c>
      <c r="VBW39" s="42">
        <f>IF(VBW26=" "," ",$B$39*(1+'Residential PV Calculator'!$B$20)^VBW15)</f>
        <v>0</v>
      </c>
      <c r="VBX39" s="42">
        <f>IF(VBX26=" "," ",$B$39*(1+'Residential PV Calculator'!$B$20)^VBX15)</f>
        <v>0</v>
      </c>
      <c r="VBY39" s="42">
        <f>IF(VBY26=" "," ",$B$39*(1+'Residential PV Calculator'!$B$20)^VBY15)</f>
        <v>0</v>
      </c>
      <c r="VBZ39" s="42">
        <f>IF(VBZ26=" "," ",$B$39*(1+'Residential PV Calculator'!$B$20)^VBZ15)</f>
        <v>0</v>
      </c>
      <c r="VCA39" s="42">
        <f>IF(VCA26=" "," ",$B$39*(1+'Residential PV Calculator'!$B$20)^VCA15)</f>
        <v>0</v>
      </c>
      <c r="VCB39" s="42">
        <f>IF(VCB26=" "," ",$B$39*(1+'Residential PV Calculator'!$B$20)^VCB15)</f>
        <v>0</v>
      </c>
      <c r="VCC39" s="42">
        <f>IF(VCC26=" "," ",$B$39*(1+'Residential PV Calculator'!$B$20)^VCC15)</f>
        <v>0</v>
      </c>
      <c r="VCD39" s="42">
        <f>IF(VCD26=" "," ",$B$39*(1+'Residential PV Calculator'!$B$20)^VCD15)</f>
        <v>0</v>
      </c>
      <c r="VCE39" s="42">
        <f>IF(VCE26=" "," ",$B$39*(1+'Residential PV Calculator'!$B$20)^VCE15)</f>
        <v>0</v>
      </c>
      <c r="VCF39" s="42">
        <f>IF(VCF26=" "," ",$B$39*(1+'Residential PV Calculator'!$B$20)^VCF15)</f>
        <v>0</v>
      </c>
      <c r="VCG39" s="42">
        <f>IF(VCG26=" "," ",$B$39*(1+'Residential PV Calculator'!$B$20)^VCG15)</f>
        <v>0</v>
      </c>
      <c r="VCH39" s="42">
        <f>IF(VCH26=" "," ",$B$39*(1+'Residential PV Calculator'!$B$20)^VCH15)</f>
        <v>0</v>
      </c>
      <c r="VCI39" s="42">
        <f>IF(VCI26=" "," ",$B$39*(1+'Residential PV Calculator'!$B$20)^VCI15)</f>
        <v>0</v>
      </c>
      <c r="VCJ39" s="42">
        <f>IF(VCJ26=" "," ",$B$39*(1+'Residential PV Calculator'!$B$20)^VCJ15)</f>
        <v>0</v>
      </c>
      <c r="VCK39" s="42">
        <f>IF(VCK26=" "," ",$B$39*(1+'Residential PV Calculator'!$B$20)^VCK15)</f>
        <v>0</v>
      </c>
      <c r="VCL39" s="42">
        <f>IF(VCL26=" "," ",$B$39*(1+'Residential PV Calculator'!$B$20)^VCL15)</f>
        <v>0</v>
      </c>
      <c r="VCM39" s="42">
        <f>IF(VCM26=" "," ",$B$39*(1+'Residential PV Calculator'!$B$20)^VCM15)</f>
        <v>0</v>
      </c>
      <c r="VCN39" s="42">
        <f>IF(VCN26=" "," ",$B$39*(1+'Residential PV Calculator'!$B$20)^VCN15)</f>
        <v>0</v>
      </c>
      <c r="VCO39" s="42">
        <f>IF(VCO26=" "," ",$B$39*(1+'Residential PV Calculator'!$B$20)^VCO15)</f>
        <v>0</v>
      </c>
      <c r="VCP39" s="42">
        <f>IF(VCP26=" "," ",$B$39*(1+'Residential PV Calculator'!$B$20)^VCP15)</f>
        <v>0</v>
      </c>
      <c r="VCQ39" s="42">
        <f>IF(VCQ26=" "," ",$B$39*(1+'Residential PV Calculator'!$B$20)^VCQ15)</f>
        <v>0</v>
      </c>
      <c r="VCR39" s="42">
        <f>IF(VCR26=" "," ",$B$39*(1+'Residential PV Calculator'!$B$20)^VCR15)</f>
        <v>0</v>
      </c>
      <c r="VCS39" s="42">
        <f>IF(VCS26=" "," ",$B$39*(1+'Residential PV Calculator'!$B$20)^VCS15)</f>
        <v>0</v>
      </c>
      <c r="VCT39" s="42">
        <f>IF(VCT26=" "," ",$B$39*(1+'Residential PV Calculator'!$B$20)^VCT15)</f>
        <v>0</v>
      </c>
      <c r="VCU39" s="42">
        <f>IF(VCU26=" "," ",$B$39*(1+'Residential PV Calculator'!$B$20)^VCU15)</f>
        <v>0</v>
      </c>
      <c r="VCV39" s="42">
        <f>IF(VCV26=" "," ",$B$39*(1+'Residential PV Calculator'!$B$20)^VCV15)</f>
        <v>0</v>
      </c>
      <c r="VCW39" s="42">
        <f>IF(VCW26=" "," ",$B$39*(1+'Residential PV Calculator'!$B$20)^VCW15)</f>
        <v>0</v>
      </c>
      <c r="VCX39" s="42">
        <f>IF(VCX26=" "," ",$B$39*(1+'Residential PV Calculator'!$B$20)^VCX15)</f>
        <v>0</v>
      </c>
      <c r="VCY39" s="42">
        <f>IF(VCY26=" "," ",$B$39*(1+'Residential PV Calculator'!$B$20)^VCY15)</f>
        <v>0</v>
      </c>
      <c r="VCZ39" s="42">
        <f>IF(VCZ26=" "," ",$B$39*(1+'Residential PV Calculator'!$B$20)^VCZ15)</f>
        <v>0</v>
      </c>
      <c r="VDA39" s="42">
        <f>IF(VDA26=" "," ",$B$39*(1+'Residential PV Calculator'!$B$20)^VDA15)</f>
        <v>0</v>
      </c>
      <c r="VDB39" s="42">
        <f>IF(VDB26=" "," ",$B$39*(1+'Residential PV Calculator'!$B$20)^VDB15)</f>
        <v>0</v>
      </c>
      <c r="VDC39" s="42">
        <f>IF(VDC26=" "," ",$B$39*(1+'Residential PV Calculator'!$B$20)^VDC15)</f>
        <v>0</v>
      </c>
      <c r="VDD39" s="42">
        <f>IF(VDD26=" "," ",$B$39*(1+'Residential PV Calculator'!$B$20)^VDD15)</f>
        <v>0</v>
      </c>
      <c r="VDE39" s="42">
        <f>IF(VDE26=" "," ",$B$39*(1+'Residential PV Calculator'!$B$20)^VDE15)</f>
        <v>0</v>
      </c>
      <c r="VDF39" s="42">
        <f>IF(VDF26=" "," ",$B$39*(1+'Residential PV Calculator'!$B$20)^VDF15)</f>
        <v>0</v>
      </c>
      <c r="VDG39" s="42">
        <f>IF(VDG26=" "," ",$B$39*(1+'Residential PV Calculator'!$B$20)^VDG15)</f>
        <v>0</v>
      </c>
      <c r="VDH39" s="42">
        <f>IF(VDH26=" "," ",$B$39*(1+'Residential PV Calculator'!$B$20)^VDH15)</f>
        <v>0</v>
      </c>
      <c r="VDI39" s="42">
        <f>IF(VDI26=" "," ",$B$39*(1+'Residential PV Calculator'!$B$20)^VDI15)</f>
        <v>0</v>
      </c>
      <c r="VDJ39" s="42">
        <f>IF(VDJ26=" "," ",$B$39*(1+'Residential PV Calculator'!$B$20)^VDJ15)</f>
        <v>0</v>
      </c>
      <c r="VDK39" s="42">
        <f>IF(VDK26=" "," ",$B$39*(1+'Residential PV Calculator'!$B$20)^VDK15)</f>
        <v>0</v>
      </c>
      <c r="VDL39" s="42">
        <f>IF(VDL26=" "," ",$B$39*(1+'Residential PV Calculator'!$B$20)^VDL15)</f>
        <v>0</v>
      </c>
      <c r="VDM39" s="42">
        <f>IF(VDM26=" "," ",$B$39*(1+'Residential PV Calculator'!$B$20)^VDM15)</f>
        <v>0</v>
      </c>
      <c r="VDN39" s="42">
        <f>IF(VDN26=" "," ",$B$39*(1+'Residential PV Calculator'!$B$20)^VDN15)</f>
        <v>0</v>
      </c>
      <c r="VDO39" s="42">
        <f>IF(VDO26=" "," ",$B$39*(1+'Residential PV Calculator'!$B$20)^VDO15)</f>
        <v>0</v>
      </c>
      <c r="VDP39" s="42">
        <f>IF(VDP26=" "," ",$B$39*(1+'Residential PV Calculator'!$B$20)^VDP15)</f>
        <v>0</v>
      </c>
      <c r="VDQ39" s="42">
        <f>IF(VDQ26=" "," ",$B$39*(1+'Residential PV Calculator'!$B$20)^VDQ15)</f>
        <v>0</v>
      </c>
      <c r="VDR39" s="42">
        <f>IF(VDR26=" "," ",$B$39*(1+'Residential PV Calculator'!$B$20)^VDR15)</f>
        <v>0</v>
      </c>
      <c r="VDS39" s="42">
        <f>IF(VDS26=" "," ",$B$39*(1+'Residential PV Calculator'!$B$20)^VDS15)</f>
        <v>0</v>
      </c>
      <c r="VDT39" s="42">
        <f>IF(VDT26=" "," ",$B$39*(1+'Residential PV Calculator'!$B$20)^VDT15)</f>
        <v>0</v>
      </c>
      <c r="VDU39" s="42">
        <f>IF(VDU26=" "," ",$B$39*(1+'Residential PV Calculator'!$B$20)^VDU15)</f>
        <v>0</v>
      </c>
      <c r="VDV39" s="42">
        <f>IF(VDV26=" "," ",$B$39*(1+'Residential PV Calculator'!$B$20)^VDV15)</f>
        <v>0</v>
      </c>
      <c r="VDW39" s="42">
        <f>IF(VDW26=" "," ",$B$39*(1+'Residential PV Calculator'!$B$20)^VDW15)</f>
        <v>0</v>
      </c>
      <c r="VDX39" s="42">
        <f>IF(VDX26=" "," ",$B$39*(1+'Residential PV Calculator'!$B$20)^VDX15)</f>
        <v>0</v>
      </c>
      <c r="VDY39" s="42">
        <f>IF(VDY26=" "," ",$B$39*(1+'Residential PV Calculator'!$B$20)^VDY15)</f>
        <v>0</v>
      </c>
      <c r="VDZ39" s="42">
        <f>IF(VDZ26=" "," ",$B$39*(1+'Residential PV Calculator'!$B$20)^VDZ15)</f>
        <v>0</v>
      </c>
      <c r="VEA39" s="42">
        <f>IF(VEA26=" "," ",$B$39*(1+'Residential PV Calculator'!$B$20)^VEA15)</f>
        <v>0</v>
      </c>
      <c r="VEB39" s="42">
        <f>IF(VEB26=" "," ",$B$39*(1+'Residential PV Calculator'!$B$20)^VEB15)</f>
        <v>0</v>
      </c>
      <c r="VEC39" s="42">
        <f>IF(VEC26=" "," ",$B$39*(1+'Residential PV Calculator'!$B$20)^VEC15)</f>
        <v>0</v>
      </c>
      <c r="VED39" s="42">
        <f>IF(VED26=" "," ",$B$39*(1+'Residential PV Calculator'!$B$20)^VED15)</f>
        <v>0</v>
      </c>
      <c r="VEE39" s="42">
        <f>IF(VEE26=" "," ",$B$39*(1+'Residential PV Calculator'!$B$20)^VEE15)</f>
        <v>0</v>
      </c>
      <c r="VEF39" s="42">
        <f>IF(VEF26=" "," ",$B$39*(1+'Residential PV Calculator'!$B$20)^VEF15)</f>
        <v>0</v>
      </c>
      <c r="VEG39" s="42">
        <f>IF(VEG26=" "," ",$B$39*(1+'Residential PV Calculator'!$B$20)^VEG15)</f>
        <v>0</v>
      </c>
      <c r="VEH39" s="42">
        <f>IF(VEH26=" "," ",$B$39*(1+'Residential PV Calculator'!$B$20)^VEH15)</f>
        <v>0</v>
      </c>
      <c r="VEI39" s="42">
        <f>IF(VEI26=" "," ",$B$39*(1+'Residential PV Calculator'!$B$20)^VEI15)</f>
        <v>0</v>
      </c>
      <c r="VEJ39" s="42">
        <f>IF(VEJ26=" "," ",$B$39*(1+'Residential PV Calculator'!$B$20)^VEJ15)</f>
        <v>0</v>
      </c>
      <c r="VEK39" s="42">
        <f>IF(VEK26=" "," ",$B$39*(1+'Residential PV Calculator'!$B$20)^VEK15)</f>
        <v>0</v>
      </c>
      <c r="VEL39" s="42">
        <f>IF(VEL26=" "," ",$B$39*(1+'Residential PV Calculator'!$B$20)^VEL15)</f>
        <v>0</v>
      </c>
      <c r="VEM39" s="42">
        <f>IF(VEM26=" "," ",$B$39*(1+'Residential PV Calculator'!$B$20)^VEM15)</f>
        <v>0</v>
      </c>
      <c r="VEN39" s="42">
        <f>IF(VEN26=" "," ",$B$39*(1+'Residential PV Calculator'!$B$20)^VEN15)</f>
        <v>0</v>
      </c>
      <c r="VEO39" s="42">
        <f>IF(VEO26=" "," ",$B$39*(1+'Residential PV Calculator'!$B$20)^VEO15)</f>
        <v>0</v>
      </c>
      <c r="VEP39" s="42">
        <f>IF(VEP26=" "," ",$B$39*(1+'Residential PV Calculator'!$B$20)^VEP15)</f>
        <v>0</v>
      </c>
      <c r="VEQ39" s="42">
        <f>IF(VEQ26=" "," ",$B$39*(1+'Residential PV Calculator'!$B$20)^VEQ15)</f>
        <v>0</v>
      </c>
      <c r="VER39" s="42">
        <f>IF(VER26=" "," ",$B$39*(1+'Residential PV Calculator'!$B$20)^VER15)</f>
        <v>0</v>
      </c>
      <c r="VES39" s="42">
        <f>IF(VES26=" "," ",$B$39*(1+'Residential PV Calculator'!$B$20)^VES15)</f>
        <v>0</v>
      </c>
      <c r="VET39" s="42">
        <f>IF(VET26=" "," ",$B$39*(1+'Residential PV Calculator'!$B$20)^VET15)</f>
        <v>0</v>
      </c>
      <c r="VEU39" s="42">
        <f>IF(VEU26=" "," ",$B$39*(1+'Residential PV Calculator'!$B$20)^VEU15)</f>
        <v>0</v>
      </c>
      <c r="VEV39" s="42">
        <f>IF(VEV26=" "," ",$B$39*(1+'Residential PV Calculator'!$B$20)^VEV15)</f>
        <v>0</v>
      </c>
      <c r="VEW39" s="42">
        <f>IF(VEW26=" "," ",$B$39*(1+'Residential PV Calculator'!$B$20)^VEW15)</f>
        <v>0</v>
      </c>
      <c r="VEX39" s="42">
        <f>IF(VEX26=" "," ",$B$39*(1+'Residential PV Calculator'!$B$20)^VEX15)</f>
        <v>0</v>
      </c>
      <c r="VEY39" s="42">
        <f>IF(VEY26=" "," ",$B$39*(1+'Residential PV Calculator'!$B$20)^VEY15)</f>
        <v>0</v>
      </c>
      <c r="VEZ39" s="42">
        <f>IF(VEZ26=" "," ",$B$39*(1+'Residential PV Calculator'!$B$20)^VEZ15)</f>
        <v>0</v>
      </c>
      <c r="VFA39" s="42">
        <f>IF(VFA26=" "," ",$B$39*(1+'Residential PV Calculator'!$B$20)^VFA15)</f>
        <v>0</v>
      </c>
      <c r="VFB39" s="42">
        <f>IF(VFB26=" "," ",$B$39*(1+'Residential PV Calculator'!$B$20)^VFB15)</f>
        <v>0</v>
      </c>
      <c r="VFC39" s="42">
        <f>IF(VFC26=" "," ",$B$39*(1+'Residential PV Calculator'!$B$20)^VFC15)</f>
        <v>0</v>
      </c>
      <c r="VFD39" s="42">
        <f>IF(VFD26=" "," ",$B$39*(1+'Residential PV Calculator'!$B$20)^VFD15)</f>
        <v>0</v>
      </c>
      <c r="VFE39" s="42">
        <f>IF(VFE26=" "," ",$B$39*(1+'Residential PV Calculator'!$B$20)^VFE15)</f>
        <v>0</v>
      </c>
      <c r="VFF39" s="42">
        <f>IF(VFF26=" "," ",$B$39*(1+'Residential PV Calculator'!$B$20)^VFF15)</f>
        <v>0</v>
      </c>
      <c r="VFG39" s="42">
        <f>IF(VFG26=" "," ",$B$39*(1+'Residential PV Calculator'!$B$20)^VFG15)</f>
        <v>0</v>
      </c>
      <c r="VFH39" s="42">
        <f>IF(VFH26=" "," ",$B$39*(1+'Residential PV Calculator'!$B$20)^VFH15)</f>
        <v>0</v>
      </c>
      <c r="VFI39" s="42">
        <f>IF(VFI26=" "," ",$B$39*(1+'Residential PV Calculator'!$B$20)^VFI15)</f>
        <v>0</v>
      </c>
      <c r="VFJ39" s="42">
        <f>IF(VFJ26=" "," ",$B$39*(1+'Residential PV Calculator'!$B$20)^VFJ15)</f>
        <v>0</v>
      </c>
      <c r="VFK39" s="42">
        <f>IF(VFK26=" "," ",$B$39*(1+'Residential PV Calculator'!$B$20)^VFK15)</f>
        <v>0</v>
      </c>
      <c r="VFL39" s="42">
        <f>IF(VFL26=" "," ",$B$39*(1+'Residential PV Calculator'!$B$20)^VFL15)</f>
        <v>0</v>
      </c>
      <c r="VFM39" s="42">
        <f>IF(VFM26=" "," ",$B$39*(1+'Residential PV Calculator'!$B$20)^VFM15)</f>
        <v>0</v>
      </c>
      <c r="VFN39" s="42">
        <f>IF(VFN26=" "," ",$B$39*(1+'Residential PV Calculator'!$B$20)^VFN15)</f>
        <v>0</v>
      </c>
      <c r="VFO39" s="42">
        <f>IF(VFO26=" "," ",$B$39*(1+'Residential PV Calculator'!$B$20)^VFO15)</f>
        <v>0</v>
      </c>
      <c r="VFP39" s="42">
        <f>IF(VFP26=" "," ",$B$39*(1+'Residential PV Calculator'!$B$20)^VFP15)</f>
        <v>0</v>
      </c>
      <c r="VFQ39" s="42">
        <f>IF(VFQ26=" "," ",$B$39*(1+'Residential PV Calculator'!$B$20)^VFQ15)</f>
        <v>0</v>
      </c>
      <c r="VFR39" s="42">
        <f>IF(VFR26=" "," ",$B$39*(1+'Residential PV Calculator'!$B$20)^VFR15)</f>
        <v>0</v>
      </c>
      <c r="VFS39" s="42">
        <f>IF(VFS26=" "," ",$B$39*(1+'Residential PV Calculator'!$B$20)^VFS15)</f>
        <v>0</v>
      </c>
      <c r="VFT39" s="42">
        <f>IF(VFT26=" "," ",$B$39*(1+'Residential PV Calculator'!$B$20)^VFT15)</f>
        <v>0</v>
      </c>
      <c r="VFU39" s="42">
        <f>IF(VFU26=" "," ",$B$39*(1+'Residential PV Calculator'!$B$20)^VFU15)</f>
        <v>0</v>
      </c>
      <c r="VFV39" s="42">
        <f>IF(VFV26=" "," ",$B$39*(1+'Residential PV Calculator'!$B$20)^VFV15)</f>
        <v>0</v>
      </c>
      <c r="VFW39" s="42">
        <f>IF(VFW26=" "," ",$B$39*(1+'Residential PV Calculator'!$B$20)^VFW15)</f>
        <v>0</v>
      </c>
      <c r="VFX39" s="42">
        <f>IF(VFX26=" "," ",$B$39*(1+'Residential PV Calculator'!$B$20)^VFX15)</f>
        <v>0</v>
      </c>
      <c r="VFY39" s="42">
        <f>IF(VFY26=" "," ",$B$39*(1+'Residential PV Calculator'!$B$20)^VFY15)</f>
        <v>0</v>
      </c>
      <c r="VFZ39" s="42">
        <f>IF(VFZ26=" "," ",$B$39*(1+'Residential PV Calculator'!$B$20)^VFZ15)</f>
        <v>0</v>
      </c>
      <c r="VGA39" s="42">
        <f>IF(VGA26=" "," ",$B$39*(1+'Residential PV Calculator'!$B$20)^VGA15)</f>
        <v>0</v>
      </c>
      <c r="VGB39" s="42">
        <f>IF(VGB26=" "," ",$B$39*(1+'Residential PV Calculator'!$B$20)^VGB15)</f>
        <v>0</v>
      </c>
      <c r="VGC39" s="42">
        <f>IF(VGC26=" "," ",$B$39*(1+'Residential PV Calculator'!$B$20)^VGC15)</f>
        <v>0</v>
      </c>
      <c r="VGD39" s="42">
        <f>IF(VGD26=" "," ",$B$39*(1+'Residential PV Calculator'!$B$20)^VGD15)</f>
        <v>0</v>
      </c>
      <c r="VGE39" s="42">
        <f>IF(VGE26=" "," ",$B$39*(1+'Residential PV Calculator'!$B$20)^VGE15)</f>
        <v>0</v>
      </c>
      <c r="VGF39" s="42">
        <f>IF(VGF26=" "," ",$B$39*(1+'Residential PV Calculator'!$B$20)^VGF15)</f>
        <v>0</v>
      </c>
      <c r="VGG39" s="42">
        <f>IF(VGG26=" "," ",$B$39*(1+'Residential PV Calculator'!$B$20)^VGG15)</f>
        <v>0</v>
      </c>
      <c r="VGH39" s="42">
        <f>IF(VGH26=" "," ",$B$39*(1+'Residential PV Calculator'!$B$20)^VGH15)</f>
        <v>0</v>
      </c>
      <c r="VGI39" s="42">
        <f>IF(VGI26=" "," ",$B$39*(1+'Residential PV Calculator'!$B$20)^VGI15)</f>
        <v>0</v>
      </c>
      <c r="VGJ39" s="42">
        <f>IF(VGJ26=" "," ",$B$39*(1+'Residential PV Calculator'!$B$20)^VGJ15)</f>
        <v>0</v>
      </c>
      <c r="VGK39" s="42">
        <f>IF(VGK26=" "," ",$B$39*(1+'Residential PV Calculator'!$B$20)^VGK15)</f>
        <v>0</v>
      </c>
      <c r="VGL39" s="42">
        <f>IF(VGL26=" "," ",$B$39*(1+'Residential PV Calculator'!$B$20)^VGL15)</f>
        <v>0</v>
      </c>
      <c r="VGM39" s="42">
        <f>IF(VGM26=" "," ",$B$39*(1+'Residential PV Calculator'!$B$20)^VGM15)</f>
        <v>0</v>
      </c>
      <c r="VGN39" s="42">
        <f>IF(VGN26=" "," ",$B$39*(1+'Residential PV Calculator'!$B$20)^VGN15)</f>
        <v>0</v>
      </c>
      <c r="VGO39" s="42">
        <f>IF(VGO26=" "," ",$B$39*(1+'Residential PV Calculator'!$B$20)^VGO15)</f>
        <v>0</v>
      </c>
      <c r="VGP39" s="42">
        <f>IF(VGP26=" "," ",$B$39*(1+'Residential PV Calculator'!$B$20)^VGP15)</f>
        <v>0</v>
      </c>
      <c r="VGQ39" s="42">
        <f>IF(VGQ26=" "," ",$B$39*(1+'Residential PV Calculator'!$B$20)^VGQ15)</f>
        <v>0</v>
      </c>
      <c r="VGR39" s="42">
        <f>IF(VGR26=" "," ",$B$39*(1+'Residential PV Calculator'!$B$20)^VGR15)</f>
        <v>0</v>
      </c>
      <c r="VGS39" s="42">
        <f>IF(VGS26=" "," ",$B$39*(1+'Residential PV Calculator'!$B$20)^VGS15)</f>
        <v>0</v>
      </c>
      <c r="VGT39" s="42">
        <f>IF(VGT26=" "," ",$B$39*(1+'Residential PV Calculator'!$B$20)^VGT15)</f>
        <v>0</v>
      </c>
      <c r="VGU39" s="42">
        <f>IF(VGU26=" "," ",$B$39*(1+'Residential PV Calculator'!$B$20)^VGU15)</f>
        <v>0</v>
      </c>
      <c r="VGV39" s="42">
        <f>IF(VGV26=" "," ",$B$39*(1+'Residential PV Calculator'!$B$20)^VGV15)</f>
        <v>0</v>
      </c>
      <c r="VGW39" s="42">
        <f>IF(VGW26=" "," ",$B$39*(1+'Residential PV Calculator'!$B$20)^VGW15)</f>
        <v>0</v>
      </c>
      <c r="VGX39" s="42">
        <f>IF(VGX26=" "," ",$B$39*(1+'Residential PV Calculator'!$B$20)^VGX15)</f>
        <v>0</v>
      </c>
      <c r="VGY39" s="42">
        <f>IF(VGY26=" "," ",$B$39*(1+'Residential PV Calculator'!$B$20)^VGY15)</f>
        <v>0</v>
      </c>
      <c r="VGZ39" s="42">
        <f>IF(VGZ26=" "," ",$B$39*(1+'Residential PV Calculator'!$B$20)^VGZ15)</f>
        <v>0</v>
      </c>
      <c r="VHA39" s="42">
        <f>IF(VHA26=" "," ",$B$39*(1+'Residential PV Calculator'!$B$20)^VHA15)</f>
        <v>0</v>
      </c>
      <c r="VHB39" s="42">
        <f>IF(VHB26=" "," ",$B$39*(1+'Residential PV Calculator'!$B$20)^VHB15)</f>
        <v>0</v>
      </c>
      <c r="VHC39" s="42">
        <f>IF(VHC26=" "," ",$B$39*(1+'Residential PV Calculator'!$B$20)^VHC15)</f>
        <v>0</v>
      </c>
      <c r="VHD39" s="42">
        <f>IF(VHD26=" "," ",$B$39*(1+'Residential PV Calculator'!$B$20)^VHD15)</f>
        <v>0</v>
      </c>
      <c r="VHE39" s="42">
        <f>IF(VHE26=" "," ",$B$39*(1+'Residential PV Calculator'!$B$20)^VHE15)</f>
        <v>0</v>
      </c>
      <c r="VHF39" s="42">
        <f>IF(VHF26=" "," ",$B$39*(1+'Residential PV Calculator'!$B$20)^VHF15)</f>
        <v>0</v>
      </c>
      <c r="VHG39" s="42">
        <f>IF(VHG26=" "," ",$B$39*(1+'Residential PV Calculator'!$B$20)^VHG15)</f>
        <v>0</v>
      </c>
      <c r="VHH39" s="42">
        <f>IF(VHH26=" "," ",$B$39*(1+'Residential PV Calculator'!$B$20)^VHH15)</f>
        <v>0</v>
      </c>
      <c r="VHI39" s="42">
        <f>IF(VHI26=" "," ",$B$39*(1+'Residential PV Calculator'!$B$20)^VHI15)</f>
        <v>0</v>
      </c>
      <c r="VHJ39" s="42">
        <f>IF(VHJ26=" "," ",$B$39*(1+'Residential PV Calculator'!$B$20)^VHJ15)</f>
        <v>0</v>
      </c>
      <c r="VHK39" s="42">
        <f>IF(VHK26=" "," ",$B$39*(1+'Residential PV Calculator'!$B$20)^VHK15)</f>
        <v>0</v>
      </c>
      <c r="VHL39" s="42">
        <f>IF(VHL26=" "," ",$B$39*(1+'Residential PV Calculator'!$B$20)^VHL15)</f>
        <v>0</v>
      </c>
      <c r="VHM39" s="42">
        <f>IF(VHM26=" "," ",$B$39*(1+'Residential PV Calculator'!$B$20)^VHM15)</f>
        <v>0</v>
      </c>
      <c r="VHN39" s="42">
        <f>IF(VHN26=" "," ",$B$39*(1+'Residential PV Calculator'!$B$20)^VHN15)</f>
        <v>0</v>
      </c>
      <c r="VHO39" s="42">
        <f>IF(VHO26=" "," ",$B$39*(1+'Residential PV Calculator'!$B$20)^VHO15)</f>
        <v>0</v>
      </c>
      <c r="VHP39" s="42">
        <f>IF(VHP26=" "," ",$B$39*(1+'Residential PV Calculator'!$B$20)^VHP15)</f>
        <v>0</v>
      </c>
      <c r="VHQ39" s="42">
        <f>IF(VHQ26=" "," ",$B$39*(1+'Residential PV Calculator'!$B$20)^VHQ15)</f>
        <v>0</v>
      </c>
      <c r="VHR39" s="42">
        <f>IF(VHR26=" "," ",$B$39*(1+'Residential PV Calculator'!$B$20)^VHR15)</f>
        <v>0</v>
      </c>
      <c r="VHS39" s="42">
        <f>IF(VHS26=" "," ",$B$39*(1+'Residential PV Calculator'!$B$20)^VHS15)</f>
        <v>0</v>
      </c>
      <c r="VHT39" s="42">
        <f>IF(VHT26=" "," ",$B$39*(1+'Residential PV Calculator'!$B$20)^VHT15)</f>
        <v>0</v>
      </c>
      <c r="VHU39" s="42">
        <f>IF(VHU26=" "," ",$B$39*(1+'Residential PV Calculator'!$B$20)^VHU15)</f>
        <v>0</v>
      </c>
      <c r="VHV39" s="42">
        <f>IF(VHV26=" "," ",$B$39*(1+'Residential PV Calculator'!$B$20)^VHV15)</f>
        <v>0</v>
      </c>
      <c r="VHW39" s="42">
        <f>IF(VHW26=" "," ",$B$39*(1+'Residential PV Calculator'!$B$20)^VHW15)</f>
        <v>0</v>
      </c>
      <c r="VHX39" s="42">
        <f>IF(VHX26=" "," ",$B$39*(1+'Residential PV Calculator'!$B$20)^VHX15)</f>
        <v>0</v>
      </c>
      <c r="VHY39" s="42">
        <f>IF(VHY26=" "," ",$B$39*(1+'Residential PV Calculator'!$B$20)^VHY15)</f>
        <v>0</v>
      </c>
      <c r="VHZ39" s="42">
        <f>IF(VHZ26=" "," ",$B$39*(1+'Residential PV Calculator'!$B$20)^VHZ15)</f>
        <v>0</v>
      </c>
      <c r="VIA39" s="42">
        <f>IF(VIA26=" "," ",$B$39*(1+'Residential PV Calculator'!$B$20)^VIA15)</f>
        <v>0</v>
      </c>
      <c r="VIB39" s="42">
        <f>IF(VIB26=" "," ",$B$39*(1+'Residential PV Calculator'!$B$20)^VIB15)</f>
        <v>0</v>
      </c>
      <c r="VIC39" s="42">
        <f>IF(VIC26=" "," ",$B$39*(1+'Residential PV Calculator'!$B$20)^VIC15)</f>
        <v>0</v>
      </c>
      <c r="VID39" s="42">
        <f>IF(VID26=" "," ",$B$39*(1+'Residential PV Calculator'!$B$20)^VID15)</f>
        <v>0</v>
      </c>
      <c r="VIE39" s="42">
        <f>IF(VIE26=" "," ",$B$39*(1+'Residential PV Calculator'!$B$20)^VIE15)</f>
        <v>0</v>
      </c>
      <c r="VIF39" s="42">
        <f>IF(VIF26=" "," ",$B$39*(1+'Residential PV Calculator'!$B$20)^VIF15)</f>
        <v>0</v>
      </c>
      <c r="VIG39" s="42">
        <f>IF(VIG26=" "," ",$B$39*(1+'Residential PV Calculator'!$B$20)^VIG15)</f>
        <v>0</v>
      </c>
      <c r="VIH39" s="42">
        <f>IF(VIH26=" "," ",$B$39*(1+'Residential PV Calculator'!$B$20)^VIH15)</f>
        <v>0</v>
      </c>
      <c r="VII39" s="42">
        <f>IF(VII26=" "," ",$B$39*(1+'Residential PV Calculator'!$B$20)^VII15)</f>
        <v>0</v>
      </c>
      <c r="VIJ39" s="42">
        <f>IF(VIJ26=" "," ",$B$39*(1+'Residential PV Calculator'!$B$20)^VIJ15)</f>
        <v>0</v>
      </c>
      <c r="VIK39" s="42">
        <f>IF(VIK26=" "," ",$B$39*(1+'Residential PV Calculator'!$B$20)^VIK15)</f>
        <v>0</v>
      </c>
      <c r="VIL39" s="42">
        <f>IF(VIL26=" "," ",$B$39*(1+'Residential PV Calculator'!$B$20)^VIL15)</f>
        <v>0</v>
      </c>
      <c r="VIM39" s="42">
        <f>IF(VIM26=" "," ",$B$39*(1+'Residential PV Calculator'!$B$20)^VIM15)</f>
        <v>0</v>
      </c>
      <c r="VIN39" s="42">
        <f>IF(VIN26=" "," ",$B$39*(1+'Residential PV Calculator'!$B$20)^VIN15)</f>
        <v>0</v>
      </c>
      <c r="VIO39" s="42">
        <f>IF(VIO26=" "," ",$B$39*(1+'Residential PV Calculator'!$B$20)^VIO15)</f>
        <v>0</v>
      </c>
      <c r="VIP39" s="42">
        <f>IF(VIP26=" "," ",$B$39*(1+'Residential PV Calculator'!$B$20)^VIP15)</f>
        <v>0</v>
      </c>
      <c r="VIQ39" s="42">
        <f>IF(VIQ26=" "," ",$B$39*(1+'Residential PV Calculator'!$B$20)^VIQ15)</f>
        <v>0</v>
      </c>
      <c r="VIR39" s="42">
        <f>IF(VIR26=" "," ",$B$39*(1+'Residential PV Calculator'!$B$20)^VIR15)</f>
        <v>0</v>
      </c>
      <c r="VIS39" s="42">
        <f>IF(VIS26=" "," ",$B$39*(1+'Residential PV Calculator'!$B$20)^VIS15)</f>
        <v>0</v>
      </c>
      <c r="VIT39" s="42">
        <f>IF(VIT26=" "," ",$B$39*(1+'Residential PV Calculator'!$B$20)^VIT15)</f>
        <v>0</v>
      </c>
      <c r="VIU39" s="42">
        <f>IF(VIU26=" "," ",$B$39*(1+'Residential PV Calculator'!$B$20)^VIU15)</f>
        <v>0</v>
      </c>
      <c r="VIV39" s="42">
        <f>IF(VIV26=" "," ",$B$39*(1+'Residential PV Calculator'!$B$20)^VIV15)</f>
        <v>0</v>
      </c>
      <c r="VIW39" s="42">
        <f>IF(VIW26=" "," ",$B$39*(1+'Residential PV Calculator'!$B$20)^VIW15)</f>
        <v>0</v>
      </c>
      <c r="VIX39" s="42">
        <f>IF(VIX26=" "," ",$B$39*(1+'Residential PV Calculator'!$B$20)^VIX15)</f>
        <v>0</v>
      </c>
      <c r="VIY39" s="42">
        <f>IF(VIY26=" "," ",$B$39*(1+'Residential PV Calculator'!$B$20)^VIY15)</f>
        <v>0</v>
      </c>
      <c r="VIZ39" s="42">
        <f>IF(VIZ26=" "," ",$B$39*(1+'Residential PV Calculator'!$B$20)^VIZ15)</f>
        <v>0</v>
      </c>
      <c r="VJA39" s="42">
        <f>IF(VJA26=" "," ",$B$39*(1+'Residential PV Calculator'!$B$20)^VJA15)</f>
        <v>0</v>
      </c>
      <c r="VJB39" s="42">
        <f>IF(VJB26=" "," ",$B$39*(1+'Residential PV Calculator'!$B$20)^VJB15)</f>
        <v>0</v>
      </c>
      <c r="VJC39" s="42">
        <f>IF(VJC26=" "," ",$B$39*(1+'Residential PV Calculator'!$B$20)^VJC15)</f>
        <v>0</v>
      </c>
      <c r="VJD39" s="42">
        <f>IF(VJD26=" "," ",$B$39*(1+'Residential PV Calculator'!$B$20)^VJD15)</f>
        <v>0</v>
      </c>
      <c r="VJE39" s="42">
        <f>IF(VJE26=" "," ",$B$39*(1+'Residential PV Calculator'!$B$20)^VJE15)</f>
        <v>0</v>
      </c>
      <c r="VJF39" s="42">
        <f>IF(VJF26=" "," ",$B$39*(1+'Residential PV Calculator'!$B$20)^VJF15)</f>
        <v>0</v>
      </c>
      <c r="VJG39" s="42">
        <f>IF(VJG26=" "," ",$B$39*(1+'Residential PV Calculator'!$B$20)^VJG15)</f>
        <v>0</v>
      </c>
      <c r="VJH39" s="42">
        <f>IF(VJH26=" "," ",$B$39*(1+'Residential PV Calculator'!$B$20)^VJH15)</f>
        <v>0</v>
      </c>
      <c r="VJI39" s="42">
        <f>IF(VJI26=" "," ",$B$39*(1+'Residential PV Calculator'!$B$20)^VJI15)</f>
        <v>0</v>
      </c>
      <c r="VJJ39" s="42">
        <f>IF(VJJ26=" "," ",$B$39*(1+'Residential PV Calculator'!$B$20)^VJJ15)</f>
        <v>0</v>
      </c>
      <c r="VJK39" s="42">
        <f>IF(VJK26=" "," ",$B$39*(1+'Residential PV Calculator'!$B$20)^VJK15)</f>
        <v>0</v>
      </c>
      <c r="VJL39" s="42">
        <f>IF(VJL26=" "," ",$B$39*(1+'Residential PV Calculator'!$B$20)^VJL15)</f>
        <v>0</v>
      </c>
      <c r="VJM39" s="42">
        <f>IF(VJM26=" "," ",$B$39*(1+'Residential PV Calculator'!$B$20)^VJM15)</f>
        <v>0</v>
      </c>
      <c r="VJN39" s="42">
        <f>IF(VJN26=" "," ",$B$39*(1+'Residential PV Calculator'!$B$20)^VJN15)</f>
        <v>0</v>
      </c>
      <c r="VJO39" s="42">
        <f>IF(VJO26=" "," ",$B$39*(1+'Residential PV Calculator'!$B$20)^VJO15)</f>
        <v>0</v>
      </c>
      <c r="VJP39" s="42">
        <f>IF(VJP26=" "," ",$B$39*(1+'Residential PV Calculator'!$B$20)^VJP15)</f>
        <v>0</v>
      </c>
      <c r="VJQ39" s="42">
        <f>IF(VJQ26=" "," ",$B$39*(1+'Residential PV Calculator'!$B$20)^VJQ15)</f>
        <v>0</v>
      </c>
      <c r="VJR39" s="42">
        <f>IF(VJR26=" "," ",$B$39*(1+'Residential PV Calculator'!$B$20)^VJR15)</f>
        <v>0</v>
      </c>
      <c r="VJS39" s="42">
        <f>IF(VJS26=" "," ",$B$39*(1+'Residential PV Calculator'!$B$20)^VJS15)</f>
        <v>0</v>
      </c>
      <c r="VJT39" s="42">
        <f>IF(VJT26=" "," ",$B$39*(1+'Residential PV Calculator'!$B$20)^VJT15)</f>
        <v>0</v>
      </c>
      <c r="VJU39" s="42">
        <f>IF(VJU26=" "," ",$B$39*(1+'Residential PV Calculator'!$B$20)^VJU15)</f>
        <v>0</v>
      </c>
      <c r="VJV39" s="42">
        <f>IF(VJV26=" "," ",$B$39*(1+'Residential PV Calculator'!$B$20)^VJV15)</f>
        <v>0</v>
      </c>
      <c r="VJW39" s="42">
        <f>IF(VJW26=" "," ",$B$39*(1+'Residential PV Calculator'!$B$20)^VJW15)</f>
        <v>0</v>
      </c>
      <c r="VJX39" s="42">
        <f>IF(VJX26=" "," ",$B$39*(1+'Residential PV Calculator'!$B$20)^VJX15)</f>
        <v>0</v>
      </c>
      <c r="VJY39" s="42">
        <f>IF(VJY26=" "," ",$B$39*(1+'Residential PV Calculator'!$B$20)^VJY15)</f>
        <v>0</v>
      </c>
      <c r="VJZ39" s="42">
        <f>IF(VJZ26=" "," ",$B$39*(1+'Residential PV Calculator'!$B$20)^VJZ15)</f>
        <v>0</v>
      </c>
      <c r="VKA39" s="42">
        <f>IF(VKA26=" "," ",$B$39*(1+'Residential PV Calculator'!$B$20)^VKA15)</f>
        <v>0</v>
      </c>
      <c r="VKB39" s="42">
        <f>IF(VKB26=" "," ",$B$39*(1+'Residential PV Calculator'!$B$20)^VKB15)</f>
        <v>0</v>
      </c>
      <c r="VKC39" s="42">
        <f>IF(VKC26=" "," ",$B$39*(1+'Residential PV Calculator'!$B$20)^VKC15)</f>
        <v>0</v>
      </c>
      <c r="VKD39" s="42">
        <f>IF(VKD26=" "," ",$B$39*(1+'Residential PV Calculator'!$B$20)^VKD15)</f>
        <v>0</v>
      </c>
      <c r="VKE39" s="42">
        <f>IF(VKE26=" "," ",$B$39*(1+'Residential PV Calculator'!$B$20)^VKE15)</f>
        <v>0</v>
      </c>
      <c r="VKF39" s="42">
        <f>IF(VKF26=" "," ",$B$39*(1+'Residential PV Calculator'!$B$20)^VKF15)</f>
        <v>0</v>
      </c>
      <c r="VKG39" s="42">
        <f>IF(VKG26=" "," ",$B$39*(1+'Residential PV Calculator'!$B$20)^VKG15)</f>
        <v>0</v>
      </c>
      <c r="VKH39" s="42">
        <f>IF(VKH26=" "," ",$B$39*(1+'Residential PV Calculator'!$B$20)^VKH15)</f>
        <v>0</v>
      </c>
      <c r="VKI39" s="42">
        <f>IF(VKI26=" "," ",$B$39*(1+'Residential PV Calculator'!$B$20)^VKI15)</f>
        <v>0</v>
      </c>
      <c r="VKJ39" s="42">
        <f>IF(VKJ26=" "," ",$B$39*(1+'Residential PV Calculator'!$B$20)^VKJ15)</f>
        <v>0</v>
      </c>
      <c r="VKK39" s="42">
        <f>IF(VKK26=" "," ",$B$39*(1+'Residential PV Calculator'!$B$20)^VKK15)</f>
        <v>0</v>
      </c>
      <c r="VKL39" s="42">
        <f>IF(VKL26=" "," ",$B$39*(1+'Residential PV Calculator'!$B$20)^VKL15)</f>
        <v>0</v>
      </c>
      <c r="VKM39" s="42">
        <f>IF(VKM26=" "," ",$B$39*(1+'Residential PV Calculator'!$B$20)^VKM15)</f>
        <v>0</v>
      </c>
      <c r="VKN39" s="42">
        <f>IF(VKN26=" "," ",$B$39*(1+'Residential PV Calculator'!$B$20)^VKN15)</f>
        <v>0</v>
      </c>
      <c r="VKO39" s="42">
        <f>IF(VKO26=" "," ",$B$39*(1+'Residential PV Calculator'!$B$20)^VKO15)</f>
        <v>0</v>
      </c>
      <c r="VKP39" s="42">
        <f>IF(VKP26=" "," ",$B$39*(1+'Residential PV Calculator'!$B$20)^VKP15)</f>
        <v>0</v>
      </c>
      <c r="VKQ39" s="42">
        <f>IF(VKQ26=" "," ",$B$39*(1+'Residential PV Calculator'!$B$20)^VKQ15)</f>
        <v>0</v>
      </c>
      <c r="VKR39" s="42">
        <f>IF(VKR26=" "," ",$B$39*(1+'Residential PV Calculator'!$B$20)^VKR15)</f>
        <v>0</v>
      </c>
      <c r="VKS39" s="42">
        <f>IF(VKS26=" "," ",$B$39*(1+'Residential PV Calculator'!$B$20)^VKS15)</f>
        <v>0</v>
      </c>
      <c r="VKT39" s="42">
        <f>IF(VKT26=" "," ",$B$39*(1+'Residential PV Calculator'!$B$20)^VKT15)</f>
        <v>0</v>
      </c>
      <c r="VKU39" s="42">
        <f>IF(VKU26=" "," ",$B$39*(1+'Residential PV Calculator'!$B$20)^VKU15)</f>
        <v>0</v>
      </c>
      <c r="VKV39" s="42">
        <f>IF(VKV26=" "," ",$B$39*(1+'Residential PV Calculator'!$B$20)^VKV15)</f>
        <v>0</v>
      </c>
      <c r="VKW39" s="42">
        <f>IF(VKW26=" "," ",$B$39*(1+'Residential PV Calculator'!$B$20)^VKW15)</f>
        <v>0</v>
      </c>
      <c r="VKX39" s="42">
        <f>IF(VKX26=" "," ",$B$39*(1+'Residential PV Calculator'!$B$20)^VKX15)</f>
        <v>0</v>
      </c>
      <c r="VKY39" s="42">
        <f>IF(VKY26=" "," ",$B$39*(1+'Residential PV Calculator'!$B$20)^VKY15)</f>
        <v>0</v>
      </c>
      <c r="VKZ39" s="42">
        <f>IF(VKZ26=" "," ",$B$39*(1+'Residential PV Calculator'!$B$20)^VKZ15)</f>
        <v>0</v>
      </c>
      <c r="VLA39" s="42">
        <f>IF(VLA26=" "," ",$B$39*(1+'Residential PV Calculator'!$B$20)^VLA15)</f>
        <v>0</v>
      </c>
      <c r="VLB39" s="42">
        <f>IF(VLB26=" "," ",$B$39*(1+'Residential PV Calculator'!$B$20)^VLB15)</f>
        <v>0</v>
      </c>
      <c r="VLC39" s="42">
        <f>IF(VLC26=" "," ",$B$39*(1+'Residential PV Calculator'!$B$20)^VLC15)</f>
        <v>0</v>
      </c>
      <c r="VLD39" s="42">
        <f>IF(VLD26=" "," ",$B$39*(1+'Residential PV Calculator'!$B$20)^VLD15)</f>
        <v>0</v>
      </c>
      <c r="VLE39" s="42">
        <f>IF(VLE26=" "," ",$B$39*(1+'Residential PV Calculator'!$B$20)^VLE15)</f>
        <v>0</v>
      </c>
      <c r="VLF39" s="42">
        <f>IF(VLF26=" "," ",$B$39*(1+'Residential PV Calculator'!$B$20)^VLF15)</f>
        <v>0</v>
      </c>
      <c r="VLG39" s="42">
        <f>IF(VLG26=" "," ",$B$39*(1+'Residential PV Calculator'!$B$20)^VLG15)</f>
        <v>0</v>
      </c>
      <c r="VLH39" s="42">
        <f>IF(VLH26=" "," ",$B$39*(1+'Residential PV Calculator'!$B$20)^VLH15)</f>
        <v>0</v>
      </c>
      <c r="VLI39" s="42">
        <f>IF(VLI26=" "," ",$B$39*(1+'Residential PV Calculator'!$B$20)^VLI15)</f>
        <v>0</v>
      </c>
      <c r="VLJ39" s="42">
        <f>IF(VLJ26=" "," ",$B$39*(1+'Residential PV Calculator'!$B$20)^VLJ15)</f>
        <v>0</v>
      </c>
      <c r="VLK39" s="42">
        <f>IF(VLK26=" "," ",$B$39*(1+'Residential PV Calculator'!$B$20)^VLK15)</f>
        <v>0</v>
      </c>
      <c r="VLL39" s="42">
        <f>IF(VLL26=" "," ",$B$39*(1+'Residential PV Calculator'!$B$20)^VLL15)</f>
        <v>0</v>
      </c>
      <c r="VLM39" s="42">
        <f>IF(VLM26=" "," ",$B$39*(1+'Residential PV Calculator'!$B$20)^VLM15)</f>
        <v>0</v>
      </c>
      <c r="VLN39" s="42">
        <f>IF(VLN26=" "," ",$B$39*(1+'Residential PV Calculator'!$B$20)^VLN15)</f>
        <v>0</v>
      </c>
      <c r="VLO39" s="42">
        <f>IF(VLO26=" "," ",$B$39*(1+'Residential PV Calculator'!$B$20)^VLO15)</f>
        <v>0</v>
      </c>
      <c r="VLP39" s="42">
        <f>IF(VLP26=" "," ",$B$39*(1+'Residential PV Calculator'!$B$20)^VLP15)</f>
        <v>0</v>
      </c>
      <c r="VLQ39" s="42">
        <f>IF(VLQ26=" "," ",$B$39*(1+'Residential PV Calculator'!$B$20)^VLQ15)</f>
        <v>0</v>
      </c>
      <c r="VLR39" s="42">
        <f>IF(VLR26=" "," ",$B$39*(1+'Residential PV Calculator'!$B$20)^VLR15)</f>
        <v>0</v>
      </c>
      <c r="VLS39" s="42">
        <f>IF(VLS26=" "," ",$B$39*(1+'Residential PV Calculator'!$B$20)^VLS15)</f>
        <v>0</v>
      </c>
      <c r="VLT39" s="42">
        <f>IF(VLT26=" "," ",$B$39*(1+'Residential PV Calculator'!$B$20)^VLT15)</f>
        <v>0</v>
      </c>
      <c r="VLU39" s="42">
        <f>IF(VLU26=" "," ",$B$39*(1+'Residential PV Calculator'!$B$20)^VLU15)</f>
        <v>0</v>
      </c>
      <c r="VLV39" s="42">
        <f>IF(VLV26=" "," ",$B$39*(1+'Residential PV Calculator'!$B$20)^VLV15)</f>
        <v>0</v>
      </c>
      <c r="VLW39" s="42">
        <f>IF(VLW26=" "," ",$B$39*(1+'Residential PV Calculator'!$B$20)^VLW15)</f>
        <v>0</v>
      </c>
      <c r="VLX39" s="42">
        <f>IF(VLX26=" "," ",$B$39*(1+'Residential PV Calculator'!$B$20)^VLX15)</f>
        <v>0</v>
      </c>
      <c r="VLY39" s="42">
        <f>IF(VLY26=" "," ",$B$39*(1+'Residential PV Calculator'!$B$20)^VLY15)</f>
        <v>0</v>
      </c>
      <c r="VLZ39" s="42">
        <f>IF(VLZ26=" "," ",$B$39*(1+'Residential PV Calculator'!$B$20)^VLZ15)</f>
        <v>0</v>
      </c>
      <c r="VMA39" s="42">
        <f>IF(VMA26=" "," ",$B$39*(1+'Residential PV Calculator'!$B$20)^VMA15)</f>
        <v>0</v>
      </c>
      <c r="VMB39" s="42">
        <f>IF(VMB26=" "," ",$B$39*(1+'Residential PV Calculator'!$B$20)^VMB15)</f>
        <v>0</v>
      </c>
      <c r="VMC39" s="42">
        <f>IF(VMC26=" "," ",$B$39*(1+'Residential PV Calculator'!$B$20)^VMC15)</f>
        <v>0</v>
      </c>
      <c r="VMD39" s="42">
        <f>IF(VMD26=" "," ",$B$39*(1+'Residential PV Calculator'!$B$20)^VMD15)</f>
        <v>0</v>
      </c>
      <c r="VME39" s="42">
        <f>IF(VME26=" "," ",$B$39*(1+'Residential PV Calculator'!$B$20)^VME15)</f>
        <v>0</v>
      </c>
      <c r="VMF39" s="42">
        <f>IF(VMF26=" "," ",$B$39*(1+'Residential PV Calculator'!$B$20)^VMF15)</f>
        <v>0</v>
      </c>
      <c r="VMG39" s="42">
        <f>IF(VMG26=" "," ",$B$39*(1+'Residential PV Calculator'!$B$20)^VMG15)</f>
        <v>0</v>
      </c>
      <c r="VMH39" s="42">
        <f>IF(VMH26=" "," ",$B$39*(1+'Residential PV Calculator'!$B$20)^VMH15)</f>
        <v>0</v>
      </c>
      <c r="VMI39" s="42">
        <f>IF(VMI26=" "," ",$B$39*(1+'Residential PV Calculator'!$B$20)^VMI15)</f>
        <v>0</v>
      </c>
      <c r="VMJ39" s="42">
        <f>IF(VMJ26=" "," ",$B$39*(1+'Residential PV Calculator'!$B$20)^VMJ15)</f>
        <v>0</v>
      </c>
      <c r="VMK39" s="42">
        <f>IF(VMK26=" "," ",$B$39*(1+'Residential PV Calculator'!$B$20)^VMK15)</f>
        <v>0</v>
      </c>
      <c r="VML39" s="42">
        <f>IF(VML26=" "," ",$B$39*(1+'Residential PV Calculator'!$B$20)^VML15)</f>
        <v>0</v>
      </c>
      <c r="VMM39" s="42">
        <f>IF(VMM26=" "," ",$B$39*(1+'Residential PV Calculator'!$B$20)^VMM15)</f>
        <v>0</v>
      </c>
      <c r="VMN39" s="42">
        <f>IF(VMN26=" "," ",$B$39*(1+'Residential PV Calculator'!$B$20)^VMN15)</f>
        <v>0</v>
      </c>
      <c r="VMO39" s="42">
        <f>IF(VMO26=" "," ",$B$39*(1+'Residential PV Calculator'!$B$20)^VMO15)</f>
        <v>0</v>
      </c>
      <c r="VMP39" s="42">
        <f>IF(VMP26=" "," ",$B$39*(1+'Residential PV Calculator'!$B$20)^VMP15)</f>
        <v>0</v>
      </c>
      <c r="VMQ39" s="42">
        <f>IF(VMQ26=" "," ",$B$39*(1+'Residential PV Calculator'!$B$20)^VMQ15)</f>
        <v>0</v>
      </c>
      <c r="VMR39" s="42">
        <f>IF(VMR26=" "," ",$B$39*(1+'Residential PV Calculator'!$B$20)^VMR15)</f>
        <v>0</v>
      </c>
      <c r="VMS39" s="42">
        <f>IF(VMS26=" "," ",$B$39*(1+'Residential PV Calculator'!$B$20)^VMS15)</f>
        <v>0</v>
      </c>
      <c r="VMT39" s="42">
        <f>IF(VMT26=" "," ",$B$39*(1+'Residential PV Calculator'!$B$20)^VMT15)</f>
        <v>0</v>
      </c>
      <c r="VMU39" s="42">
        <f>IF(VMU26=" "," ",$B$39*(1+'Residential PV Calculator'!$B$20)^VMU15)</f>
        <v>0</v>
      </c>
      <c r="VMV39" s="42">
        <f>IF(VMV26=" "," ",$B$39*(1+'Residential PV Calculator'!$B$20)^VMV15)</f>
        <v>0</v>
      </c>
      <c r="VMW39" s="42">
        <f>IF(VMW26=" "," ",$B$39*(1+'Residential PV Calculator'!$B$20)^VMW15)</f>
        <v>0</v>
      </c>
      <c r="VMX39" s="42">
        <f>IF(VMX26=" "," ",$B$39*(1+'Residential PV Calculator'!$B$20)^VMX15)</f>
        <v>0</v>
      </c>
      <c r="VMY39" s="42">
        <f>IF(VMY26=" "," ",$B$39*(1+'Residential PV Calculator'!$B$20)^VMY15)</f>
        <v>0</v>
      </c>
      <c r="VMZ39" s="42">
        <f>IF(VMZ26=" "," ",$B$39*(1+'Residential PV Calculator'!$B$20)^VMZ15)</f>
        <v>0</v>
      </c>
      <c r="VNA39" s="42">
        <f>IF(VNA26=" "," ",$B$39*(1+'Residential PV Calculator'!$B$20)^VNA15)</f>
        <v>0</v>
      </c>
      <c r="VNB39" s="42">
        <f>IF(VNB26=" "," ",$B$39*(1+'Residential PV Calculator'!$B$20)^VNB15)</f>
        <v>0</v>
      </c>
      <c r="VNC39" s="42">
        <f>IF(VNC26=" "," ",$B$39*(1+'Residential PV Calculator'!$B$20)^VNC15)</f>
        <v>0</v>
      </c>
      <c r="VND39" s="42">
        <f>IF(VND26=" "," ",$B$39*(1+'Residential PV Calculator'!$B$20)^VND15)</f>
        <v>0</v>
      </c>
      <c r="VNE39" s="42">
        <f>IF(VNE26=" "," ",$B$39*(1+'Residential PV Calculator'!$B$20)^VNE15)</f>
        <v>0</v>
      </c>
      <c r="VNF39" s="42">
        <f>IF(VNF26=" "," ",$B$39*(1+'Residential PV Calculator'!$B$20)^VNF15)</f>
        <v>0</v>
      </c>
      <c r="VNG39" s="42">
        <f>IF(VNG26=" "," ",$B$39*(1+'Residential PV Calculator'!$B$20)^VNG15)</f>
        <v>0</v>
      </c>
      <c r="VNH39" s="42">
        <f>IF(VNH26=" "," ",$B$39*(1+'Residential PV Calculator'!$B$20)^VNH15)</f>
        <v>0</v>
      </c>
      <c r="VNI39" s="42">
        <f>IF(VNI26=" "," ",$B$39*(1+'Residential PV Calculator'!$B$20)^VNI15)</f>
        <v>0</v>
      </c>
      <c r="VNJ39" s="42">
        <f>IF(VNJ26=" "," ",$B$39*(1+'Residential PV Calculator'!$B$20)^VNJ15)</f>
        <v>0</v>
      </c>
      <c r="VNK39" s="42">
        <f>IF(VNK26=" "," ",$B$39*(1+'Residential PV Calculator'!$B$20)^VNK15)</f>
        <v>0</v>
      </c>
      <c r="VNL39" s="42">
        <f>IF(VNL26=" "," ",$B$39*(1+'Residential PV Calculator'!$B$20)^VNL15)</f>
        <v>0</v>
      </c>
      <c r="VNM39" s="42">
        <f>IF(VNM26=" "," ",$B$39*(1+'Residential PV Calculator'!$B$20)^VNM15)</f>
        <v>0</v>
      </c>
      <c r="VNN39" s="42">
        <f>IF(VNN26=" "," ",$B$39*(1+'Residential PV Calculator'!$B$20)^VNN15)</f>
        <v>0</v>
      </c>
      <c r="VNO39" s="42">
        <f>IF(VNO26=" "," ",$B$39*(1+'Residential PV Calculator'!$B$20)^VNO15)</f>
        <v>0</v>
      </c>
      <c r="VNP39" s="42">
        <f>IF(VNP26=" "," ",$B$39*(1+'Residential PV Calculator'!$B$20)^VNP15)</f>
        <v>0</v>
      </c>
      <c r="VNQ39" s="42">
        <f>IF(VNQ26=" "," ",$B$39*(1+'Residential PV Calculator'!$B$20)^VNQ15)</f>
        <v>0</v>
      </c>
      <c r="VNR39" s="42">
        <f>IF(VNR26=" "," ",$B$39*(1+'Residential PV Calculator'!$B$20)^VNR15)</f>
        <v>0</v>
      </c>
      <c r="VNS39" s="42">
        <f>IF(VNS26=" "," ",$B$39*(1+'Residential PV Calculator'!$B$20)^VNS15)</f>
        <v>0</v>
      </c>
      <c r="VNT39" s="42">
        <f>IF(VNT26=" "," ",$B$39*(1+'Residential PV Calculator'!$B$20)^VNT15)</f>
        <v>0</v>
      </c>
      <c r="VNU39" s="42">
        <f>IF(VNU26=" "," ",$B$39*(1+'Residential PV Calculator'!$B$20)^VNU15)</f>
        <v>0</v>
      </c>
      <c r="VNV39" s="42">
        <f>IF(VNV26=" "," ",$B$39*(1+'Residential PV Calculator'!$B$20)^VNV15)</f>
        <v>0</v>
      </c>
      <c r="VNW39" s="42">
        <f>IF(VNW26=" "," ",$B$39*(1+'Residential PV Calculator'!$B$20)^VNW15)</f>
        <v>0</v>
      </c>
      <c r="VNX39" s="42">
        <f>IF(VNX26=" "," ",$B$39*(1+'Residential PV Calculator'!$B$20)^VNX15)</f>
        <v>0</v>
      </c>
      <c r="VNY39" s="42">
        <f>IF(VNY26=" "," ",$B$39*(1+'Residential PV Calculator'!$B$20)^VNY15)</f>
        <v>0</v>
      </c>
      <c r="VNZ39" s="42">
        <f>IF(VNZ26=" "," ",$B$39*(1+'Residential PV Calculator'!$B$20)^VNZ15)</f>
        <v>0</v>
      </c>
      <c r="VOA39" s="42">
        <f>IF(VOA26=" "," ",$B$39*(1+'Residential PV Calculator'!$B$20)^VOA15)</f>
        <v>0</v>
      </c>
      <c r="VOB39" s="42">
        <f>IF(VOB26=" "," ",$B$39*(1+'Residential PV Calculator'!$B$20)^VOB15)</f>
        <v>0</v>
      </c>
      <c r="VOC39" s="42">
        <f>IF(VOC26=" "," ",$B$39*(1+'Residential PV Calculator'!$B$20)^VOC15)</f>
        <v>0</v>
      </c>
      <c r="VOD39" s="42">
        <f>IF(VOD26=" "," ",$B$39*(1+'Residential PV Calculator'!$B$20)^VOD15)</f>
        <v>0</v>
      </c>
      <c r="VOE39" s="42">
        <f>IF(VOE26=" "," ",$B$39*(1+'Residential PV Calculator'!$B$20)^VOE15)</f>
        <v>0</v>
      </c>
      <c r="VOF39" s="42">
        <f>IF(VOF26=" "," ",$B$39*(1+'Residential PV Calculator'!$B$20)^VOF15)</f>
        <v>0</v>
      </c>
      <c r="VOG39" s="42">
        <f>IF(VOG26=" "," ",$B$39*(1+'Residential PV Calculator'!$B$20)^VOG15)</f>
        <v>0</v>
      </c>
      <c r="VOH39" s="42">
        <f>IF(VOH26=" "," ",$B$39*(1+'Residential PV Calculator'!$B$20)^VOH15)</f>
        <v>0</v>
      </c>
      <c r="VOI39" s="42">
        <f>IF(VOI26=" "," ",$B$39*(1+'Residential PV Calculator'!$B$20)^VOI15)</f>
        <v>0</v>
      </c>
      <c r="VOJ39" s="42">
        <f>IF(VOJ26=" "," ",$B$39*(1+'Residential PV Calculator'!$B$20)^VOJ15)</f>
        <v>0</v>
      </c>
      <c r="VOK39" s="42">
        <f>IF(VOK26=" "," ",$B$39*(1+'Residential PV Calculator'!$B$20)^VOK15)</f>
        <v>0</v>
      </c>
      <c r="VOL39" s="42">
        <f>IF(VOL26=" "," ",$B$39*(1+'Residential PV Calculator'!$B$20)^VOL15)</f>
        <v>0</v>
      </c>
      <c r="VOM39" s="42">
        <f>IF(VOM26=" "," ",$B$39*(1+'Residential PV Calculator'!$B$20)^VOM15)</f>
        <v>0</v>
      </c>
      <c r="VON39" s="42">
        <f>IF(VON26=" "," ",$B$39*(1+'Residential PV Calculator'!$B$20)^VON15)</f>
        <v>0</v>
      </c>
      <c r="VOO39" s="42">
        <f>IF(VOO26=" "," ",$B$39*(1+'Residential PV Calculator'!$B$20)^VOO15)</f>
        <v>0</v>
      </c>
      <c r="VOP39" s="42">
        <f>IF(VOP26=" "," ",$B$39*(1+'Residential PV Calculator'!$B$20)^VOP15)</f>
        <v>0</v>
      </c>
      <c r="VOQ39" s="42">
        <f>IF(VOQ26=" "," ",$B$39*(1+'Residential PV Calculator'!$B$20)^VOQ15)</f>
        <v>0</v>
      </c>
      <c r="VOR39" s="42">
        <f>IF(VOR26=" "," ",$B$39*(1+'Residential PV Calculator'!$B$20)^VOR15)</f>
        <v>0</v>
      </c>
      <c r="VOS39" s="42">
        <f>IF(VOS26=" "," ",$B$39*(1+'Residential PV Calculator'!$B$20)^VOS15)</f>
        <v>0</v>
      </c>
      <c r="VOT39" s="42">
        <f>IF(VOT26=" "," ",$B$39*(1+'Residential PV Calculator'!$B$20)^VOT15)</f>
        <v>0</v>
      </c>
      <c r="VOU39" s="42">
        <f>IF(VOU26=" "," ",$B$39*(1+'Residential PV Calculator'!$B$20)^VOU15)</f>
        <v>0</v>
      </c>
      <c r="VOV39" s="42">
        <f>IF(VOV26=" "," ",$B$39*(1+'Residential PV Calculator'!$B$20)^VOV15)</f>
        <v>0</v>
      </c>
      <c r="VOW39" s="42">
        <f>IF(VOW26=" "," ",$B$39*(1+'Residential PV Calculator'!$B$20)^VOW15)</f>
        <v>0</v>
      </c>
      <c r="VOX39" s="42">
        <f>IF(VOX26=" "," ",$B$39*(1+'Residential PV Calculator'!$B$20)^VOX15)</f>
        <v>0</v>
      </c>
      <c r="VOY39" s="42">
        <f>IF(VOY26=" "," ",$B$39*(1+'Residential PV Calculator'!$B$20)^VOY15)</f>
        <v>0</v>
      </c>
      <c r="VOZ39" s="42">
        <f>IF(VOZ26=" "," ",$B$39*(1+'Residential PV Calculator'!$B$20)^VOZ15)</f>
        <v>0</v>
      </c>
      <c r="VPA39" s="42">
        <f>IF(VPA26=" "," ",$B$39*(1+'Residential PV Calculator'!$B$20)^VPA15)</f>
        <v>0</v>
      </c>
      <c r="VPB39" s="42">
        <f>IF(VPB26=" "," ",$B$39*(1+'Residential PV Calculator'!$B$20)^VPB15)</f>
        <v>0</v>
      </c>
      <c r="VPC39" s="42">
        <f>IF(VPC26=" "," ",$B$39*(1+'Residential PV Calculator'!$B$20)^VPC15)</f>
        <v>0</v>
      </c>
      <c r="VPD39" s="42">
        <f>IF(VPD26=" "," ",$B$39*(1+'Residential PV Calculator'!$B$20)^VPD15)</f>
        <v>0</v>
      </c>
      <c r="VPE39" s="42">
        <f>IF(VPE26=" "," ",$B$39*(1+'Residential PV Calculator'!$B$20)^VPE15)</f>
        <v>0</v>
      </c>
      <c r="VPF39" s="42">
        <f>IF(VPF26=" "," ",$B$39*(1+'Residential PV Calculator'!$B$20)^VPF15)</f>
        <v>0</v>
      </c>
      <c r="VPG39" s="42">
        <f>IF(VPG26=" "," ",$B$39*(1+'Residential PV Calculator'!$B$20)^VPG15)</f>
        <v>0</v>
      </c>
      <c r="VPH39" s="42">
        <f>IF(VPH26=" "," ",$B$39*(1+'Residential PV Calculator'!$B$20)^VPH15)</f>
        <v>0</v>
      </c>
      <c r="VPI39" s="42">
        <f>IF(VPI26=" "," ",$B$39*(1+'Residential PV Calculator'!$B$20)^VPI15)</f>
        <v>0</v>
      </c>
      <c r="VPJ39" s="42">
        <f>IF(VPJ26=" "," ",$B$39*(1+'Residential PV Calculator'!$B$20)^VPJ15)</f>
        <v>0</v>
      </c>
      <c r="VPK39" s="42">
        <f>IF(VPK26=" "," ",$B$39*(1+'Residential PV Calculator'!$B$20)^VPK15)</f>
        <v>0</v>
      </c>
      <c r="VPL39" s="42">
        <f>IF(VPL26=" "," ",$B$39*(1+'Residential PV Calculator'!$B$20)^VPL15)</f>
        <v>0</v>
      </c>
      <c r="VPM39" s="42">
        <f>IF(VPM26=" "," ",$B$39*(1+'Residential PV Calculator'!$B$20)^VPM15)</f>
        <v>0</v>
      </c>
      <c r="VPN39" s="42">
        <f>IF(VPN26=" "," ",$B$39*(1+'Residential PV Calculator'!$B$20)^VPN15)</f>
        <v>0</v>
      </c>
      <c r="VPO39" s="42">
        <f>IF(VPO26=" "," ",$B$39*(1+'Residential PV Calculator'!$B$20)^VPO15)</f>
        <v>0</v>
      </c>
      <c r="VPP39" s="42">
        <f>IF(VPP26=" "," ",$B$39*(1+'Residential PV Calculator'!$B$20)^VPP15)</f>
        <v>0</v>
      </c>
      <c r="VPQ39" s="42">
        <f>IF(VPQ26=" "," ",$B$39*(1+'Residential PV Calculator'!$B$20)^VPQ15)</f>
        <v>0</v>
      </c>
      <c r="VPR39" s="42">
        <f>IF(VPR26=" "," ",$B$39*(1+'Residential PV Calculator'!$B$20)^VPR15)</f>
        <v>0</v>
      </c>
      <c r="VPS39" s="42">
        <f>IF(VPS26=" "," ",$B$39*(1+'Residential PV Calculator'!$B$20)^VPS15)</f>
        <v>0</v>
      </c>
      <c r="VPT39" s="42">
        <f>IF(VPT26=" "," ",$B$39*(1+'Residential PV Calculator'!$B$20)^VPT15)</f>
        <v>0</v>
      </c>
      <c r="VPU39" s="42">
        <f>IF(VPU26=" "," ",$B$39*(1+'Residential PV Calculator'!$B$20)^VPU15)</f>
        <v>0</v>
      </c>
      <c r="VPV39" s="42">
        <f>IF(VPV26=" "," ",$B$39*(1+'Residential PV Calculator'!$B$20)^VPV15)</f>
        <v>0</v>
      </c>
      <c r="VPW39" s="42">
        <f>IF(VPW26=" "," ",$B$39*(1+'Residential PV Calculator'!$B$20)^VPW15)</f>
        <v>0</v>
      </c>
      <c r="VPX39" s="42">
        <f>IF(VPX26=" "," ",$B$39*(1+'Residential PV Calculator'!$B$20)^VPX15)</f>
        <v>0</v>
      </c>
      <c r="VPY39" s="42">
        <f>IF(VPY26=" "," ",$B$39*(1+'Residential PV Calculator'!$B$20)^VPY15)</f>
        <v>0</v>
      </c>
      <c r="VPZ39" s="42">
        <f>IF(VPZ26=" "," ",$B$39*(1+'Residential PV Calculator'!$B$20)^VPZ15)</f>
        <v>0</v>
      </c>
      <c r="VQA39" s="42">
        <f>IF(VQA26=" "," ",$B$39*(1+'Residential PV Calculator'!$B$20)^VQA15)</f>
        <v>0</v>
      </c>
      <c r="VQB39" s="42">
        <f>IF(VQB26=" "," ",$B$39*(1+'Residential PV Calculator'!$B$20)^VQB15)</f>
        <v>0</v>
      </c>
      <c r="VQC39" s="42">
        <f>IF(VQC26=" "," ",$B$39*(1+'Residential PV Calculator'!$B$20)^VQC15)</f>
        <v>0</v>
      </c>
      <c r="VQD39" s="42">
        <f>IF(VQD26=" "," ",$B$39*(1+'Residential PV Calculator'!$B$20)^VQD15)</f>
        <v>0</v>
      </c>
      <c r="VQE39" s="42">
        <f>IF(VQE26=" "," ",$B$39*(1+'Residential PV Calculator'!$B$20)^VQE15)</f>
        <v>0</v>
      </c>
      <c r="VQF39" s="42">
        <f>IF(VQF26=" "," ",$B$39*(1+'Residential PV Calculator'!$B$20)^VQF15)</f>
        <v>0</v>
      </c>
      <c r="VQG39" s="42">
        <f>IF(VQG26=" "," ",$B$39*(1+'Residential PV Calculator'!$B$20)^VQG15)</f>
        <v>0</v>
      </c>
      <c r="VQH39" s="42">
        <f>IF(VQH26=" "," ",$B$39*(1+'Residential PV Calculator'!$B$20)^VQH15)</f>
        <v>0</v>
      </c>
      <c r="VQI39" s="42">
        <f>IF(VQI26=" "," ",$B$39*(1+'Residential PV Calculator'!$B$20)^VQI15)</f>
        <v>0</v>
      </c>
      <c r="VQJ39" s="42">
        <f>IF(VQJ26=" "," ",$B$39*(1+'Residential PV Calculator'!$B$20)^VQJ15)</f>
        <v>0</v>
      </c>
      <c r="VQK39" s="42">
        <f>IF(VQK26=" "," ",$B$39*(1+'Residential PV Calculator'!$B$20)^VQK15)</f>
        <v>0</v>
      </c>
      <c r="VQL39" s="42">
        <f>IF(VQL26=" "," ",$B$39*(1+'Residential PV Calculator'!$B$20)^VQL15)</f>
        <v>0</v>
      </c>
      <c r="VQM39" s="42">
        <f>IF(VQM26=" "," ",$B$39*(1+'Residential PV Calculator'!$B$20)^VQM15)</f>
        <v>0</v>
      </c>
      <c r="VQN39" s="42">
        <f>IF(VQN26=" "," ",$B$39*(1+'Residential PV Calculator'!$B$20)^VQN15)</f>
        <v>0</v>
      </c>
      <c r="VQO39" s="42">
        <f>IF(VQO26=" "," ",$B$39*(1+'Residential PV Calculator'!$B$20)^VQO15)</f>
        <v>0</v>
      </c>
      <c r="VQP39" s="42">
        <f>IF(VQP26=" "," ",$B$39*(1+'Residential PV Calculator'!$B$20)^VQP15)</f>
        <v>0</v>
      </c>
      <c r="VQQ39" s="42">
        <f>IF(VQQ26=" "," ",$B$39*(1+'Residential PV Calculator'!$B$20)^VQQ15)</f>
        <v>0</v>
      </c>
      <c r="VQR39" s="42">
        <f>IF(VQR26=" "," ",$B$39*(1+'Residential PV Calculator'!$B$20)^VQR15)</f>
        <v>0</v>
      </c>
      <c r="VQS39" s="42">
        <f>IF(VQS26=" "," ",$B$39*(1+'Residential PV Calculator'!$B$20)^VQS15)</f>
        <v>0</v>
      </c>
      <c r="VQT39" s="42">
        <f>IF(VQT26=" "," ",$B$39*(1+'Residential PV Calculator'!$B$20)^VQT15)</f>
        <v>0</v>
      </c>
      <c r="VQU39" s="42">
        <f>IF(VQU26=" "," ",$B$39*(1+'Residential PV Calculator'!$B$20)^VQU15)</f>
        <v>0</v>
      </c>
      <c r="VQV39" s="42">
        <f>IF(VQV26=" "," ",$B$39*(1+'Residential PV Calculator'!$B$20)^VQV15)</f>
        <v>0</v>
      </c>
      <c r="VQW39" s="42">
        <f>IF(VQW26=" "," ",$B$39*(1+'Residential PV Calculator'!$B$20)^VQW15)</f>
        <v>0</v>
      </c>
      <c r="VQX39" s="42">
        <f>IF(VQX26=" "," ",$B$39*(1+'Residential PV Calculator'!$B$20)^VQX15)</f>
        <v>0</v>
      </c>
      <c r="VQY39" s="42">
        <f>IF(VQY26=" "," ",$B$39*(1+'Residential PV Calculator'!$B$20)^VQY15)</f>
        <v>0</v>
      </c>
      <c r="VQZ39" s="42">
        <f>IF(VQZ26=" "," ",$B$39*(1+'Residential PV Calculator'!$B$20)^VQZ15)</f>
        <v>0</v>
      </c>
      <c r="VRA39" s="42">
        <f>IF(VRA26=" "," ",$B$39*(1+'Residential PV Calculator'!$B$20)^VRA15)</f>
        <v>0</v>
      </c>
      <c r="VRB39" s="42">
        <f>IF(VRB26=" "," ",$B$39*(1+'Residential PV Calculator'!$B$20)^VRB15)</f>
        <v>0</v>
      </c>
      <c r="VRC39" s="42">
        <f>IF(VRC26=" "," ",$B$39*(1+'Residential PV Calculator'!$B$20)^VRC15)</f>
        <v>0</v>
      </c>
      <c r="VRD39" s="42">
        <f>IF(VRD26=" "," ",$B$39*(1+'Residential PV Calculator'!$B$20)^VRD15)</f>
        <v>0</v>
      </c>
      <c r="VRE39" s="42">
        <f>IF(VRE26=" "," ",$B$39*(1+'Residential PV Calculator'!$B$20)^VRE15)</f>
        <v>0</v>
      </c>
      <c r="VRF39" s="42">
        <f>IF(VRF26=" "," ",$B$39*(1+'Residential PV Calculator'!$B$20)^VRF15)</f>
        <v>0</v>
      </c>
      <c r="VRG39" s="42">
        <f>IF(VRG26=" "," ",$B$39*(1+'Residential PV Calculator'!$B$20)^VRG15)</f>
        <v>0</v>
      </c>
      <c r="VRH39" s="42">
        <f>IF(VRH26=" "," ",$B$39*(1+'Residential PV Calculator'!$B$20)^VRH15)</f>
        <v>0</v>
      </c>
      <c r="VRI39" s="42">
        <f>IF(VRI26=" "," ",$B$39*(1+'Residential PV Calculator'!$B$20)^VRI15)</f>
        <v>0</v>
      </c>
      <c r="VRJ39" s="42">
        <f>IF(VRJ26=" "," ",$B$39*(1+'Residential PV Calculator'!$B$20)^VRJ15)</f>
        <v>0</v>
      </c>
      <c r="VRK39" s="42">
        <f>IF(VRK26=" "," ",$B$39*(1+'Residential PV Calculator'!$B$20)^VRK15)</f>
        <v>0</v>
      </c>
      <c r="VRL39" s="42">
        <f>IF(VRL26=" "," ",$B$39*(1+'Residential PV Calculator'!$B$20)^VRL15)</f>
        <v>0</v>
      </c>
      <c r="VRM39" s="42">
        <f>IF(VRM26=" "," ",$B$39*(1+'Residential PV Calculator'!$B$20)^VRM15)</f>
        <v>0</v>
      </c>
      <c r="VRN39" s="42">
        <f>IF(VRN26=" "," ",$B$39*(1+'Residential PV Calculator'!$B$20)^VRN15)</f>
        <v>0</v>
      </c>
      <c r="VRO39" s="42">
        <f>IF(VRO26=" "," ",$B$39*(1+'Residential PV Calculator'!$B$20)^VRO15)</f>
        <v>0</v>
      </c>
      <c r="VRP39" s="42">
        <f>IF(VRP26=" "," ",$B$39*(1+'Residential PV Calculator'!$B$20)^VRP15)</f>
        <v>0</v>
      </c>
      <c r="VRQ39" s="42">
        <f>IF(VRQ26=" "," ",$B$39*(1+'Residential PV Calculator'!$B$20)^VRQ15)</f>
        <v>0</v>
      </c>
      <c r="VRR39" s="42">
        <f>IF(VRR26=" "," ",$B$39*(1+'Residential PV Calculator'!$B$20)^VRR15)</f>
        <v>0</v>
      </c>
      <c r="VRS39" s="42">
        <f>IF(VRS26=" "," ",$B$39*(1+'Residential PV Calculator'!$B$20)^VRS15)</f>
        <v>0</v>
      </c>
      <c r="VRT39" s="42">
        <f>IF(VRT26=" "," ",$B$39*(1+'Residential PV Calculator'!$B$20)^VRT15)</f>
        <v>0</v>
      </c>
      <c r="VRU39" s="42">
        <f>IF(VRU26=" "," ",$B$39*(1+'Residential PV Calculator'!$B$20)^VRU15)</f>
        <v>0</v>
      </c>
      <c r="VRV39" s="42">
        <f>IF(VRV26=" "," ",$B$39*(1+'Residential PV Calculator'!$B$20)^VRV15)</f>
        <v>0</v>
      </c>
      <c r="VRW39" s="42">
        <f>IF(VRW26=" "," ",$B$39*(1+'Residential PV Calculator'!$B$20)^VRW15)</f>
        <v>0</v>
      </c>
      <c r="VRX39" s="42">
        <f>IF(VRX26=" "," ",$B$39*(1+'Residential PV Calculator'!$B$20)^VRX15)</f>
        <v>0</v>
      </c>
      <c r="VRY39" s="42">
        <f>IF(VRY26=" "," ",$B$39*(1+'Residential PV Calculator'!$B$20)^VRY15)</f>
        <v>0</v>
      </c>
      <c r="VRZ39" s="42">
        <f>IF(VRZ26=" "," ",$B$39*(1+'Residential PV Calculator'!$B$20)^VRZ15)</f>
        <v>0</v>
      </c>
      <c r="VSA39" s="42">
        <f>IF(VSA26=" "," ",$B$39*(1+'Residential PV Calculator'!$B$20)^VSA15)</f>
        <v>0</v>
      </c>
      <c r="VSB39" s="42">
        <f>IF(VSB26=" "," ",$B$39*(1+'Residential PV Calculator'!$B$20)^VSB15)</f>
        <v>0</v>
      </c>
      <c r="VSC39" s="42">
        <f>IF(VSC26=" "," ",$B$39*(1+'Residential PV Calculator'!$B$20)^VSC15)</f>
        <v>0</v>
      </c>
      <c r="VSD39" s="42">
        <f>IF(VSD26=" "," ",$B$39*(1+'Residential PV Calculator'!$B$20)^VSD15)</f>
        <v>0</v>
      </c>
      <c r="VSE39" s="42">
        <f>IF(VSE26=" "," ",$B$39*(1+'Residential PV Calculator'!$B$20)^VSE15)</f>
        <v>0</v>
      </c>
      <c r="VSF39" s="42">
        <f>IF(VSF26=" "," ",$B$39*(1+'Residential PV Calculator'!$B$20)^VSF15)</f>
        <v>0</v>
      </c>
      <c r="VSG39" s="42">
        <f>IF(VSG26=" "," ",$B$39*(1+'Residential PV Calculator'!$B$20)^VSG15)</f>
        <v>0</v>
      </c>
      <c r="VSH39" s="42">
        <f>IF(VSH26=" "," ",$B$39*(1+'Residential PV Calculator'!$B$20)^VSH15)</f>
        <v>0</v>
      </c>
      <c r="VSI39" s="42">
        <f>IF(VSI26=" "," ",$B$39*(1+'Residential PV Calculator'!$B$20)^VSI15)</f>
        <v>0</v>
      </c>
      <c r="VSJ39" s="42">
        <f>IF(VSJ26=" "," ",$B$39*(1+'Residential PV Calculator'!$B$20)^VSJ15)</f>
        <v>0</v>
      </c>
      <c r="VSK39" s="42">
        <f>IF(VSK26=" "," ",$B$39*(1+'Residential PV Calculator'!$B$20)^VSK15)</f>
        <v>0</v>
      </c>
      <c r="VSL39" s="42">
        <f>IF(VSL26=" "," ",$B$39*(1+'Residential PV Calculator'!$B$20)^VSL15)</f>
        <v>0</v>
      </c>
      <c r="VSM39" s="42">
        <f>IF(VSM26=" "," ",$B$39*(1+'Residential PV Calculator'!$B$20)^VSM15)</f>
        <v>0</v>
      </c>
      <c r="VSN39" s="42">
        <f>IF(VSN26=" "," ",$B$39*(1+'Residential PV Calculator'!$B$20)^VSN15)</f>
        <v>0</v>
      </c>
      <c r="VSO39" s="42">
        <f>IF(VSO26=" "," ",$B$39*(1+'Residential PV Calculator'!$B$20)^VSO15)</f>
        <v>0</v>
      </c>
      <c r="VSP39" s="42">
        <f>IF(VSP26=" "," ",$B$39*(1+'Residential PV Calculator'!$B$20)^VSP15)</f>
        <v>0</v>
      </c>
      <c r="VSQ39" s="42">
        <f>IF(VSQ26=" "," ",$B$39*(1+'Residential PV Calculator'!$B$20)^VSQ15)</f>
        <v>0</v>
      </c>
      <c r="VSR39" s="42">
        <f>IF(VSR26=" "," ",$B$39*(1+'Residential PV Calculator'!$B$20)^VSR15)</f>
        <v>0</v>
      </c>
      <c r="VSS39" s="42">
        <f>IF(VSS26=" "," ",$B$39*(1+'Residential PV Calculator'!$B$20)^VSS15)</f>
        <v>0</v>
      </c>
      <c r="VST39" s="42">
        <f>IF(VST26=" "," ",$B$39*(1+'Residential PV Calculator'!$B$20)^VST15)</f>
        <v>0</v>
      </c>
      <c r="VSU39" s="42">
        <f>IF(VSU26=" "," ",$B$39*(1+'Residential PV Calculator'!$B$20)^VSU15)</f>
        <v>0</v>
      </c>
      <c r="VSV39" s="42">
        <f>IF(VSV26=" "," ",$B$39*(1+'Residential PV Calculator'!$B$20)^VSV15)</f>
        <v>0</v>
      </c>
      <c r="VSW39" s="42">
        <f>IF(VSW26=" "," ",$B$39*(1+'Residential PV Calculator'!$B$20)^VSW15)</f>
        <v>0</v>
      </c>
      <c r="VSX39" s="42">
        <f>IF(VSX26=" "," ",$B$39*(1+'Residential PV Calculator'!$B$20)^VSX15)</f>
        <v>0</v>
      </c>
      <c r="VSY39" s="42">
        <f>IF(VSY26=" "," ",$B$39*(1+'Residential PV Calculator'!$B$20)^VSY15)</f>
        <v>0</v>
      </c>
      <c r="VSZ39" s="42">
        <f>IF(VSZ26=" "," ",$B$39*(1+'Residential PV Calculator'!$B$20)^VSZ15)</f>
        <v>0</v>
      </c>
      <c r="VTA39" s="42">
        <f>IF(VTA26=" "," ",$B$39*(1+'Residential PV Calculator'!$B$20)^VTA15)</f>
        <v>0</v>
      </c>
      <c r="VTB39" s="42">
        <f>IF(VTB26=" "," ",$B$39*(1+'Residential PV Calculator'!$B$20)^VTB15)</f>
        <v>0</v>
      </c>
      <c r="VTC39" s="42">
        <f>IF(VTC26=" "," ",$B$39*(1+'Residential PV Calculator'!$B$20)^VTC15)</f>
        <v>0</v>
      </c>
      <c r="VTD39" s="42">
        <f>IF(VTD26=" "," ",$B$39*(1+'Residential PV Calculator'!$B$20)^VTD15)</f>
        <v>0</v>
      </c>
      <c r="VTE39" s="42">
        <f>IF(VTE26=" "," ",$B$39*(1+'Residential PV Calculator'!$B$20)^VTE15)</f>
        <v>0</v>
      </c>
      <c r="VTF39" s="42">
        <f>IF(VTF26=" "," ",$B$39*(1+'Residential PV Calculator'!$B$20)^VTF15)</f>
        <v>0</v>
      </c>
      <c r="VTG39" s="42">
        <f>IF(VTG26=" "," ",$B$39*(1+'Residential PV Calculator'!$B$20)^VTG15)</f>
        <v>0</v>
      </c>
      <c r="VTH39" s="42">
        <f>IF(VTH26=" "," ",$B$39*(1+'Residential PV Calculator'!$B$20)^VTH15)</f>
        <v>0</v>
      </c>
      <c r="VTI39" s="42">
        <f>IF(VTI26=" "," ",$B$39*(1+'Residential PV Calculator'!$B$20)^VTI15)</f>
        <v>0</v>
      </c>
      <c r="VTJ39" s="42">
        <f>IF(VTJ26=" "," ",$B$39*(1+'Residential PV Calculator'!$B$20)^VTJ15)</f>
        <v>0</v>
      </c>
      <c r="VTK39" s="42">
        <f>IF(VTK26=" "," ",$B$39*(1+'Residential PV Calculator'!$B$20)^VTK15)</f>
        <v>0</v>
      </c>
      <c r="VTL39" s="42">
        <f>IF(VTL26=" "," ",$B$39*(1+'Residential PV Calculator'!$B$20)^VTL15)</f>
        <v>0</v>
      </c>
      <c r="VTM39" s="42">
        <f>IF(VTM26=" "," ",$B$39*(1+'Residential PV Calculator'!$B$20)^VTM15)</f>
        <v>0</v>
      </c>
      <c r="VTN39" s="42">
        <f>IF(VTN26=" "," ",$B$39*(1+'Residential PV Calculator'!$B$20)^VTN15)</f>
        <v>0</v>
      </c>
      <c r="VTO39" s="42">
        <f>IF(VTO26=" "," ",$B$39*(1+'Residential PV Calculator'!$B$20)^VTO15)</f>
        <v>0</v>
      </c>
      <c r="VTP39" s="42">
        <f>IF(VTP26=" "," ",$B$39*(1+'Residential PV Calculator'!$B$20)^VTP15)</f>
        <v>0</v>
      </c>
      <c r="VTQ39" s="42">
        <f>IF(VTQ26=" "," ",$B$39*(1+'Residential PV Calculator'!$B$20)^VTQ15)</f>
        <v>0</v>
      </c>
      <c r="VTR39" s="42">
        <f>IF(VTR26=" "," ",$B$39*(1+'Residential PV Calculator'!$B$20)^VTR15)</f>
        <v>0</v>
      </c>
      <c r="VTS39" s="42">
        <f>IF(VTS26=" "," ",$B$39*(1+'Residential PV Calculator'!$B$20)^VTS15)</f>
        <v>0</v>
      </c>
      <c r="VTT39" s="42">
        <f>IF(VTT26=" "," ",$B$39*(1+'Residential PV Calculator'!$B$20)^VTT15)</f>
        <v>0</v>
      </c>
      <c r="VTU39" s="42">
        <f>IF(VTU26=" "," ",$B$39*(1+'Residential PV Calculator'!$B$20)^VTU15)</f>
        <v>0</v>
      </c>
      <c r="VTV39" s="42">
        <f>IF(VTV26=" "," ",$B$39*(1+'Residential PV Calculator'!$B$20)^VTV15)</f>
        <v>0</v>
      </c>
      <c r="VTW39" s="42">
        <f>IF(VTW26=" "," ",$B$39*(1+'Residential PV Calculator'!$B$20)^VTW15)</f>
        <v>0</v>
      </c>
      <c r="VTX39" s="42">
        <f>IF(VTX26=" "," ",$B$39*(1+'Residential PV Calculator'!$B$20)^VTX15)</f>
        <v>0</v>
      </c>
      <c r="VTY39" s="42">
        <f>IF(VTY26=" "," ",$B$39*(1+'Residential PV Calculator'!$B$20)^VTY15)</f>
        <v>0</v>
      </c>
      <c r="VTZ39" s="42">
        <f>IF(VTZ26=" "," ",$B$39*(1+'Residential PV Calculator'!$B$20)^VTZ15)</f>
        <v>0</v>
      </c>
      <c r="VUA39" s="42">
        <f>IF(VUA26=" "," ",$B$39*(1+'Residential PV Calculator'!$B$20)^VUA15)</f>
        <v>0</v>
      </c>
      <c r="VUB39" s="42">
        <f>IF(VUB26=" "," ",$B$39*(1+'Residential PV Calculator'!$B$20)^VUB15)</f>
        <v>0</v>
      </c>
      <c r="VUC39" s="42">
        <f>IF(VUC26=" "," ",$B$39*(1+'Residential PV Calculator'!$B$20)^VUC15)</f>
        <v>0</v>
      </c>
      <c r="VUD39" s="42">
        <f>IF(VUD26=" "," ",$B$39*(1+'Residential PV Calculator'!$B$20)^VUD15)</f>
        <v>0</v>
      </c>
      <c r="VUE39" s="42">
        <f>IF(VUE26=" "," ",$B$39*(1+'Residential PV Calculator'!$B$20)^VUE15)</f>
        <v>0</v>
      </c>
      <c r="VUF39" s="42">
        <f>IF(VUF26=" "," ",$B$39*(1+'Residential PV Calculator'!$B$20)^VUF15)</f>
        <v>0</v>
      </c>
      <c r="VUG39" s="42">
        <f>IF(VUG26=" "," ",$B$39*(1+'Residential PV Calculator'!$B$20)^VUG15)</f>
        <v>0</v>
      </c>
      <c r="VUH39" s="42">
        <f>IF(VUH26=" "," ",$B$39*(1+'Residential PV Calculator'!$B$20)^VUH15)</f>
        <v>0</v>
      </c>
      <c r="VUI39" s="42">
        <f>IF(VUI26=" "," ",$B$39*(1+'Residential PV Calculator'!$B$20)^VUI15)</f>
        <v>0</v>
      </c>
      <c r="VUJ39" s="42">
        <f>IF(VUJ26=" "," ",$B$39*(1+'Residential PV Calculator'!$B$20)^VUJ15)</f>
        <v>0</v>
      </c>
      <c r="VUK39" s="42">
        <f>IF(VUK26=" "," ",$B$39*(1+'Residential PV Calculator'!$B$20)^VUK15)</f>
        <v>0</v>
      </c>
      <c r="VUL39" s="42">
        <f>IF(VUL26=" "," ",$B$39*(1+'Residential PV Calculator'!$B$20)^VUL15)</f>
        <v>0</v>
      </c>
      <c r="VUM39" s="42">
        <f>IF(VUM26=" "," ",$B$39*(1+'Residential PV Calculator'!$B$20)^VUM15)</f>
        <v>0</v>
      </c>
      <c r="VUN39" s="42">
        <f>IF(VUN26=" "," ",$B$39*(1+'Residential PV Calculator'!$B$20)^VUN15)</f>
        <v>0</v>
      </c>
      <c r="VUO39" s="42">
        <f>IF(VUO26=" "," ",$B$39*(1+'Residential PV Calculator'!$B$20)^VUO15)</f>
        <v>0</v>
      </c>
      <c r="VUP39" s="42">
        <f>IF(VUP26=" "," ",$B$39*(1+'Residential PV Calculator'!$B$20)^VUP15)</f>
        <v>0</v>
      </c>
      <c r="VUQ39" s="42">
        <f>IF(VUQ26=" "," ",$B$39*(1+'Residential PV Calculator'!$B$20)^VUQ15)</f>
        <v>0</v>
      </c>
      <c r="VUR39" s="42">
        <f>IF(VUR26=" "," ",$B$39*(1+'Residential PV Calculator'!$B$20)^VUR15)</f>
        <v>0</v>
      </c>
      <c r="VUS39" s="42">
        <f>IF(VUS26=" "," ",$B$39*(1+'Residential PV Calculator'!$B$20)^VUS15)</f>
        <v>0</v>
      </c>
      <c r="VUT39" s="42">
        <f>IF(VUT26=" "," ",$B$39*(1+'Residential PV Calculator'!$B$20)^VUT15)</f>
        <v>0</v>
      </c>
      <c r="VUU39" s="42">
        <f>IF(VUU26=" "," ",$B$39*(1+'Residential PV Calculator'!$B$20)^VUU15)</f>
        <v>0</v>
      </c>
      <c r="VUV39" s="42">
        <f>IF(VUV26=" "," ",$B$39*(1+'Residential PV Calculator'!$B$20)^VUV15)</f>
        <v>0</v>
      </c>
      <c r="VUW39" s="42">
        <f>IF(VUW26=" "," ",$B$39*(1+'Residential PV Calculator'!$B$20)^VUW15)</f>
        <v>0</v>
      </c>
      <c r="VUX39" s="42">
        <f>IF(VUX26=" "," ",$B$39*(1+'Residential PV Calculator'!$B$20)^VUX15)</f>
        <v>0</v>
      </c>
      <c r="VUY39" s="42">
        <f>IF(VUY26=" "," ",$B$39*(1+'Residential PV Calculator'!$B$20)^VUY15)</f>
        <v>0</v>
      </c>
      <c r="VUZ39" s="42">
        <f>IF(VUZ26=" "," ",$B$39*(1+'Residential PV Calculator'!$B$20)^VUZ15)</f>
        <v>0</v>
      </c>
      <c r="VVA39" s="42">
        <f>IF(VVA26=" "," ",$B$39*(1+'Residential PV Calculator'!$B$20)^VVA15)</f>
        <v>0</v>
      </c>
      <c r="VVB39" s="42">
        <f>IF(VVB26=" "," ",$B$39*(1+'Residential PV Calculator'!$B$20)^VVB15)</f>
        <v>0</v>
      </c>
      <c r="VVC39" s="42">
        <f>IF(VVC26=" "," ",$B$39*(1+'Residential PV Calculator'!$B$20)^VVC15)</f>
        <v>0</v>
      </c>
      <c r="VVD39" s="42">
        <f>IF(VVD26=" "," ",$B$39*(1+'Residential PV Calculator'!$B$20)^VVD15)</f>
        <v>0</v>
      </c>
      <c r="VVE39" s="42">
        <f>IF(VVE26=" "," ",$B$39*(1+'Residential PV Calculator'!$B$20)^VVE15)</f>
        <v>0</v>
      </c>
      <c r="VVF39" s="42">
        <f>IF(VVF26=" "," ",$B$39*(1+'Residential PV Calculator'!$B$20)^VVF15)</f>
        <v>0</v>
      </c>
      <c r="VVG39" s="42">
        <f>IF(VVG26=" "," ",$B$39*(1+'Residential PV Calculator'!$B$20)^VVG15)</f>
        <v>0</v>
      </c>
      <c r="VVH39" s="42">
        <f>IF(VVH26=" "," ",$B$39*(1+'Residential PV Calculator'!$B$20)^VVH15)</f>
        <v>0</v>
      </c>
      <c r="VVI39" s="42">
        <f>IF(VVI26=" "," ",$B$39*(1+'Residential PV Calculator'!$B$20)^VVI15)</f>
        <v>0</v>
      </c>
      <c r="VVJ39" s="42">
        <f>IF(VVJ26=" "," ",$B$39*(1+'Residential PV Calculator'!$B$20)^VVJ15)</f>
        <v>0</v>
      </c>
      <c r="VVK39" s="42">
        <f>IF(VVK26=" "," ",$B$39*(1+'Residential PV Calculator'!$B$20)^VVK15)</f>
        <v>0</v>
      </c>
      <c r="VVL39" s="42">
        <f>IF(VVL26=" "," ",$B$39*(1+'Residential PV Calculator'!$B$20)^VVL15)</f>
        <v>0</v>
      </c>
      <c r="VVM39" s="42">
        <f>IF(VVM26=" "," ",$B$39*(1+'Residential PV Calculator'!$B$20)^VVM15)</f>
        <v>0</v>
      </c>
      <c r="VVN39" s="42">
        <f>IF(VVN26=" "," ",$B$39*(1+'Residential PV Calculator'!$B$20)^VVN15)</f>
        <v>0</v>
      </c>
      <c r="VVO39" s="42">
        <f>IF(VVO26=" "," ",$B$39*(1+'Residential PV Calculator'!$B$20)^VVO15)</f>
        <v>0</v>
      </c>
      <c r="VVP39" s="42">
        <f>IF(VVP26=" "," ",$B$39*(1+'Residential PV Calculator'!$B$20)^VVP15)</f>
        <v>0</v>
      </c>
      <c r="VVQ39" s="42">
        <f>IF(VVQ26=" "," ",$B$39*(1+'Residential PV Calculator'!$B$20)^VVQ15)</f>
        <v>0</v>
      </c>
      <c r="VVR39" s="42">
        <f>IF(VVR26=" "," ",$B$39*(1+'Residential PV Calculator'!$B$20)^VVR15)</f>
        <v>0</v>
      </c>
      <c r="VVS39" s="42">
        <f>IF(VVS26=" "," ",$B$39*(1+'Residential PV Calculator'!$B$20)^VVS15)</f>
        <v>0</v>
      </c>
      <c r="VVT39" s="42">
        <f>IF(VVT26=" "," ",$B$39*(1+'Residential PV Calculator'!$B$20)^VVT15)</f>
        <v>0</v>
      </c>
      <c r="VVU39" s="42">
        <f>IF(VVU26=" "," ",$B$39*(1+'Residential PV Calculator'!$B$20)^VVU15)</f>
        <v>0</v>
      </c>
      <c r="VVV39" s="42">
        <f>IF(VVV26=" "," ",$B$39*(1+'Residential PV Calculator'!$B$20)^VVV15)</f>
        <v>0</v>
      </c>
      <c r="VVW39" s="42">
        <f>IF(VVW26=" "," ",$B$39*(1+'Residential PV Calculator'!$B$20)^VVW15)</f>
        <v>0</v>
      </c>
      <c r="VVX39" s="42">
        <f>IF(VVX26=" "," ",$B$39*(1+'Residential PV Calculator'!$B$20)^VVX15)</f>
        <v>0</v>
      </c>
      <c r="VVY39" s="42">
        <f>IF(VVY26=" "," ",$B$39*(1+'Residential PV Calculator'!$B$20)^VVY15)</f>
        <v>0</v>
      </c>
      <c r="VVZ39" s="42">
        <f>IF(VVZ26=" "," ",$B$39*(1+'Residential PV Calculator'!$B$20)^VVZ15)</f>
        <v>0</v>
      </c>
      <c r="VWA39" s="42">
        <f>IF(VWA26=" "," ",$B$39*(1+'Residential PV Calculator'!$B$20)^VWA15)</f>
        <v>0</v>
      </c>
      <c r="VWB39" s="42">
        <f>IF(VWB26=" "," ",$B$39*(1+'Residential PV Calculator'!$B$20)^VWB15)</f>
        <v>0</v>
      </c>
      <c r="VWC39" s="42">
        <f>IF(VWC26=" "," ",$B$39*(1+'Residential PV Calculator'!$B$20)^VWC15)</f>
        <v>0</v>
      </c>
      <c r="VWD39" s="42">
        <f>IF(VWD26=" "," ",$B$39*(1+'Residential PV Calculator'!$B$20)^VWD15)</f>
        <v>0</v>
      </c>
      <c r="VWE39" s="42">
        <f>IF(VWE26=" "," ",$B$39*(1+'Residential PV Calculator'!$B$20)^VWE15)</f>
        <v>0</v>
      </c>
      <c r="VWF39" s="42">
        <f>IF(VWF26=" "," ",$B$39*(1+'Residential PV Calculator'!$B$20)^VWF15)</f>
        <v>0</v>
      </c>
      <c r="VWG39" s="42">
        <f>IF(VWG26=" "," ",$B$39*(1+'Residential PV Calculator'!$B$20)^VWG15)</f>
        <v>0</v>
      </c>
      <c r="VWH39" s="42">
        <f>IF(VWH26=" "," ",$B$39*(1+'Residential PV Calculator'!$B$20)^VWH15)</f>
        <v>0</v>
      </c>
      <c r="VWI39" s="42">
        <f>IF(VWI26=" "," ",$B$39*(1+'Residential PV Calculator'!$B$20)^VWI15)</f>
        <v>0</v>
      </c>
      <c r="VWJ39" s="42">
        <f>IF(VWJ26=" "," ",$B$39*(1+'Residential PV Calculator'!$B$20)^VWJ15)</f>
        <v>0</v>
      </c>
      <c r="VWK39" s="42">
        <f>IF(VWK26=" "," ",$B$39*(1+'Residential PV Calculator'!$B$20)^VWK15)</f>
        <v>0</v>
      </c>
      <c r="VWL39" s="42">
        <f>IF(VWL26=" "," ",$B$39*(1+'Residential PV Calculator'!$B$20)^VWL15)</f>
        <v>0</v>
      </c>
      <c r="VWM39" s="42">
        <f>IF(VWM26=" "," ",$B$39*(1+'Residential PV Calculator'!$B$20)^VWM15)</f>
        <v>0</v>
      </c>
      <c r="VWN39" s="42">
        <f>IF(VWN26=" "," ",$B$39*(1+'Residential PV Calculator'!$B$20)^VWN15)</f>
        <v>0</v>
      </c>
      <c r="VWO39" s="42">
        <f>IF(VWO26=" "," ",$B$39*(1+'Residential PV Calculator'!$B$20)^VWO15)</f>
        <v>0</v>
      </c>
      <c r="VWP39" s="42">
        <f>IF(VWP26=" "," ",$B$39*(1+'Residential PV Calculator'!$B$20)^VWP15)</f>
        <v>0</v>
      </c>
      <c r="VWQ39" s="42">
        <f>IF(VWQ26=" "," ",$B$39*(1+'Residential PV Calculator'!$B$20)^VWQ15)</f>
        <v>0</v>
      </c>
      <c r="VWR39" s="42">
        <f>IF(VWR26=" "," ",$B$39*(1+'Residential PV Calculator'!$B$20)^VWR15)</f>
        <v>0</v>
      </c>
      <c r="VWS39" s="42">
        <f>IF(VWS26=" "," ",$B$39*(1+'Residential PV Calculator'!$B$20)^VWS15)</f>
        <v>0</v>
      </c>
      <c r="VWT39" s="42">
        <f>IF(VWT26=" "," ",$B$39*(1+'Residential PV Calculator'!$B$20)^VWT15)</f>
        <v>0</v>
      </c>
      <c r="VWU39" s="42">
        <f>IF(VWU26=" "," ",$B$39*(1+'Residential PV Calculator'!$B$20)^VWU15)</f>
        <v>0</v>
      </c>
      <c r="VWV39" s="42">
        <f>IF(VWV26=" "," ",$B$39*(1+'Residential PV Calculator'!$B$20)^VWV15)</f>
        <v>0</v>
      </c>
      <c r="VWW39" s="42">
        <f>IF(VWW26=" "," ",$B$39*(1+'Residential PV Calculator'!$B$20)^VWW15)</f>
        <v>0</v>
      </c>
      <c r="VWX39" s="42">
        <f>IF(VWX26=" "," ",$B$39*(1+'Residential PV Calculator'!$B$20)^VWX15)</f>
        <v>0</v>
      </c>
      <c r="VWY39" s="42">
        <f>IF(VWY26=" "," ",$B$39*(1+'Residential PV Calculator'!$B$20)^VWY15)</f>
        <v>0</v>
      </c>
      <c r="VWZ39" s="42">
        <f>IF(VWZ26=" "," ",$B$39*(1+'Residential PV Calculator'!$B$20)^VWZ15)</f>
        <v>0</v>
      </c>
      <c r="VXA39" s="42">
        <f>IF(VXA26=" "," ",$B$39*(1+'Residential PV Calculator'!$B$20)^VXA15)</f>
        <v>0</v>
      </c>
      <c r="VXB39" s="42">
        <f>IF(VXB26=" "," ",$B$39*(1+'Residential PV Calculator'!$B$20)^VXB15)</f>
        <v>0</v>
      </c>
      <c r="VXC39" s="42">
        <f>IF(VXC26=" "," ",$B$39*(1+'Residential PV Calculator'!$B$20)^VXC15)</f>
        <v>0</v>
      </c>
      <c r="VXD39" s="42">
        <f>IF(VXD26=" "," ",$B$39*(1+'Residential PV Calculator'!$B$20)^VXD15)</f>
        <v>0</v>
      </c>
      <c r="VXE39" s="42">
        <f>IF(VXE26=" "," ",$B$39*(1+'Residential PV Calculator'!$B$20)^VXE15)</f>
        <v>0</v>
      </c>
      <c r="VXF39" s="42">
        <f>IF(VXF26=" "," ",$B$39*(1+'Residential PV Calculator'!$B$20)^VXF15)</f>
        <v>0</v>
      </c>
      <c r="VXG39" s="42">
        <f>IF(VXG26=" "," ",$B$39*(1+'Residential PV Calculator'!$B$20)^VXG15)</f>
        <v>0</v>
      </c>
      <c r="VXH39" s="42">
        <f>IF(VXH26=" "," ",$B$39*(1+'Residential PV Calculator'!$B$20)^VXH15)</f>
        <v>0</v>
      </c>
      <c r="VXI39" s="42">
        <f>IF(VXI26=" "," ",$B$39*(1+'Residential PV Calculator'!$B$20)^VXI15)</f>
        <v>0</v>
      </c>
      <c r="VXJ39" s="42">
        <f>IF(VXJ26=" "," ",$B$39*(1+'Residential PV Calculator'!$B$20)^VXJ15)</f>
        <v>0</v>
      </c>
      <c r="VXK39" s="42">
        <f>IF(VXK26=" "," ",$B$39*(1+'Residential PV Calculator'!$B$20)^VXK15)</f>
        <v>0</v>
      </c>
      <c r="VXL39" s="42">
        <f>IF(VXL26=" "," ",$B$39*(1+'Residential PV Calculator'!$B$20)^VXL15)</f>
        <v>0</v>
      </c>
      <c r="VXM39" s="42">
        <f>IF(VXM26=" "," ",$B$39*(1+'Residential PV Calculator'!$B$20)^VXM15)</f>
        <v>0</v>
      </c>
      <c r="VXN39" s="42">
        <f>IF(VXN26=" "," ",$B$39*(1+'Residential PV Calculator'!$B$20)^VXN15)</f>
        <v>0</v>
      </c>
      <c r="VXO39" s="42">
        <f>IF(VXO26=" "," ",$B$39*(1+'Residential PV Calculator'!$B$20)^VXO15)</f>
        <v>0</v>
      </c>
      <c r="VXP39" s="42">
        <f>IF(VXP26=" "," ",$B$39*(1+'Residential PV Calculator'!$B$20)^VXP15)</f>
        <v>0</v>
      </c>
      <c r="VXQ39" s="42">
        <f>IF(VXQ26=" "," ",$B$39*(1+'Residential PV Calculator'!$B$20)^VXQ15)</f>
        <v>0</v>
      </c>
      <c r="VXR39" s="42">
        <f>IF(VXR26=" "," ",$B$39*(1+'Residential PV Calculator'!$B$20)^VXR15)</f>
        <v>0</v>
      </c>
      <c r="VXS39" s="42">
        <f>IF(VXS26=" "," ",$B$39*(1+'Residential PV Calculator'!$B$20)^VXS15)</f>
        <v>0</v>
      </c>
      <c r="VXT39" s="42">
        <f>IF(VXT26=" "," ",$B$39*(1+'Residential PV Calculator'!$B$20)^VXT15)</f>
        <v>0</v>
      </c>
      <c r="VXU39" s="42">
        <f>IF(VXU26=" "," ",$B$39*(1+'Residential PV Calculator'!$B$20)^VXU15)</f>
        <v>0</v>
      </c>
      <c r="VXV39" s="42">
        <f>IF(VXV26=" "," ",$B$39*(1+'Residential PV Calculator'!$B$20)^VXV15)</f>
        <v>0</v>
      </c>
      <c r="VXW39" s="42">
        <f>IF(VXW26=" "," ",$B$39*(1+'Residential PV Calculator'!$B$20)^VXW15)</f>
        <v>0</v>
      </c>
      <c r="VXX39" s="42">
        <f>IF(VXX26=" "," ",$B$39*(1+'Residential PV Calculator'!$B$20)^VXX15)</f>
        <v>0</v>
      </c>
      <c r="VXY39" s="42">
        <f>IF(VXY26=" "," ",$B$39*(1+'Residential PV Calculator'!$B$20)^VXY15)</f>
        <v>0</v>
      </c>
      <c r="VXZ39" s="42">
        <f>IF(VXZ26=" "," ",$B$39*(1+'Residential PV Calculator'!$B$20)^VXZ15)</f>
        <v>0</v>
      </c>
      <c r="VYA39" s="42">
        <f>IF(VYA26=" "," ",$B$39*(1+'Residential PV Calculator'!$B$20)^VYA15)</f>
        <v>0</v>
      </c>
      <c r="VYB39" s="42">
        <f>IF(VYB26=" "," ",$B$39*(1+'Residential PV Calculator'!$B$20)^VYB15)</f>
        <v>0</v>
      </c>
      <c r="VYC39" s="42">
        <f>IF(VYC26=" "," ",$B$39*(1+'Residential PV Calculator'!$B$20)^VYC15)</f>
        <v>0</v>
      </c>
      <c r="VYD39" s="42">
        <f>IF(VYD26=" "," ",$B$39*(1+'Residential PV Calculator'!$B$20)^VYD15)</f>
        <v>0</v>
      </c>
      <c r="VYE39" s="42">
        <f>IF(VYE26=" "," ",$B$39*(1+'Residential PV Calculator'!$B$20)^VYE15)</f>
        <v>0</v>
      </c>
      <c r="VYF39" s="42">
        <f>IF(VYF26=" "," ",$B$39*(1+'Residential PV Calculator'!$B$20)^VYF15)</f>
        <v>0</v>
      </c>
      <c r="VYG39" s="42">
        <f>IF(VYG26=" "," ",$B$39*(1+'Residential PV Calculator'!$B$20)^VYG15)</f>
        <v>0</v>
      </c>
      <c r="VYH39" s="42">
        <f>IF(VYH26=" "," ",$B$39*(1+'Residential PV Calculator'!$B$20)^VYH15)</f>
        <v>0</v>
      </c>
      <c r="VYI39" s="42">
        <f>IF(VYI26=" "," ",$B$39*(1+'Residential PV Calculator'!$B$20)^VYI15)</f>
        <v>0</v>
      </c>
      <c r="VYJ39" s="42">
        <f>IF(VYJ26=" "," ",$B$39*(1+'Residential PV Calculator'!$B$20)^VYJ15)</f>
        <v>0</v>
      </c>
      <c r="VYK39" s="42">
        <f>IF(VYK26=" "," ",$B$39*(1+'Residential PV Calculator'!$B$20)^VYK15)</f>
        <v>0</v>
      </c>
      <c r="VYL39" s="42">
        <f>IF(VYL26=" "," ",$B$39*(1+'Residential PV Calculator'!$B$20)^VYL15)</f>
        <v>0</v>
      </c>
      <c r="VYM39" s="42">
        <f>IF(VYM26=" "," ",$B$39*(1+'Residential PV Calculator'!$B$20)^VYM15)</f>
        <v>0</v>
      </c>
      <c r="VYN39" s="42">
        <f>IF(VYN26=" "," ",$B$39*(1+'Residential PV Calculator'!$B$20)^VYN15)</f>
        <v>0</v>
      </c>
      <c r="VYO39" s="42">
        <f>IF(VYO26=" "," ",$B$39*(1+'Residential PV Calculator'!$B$20)^VYO15)</f>
        <v>0</v>
      </c>
      <c r="VYP39" s="42">
        <f>IF(VYP26=" "," ",$B$39*(1+'Residential PV Calculator'!$B$20)^VYP15)</f>
        <v>0</v>
      </c>
      <c r="VYQ39" s="42">
        <f>IF(VYQ26=" "," ",$B$39*(1+'Residential PV Calculator'!$B$20)^VYQ15)</f>
        <v>0</v>
      </c>
      <c r="VYR39" s="42">
        <f>IF(VYR26=" "," ",$B$39*(1+'Residential PV Calculator'!$B$20)^VYR15)</f>
        <v>0</v>
      </c>
      <c r="VYS39" s="42">
        <f>IF(VYS26=" "," ",$B$39*(1+'Residential PV Calculator'!$B$20)^VYS15)</f>
        <v>0</v>
      </c>
      <c r="VYT39" s="42">
        <f>IF(VYT26=" "," ",$B$39*(1+'Residential PV Calculator'!$B$20)^VYT15)</f>
        <v>0</v>
      </c>
      <c r="VYU39" s="42">
        <f>IF(VYU26=" "," ",$B$39*(1+'Residential PV Calculator'!$B$20)^VYU15)</f>
        <v>0</v>
      </c>
      <c r="VYV39" s="42">
        <f>IF(VYV26=" "," ",$B$39*(1+'Residential PV Calculator'!$B$20)^VYV15)</f>
        <v>0</v>
      </c>
      <c r="VYW39" s="42">
        <f>IF(VYW26=" "," ",$B$39*(1+'Residential PV Calculator'!$B$20)^VYW15)</f>
        <v>0</v>
      </c>
      <c r="VYX39" s="42">
        <f>IF(VYX26=" "," ",$B$39*(1+'Residential PV Calculator'!$B$20)^VYX15)</f>
        <v>0</v>
      </c>
      <c r="VYY39" s="42">
        <f>IF(VYY26=" "," ",$B$39*(1+'Residential PV Calculator'!$B$20)^VYY15)</f>
        <v>0</v>
      </c>
      <c r="VYZ39" s="42">
        <f>IF(VYZ26=" "," ",$B$39*(1+'Residential PV Calculator'!$B$20)^VYZ15)</f>
        <v>0</v>
      </c>
      <c r="VZA39" s="42">
        <f>IF(VZA26=" "," ",$B$39*(1+'Residential PV Calculator'!$B$20)^VZA15)</f>
        <v>0</v>
      </c>
      <c r="VZB39" s="42">
        <f>IF(VZB26=" "," ",$B$39*(1+'Residential PV Calculator'!$B$20)^VZB15)</f>
        <v>0</v>
      </c>
      <c r="VZC39" s="42">
        <f>IF(VZC26=" "," ",$B$39*(1+'Residential PV Calculator'!$B$20)^VZC15)</f>
        <v>0</v>
      </c>
      <c r="VZD39" s="42">
        <f>IF(VZD26=" "," ",$B$39*(1+'Residential PV Calculator'!$B$20)^VZD15)</f>
        <v>0</v>
      </c>
      <c r="VZE39" s="42">
        <f>IF(VZE26=" "," ",$B$39*(1+'Residential PV Calculator'!$B$20)^VZE15)</f>
        <v>0</v>
      </c>
      <c r="VZF39" s="42">
        <f>IF(VZF26=" "," ",$B$39*(1+'Residential PV Calculator'!$B$20)^VZF15)</f>
        <v>0</v>
      </c>
      <c r="VZG39" s="42">
        <f>IF(VZG26=" "," ",$B$39*(1+'Residential PV Calculator'!$B$20)^VZG15)</f>
        <v>0</v>
      </c>
      <c r="VZH39" s="42">
        <f>IF(VZH26=" "," ",$B$39*(1+'Residential PV Calculator'!$B$20)^VZH15)</f>
        <v>0</v>
      </c>
      <c r="VZI39" s="42">
        <f>IF(VZI26=" "," ",$B$39*(1+'Residential PV Calculator'!$B$20)^VZI15)</f>
        <v>0</v>
      </c>
      <c r="VZJ39" s="42">
        <f>IF(VZJ26=" "," ",$B$39*(1+'Residential PV Calculator'!$B$20)^VZJ15)</f>
        <v>0</v>
      </c>
      <c r="VZK39" s="42">
        <f>IF(VZK26=" "," ",$B$39*(1+'Residential PV Calculator'!$B$20)^VZK15)</f>
        <v>0</v>
      </c>
      <c r="VZL39" s="42">
        <f>IF(VZL26=" "," ",$B$39*(1+'Residential PV Calculator'!$B$20)^VZL15)</f>
        <v>0</v>
      </c>
      <c r="VZM39" s="42">
        <f>IF(VZM26=" "," ",$B$39*(1+'Residential PV Calculator'!$B$20)^VZM15)</f>
        <v>0</v>
      </c>
      <c r="VZN39" s="42">
        <f>IF(VZN26=" "," ",$B$39*(1+'Residential PV Calculator'!$B$20)^VZN15)</f>
        <v>0</v>
      </c>
      <c r="VZO39" s="42">
        <f>IF(VZO26=" "," ",$B$39*(1+'Residential PV Calculator'!$B$20)^VZO15)</f>
        <v>0</v>
      </c>
      <c r="VZP39" s="42">
        <f>IF(VZP26=" "," ",$B$39*(1+'Residential PV Calculator'!$B$20)^VZP15)</f>
        <v>0</v>
      </c>
      <c r="VZQ39" s="42">
        <f>IF(VZQ26=" "," ",$B$39*(1+'Residential PV Calculator'!$B$20)^VZQ15)</f>
        <v>0</v>
      </c>
      <c r="VZR39" s="42">
        <f>IF(VZR26=" "," ",$B$39*(1+'Residential PV Calculator'!$B$20)^VZR15)</f>
        <v>0</v>
      </c>
      <c r="VZS39" s="42">
        <f>IF(VZS26=" "," ",$B$39*(1+'Residential PV Calculator'!$B$20)^VZS15)</f>
        <v>0</v>
      </c>
      <c r="VZT39" s="42">
        <f>IF(VZT26=" "," ",$B$39*(1+'Residential PV Calculator'!$B$20)^VZT15)</f>
        <v>0</v>
      </c>
      <c r="VZU39" s="42">
        <f>IF(VZU26=" "," ",$B$39*(1+'Residential PV Calculator'!$B$20)^VZU15)</f>
        <v>0</v>
      </c>
      <c r="VZV39" s="42">
        <f>IF(VZV26=" "," ",$B$39*(1+'Residential PV Calculator'!$B$20)^VZV15)</f>
        <v>0</v>
      </c>
      <c r="VZW39" s="42">
        <f>IF(VZW26=" "," ",$B$39*(1+'Residential PV Calculator'!$B$20)^VZW15)</f>
        <v>0</v>
      </c>
      <c r="VZX39" s="42">
        <f>IF(VZX26=" "," ",$B$39*(1+'Residential PV Calculator'!$B$20)^VZX15)</f>
        <v>0</v>
      </c>
      <c r="VZY39" s="42">
        <f>IF(VZY26=" "," ",$B$39*(1+'Residential PV Calculator'!$B$20)^VZY15)</f>
        <v>0</v>
      </c>
      <c r="VZZ39" s="42">
        <f>IF(VZZ26=" "," ",$B$39*(1+'Residential PV Calculator'!$B$20)^VZZ15)</f>
        <v>0</v>
      </c>
      <c r="WAA39" s="42">
        <f>IF(WAA26=" "," ",$B$39*(1+'Residential PV Calculator'!$B$20)^WAA15)</f>
        <v>0</v>
      </c>
      <c r="WAB39" s="42">
        <f>IF(WAB26=" "," ",$B$39*(1+'Residential PV Calculator'!$B$20)^WAB15)</f>
        <v>0</v>
      </c>
      <c r="WAC39" s="42">
        <f>IF(WAC26=" "," ",$B$39*(1+'Residential PV Calculator'!$B$20)^WAC15)</f>
        <v>0</v>
      </c>
      <c r="WAD39" s="42">
        <f>IF(WAD26=" "," ",$B$39*(1+'Residential PV Calculator'!$B$20)^WAD15)</f>
        <v>0</v>
      </c>
      <c r="WAE39" s="42">
        <f>IF(WAE26=" "," ",$B$39*(1+'Residential PV Calculator'!$B$20)^WAE15)</f>
        <v>0</v>
      </c>
      <c r="WAF39" s="42">
        <f>IF(WAF26=" "," ",$B$39*(1+'Residential PV Calculator'!$B$20)^WAF15)</f>
        <v>0</v>
      </c>
      <c r="WAG39" s="42">
        <f>IF(WAG26=" "," ",$B$39*(1+'Residential PV Calculator'!$B$20)^WAG15)</f>
        <v>0</v>
      </c>
      <c r="WAH39" s="42">
        <f>IF(WAH26=" "," ",$B$39*(1+'Residential PV Calculator'!$B$20)^WAH15)</f>
        <v>0</v>
      </c>
      <c r="WAI39" s="42">
        <f>IF(WAI26=" "," ",$B$39*(1+'Residential PV Calculator'!$B$20)^WAI15)</f>
        <v>0</v>
      </c>
      <c r="WAJ39" s="42">
        <f>IF(WAJ26=" "," ",$B$39*(1+'Residential PV Calculator'!$B$20)^WAJ15)</f>
        <v>0</v>
      </c>
      <c r="WAK39" s="42">
        <f>IF(WAK26=" "," ",$B$39*(1+'Residential PV Calculator'!$B$20)^WAK15)</f>
        <v>0</v>
      </c>
      <c r="WAL39" s="42">
        <f>IF(WAL26=" "," ",$B$39*(1+'Residential PV Calculator'!$B$20)^WAL15)</f>
        <v>0</v>
      </c>
      <c r="WAM39" s="42">
        <f>IF(WAM26=" "," ",$B$39*(1+'Residential PV Calculator'!$B$20)^WAM15)</f>
        <v>0</v>
      </c>
      <c r="WAN39" s="42">
        <f>IF(WAN26=" "," ",$B$39*(1+'Residential PV Calculator'!$B$20)^WAN15)</f>
        <v>0</v>
      </c>
      <c r="WAO39" s="42">
        <f>IF(WAO26=" "," ",$B$39*(1+'Residential PV Calculator'!$B$20)^WAO15)</f>
        <v>0</v>
      </c>
      <c r="WAP39" s="42">
        <f>IF(WAP26=" "," ",$B$39*(1+'Residential PV Calculator'!$B$20)^WAP15)</f>
        <v>0</v>
      </c>
      <c r="WAQ39" s="42">
        <f>IF(WAQ26=" "," ",$B$39*(1+'Residential PV Calculator'!$B$20)^WAQ15)</f>
        <v>0</v>
      </c>
      <c r="WAR39" s="42">
        <f>IF(WAR26=" "," ",$B$39*(1+'Residential PV Calculator'!$B$20)^WAR15)</f>
        <v>0</v>
      </c>
      <c r="WAS39" s="42">
        <f>IF(WAS26=" "," ",$B$39*(1+'Residential PV Calculator'!$B$20)^WAS15)</f>
        <v>0</v>
      </c>
      <c r="WAT39" s="42">
        <f>IF(WAT26=" "," ",$B$39*(1+'Residential PV Calculator'!$B$20)^WAT15)</f>
        <v>0</v>
      </c>
      <c r="WAU39" s="42">
        <f>IF(WAU26=" "," ",$B$39*(1+'Residential PV Calculator'!$B$20)^WAU15)</f>
        <v>0</v>
      </c>
      <c r="WAV39" s="42">
        <f>IF(WAV26=" "," ",$B$39*(1+'Residential PV Calculator'!$B$20)^WAV15)</f>
        <v>0</v>
      </c>
      <c r="WAW39" s="42">
        <f>IF(WAW26=" "," ",$B$39*(1+'Residential PV Calculator'!$B$20)^WAW15)</f>
        <v>0</v>
      </c>
      <c r="WAX39" s="42">
        <f>IF(WAX26=" "," ",$B$39*(1+'Residential PV Calculator'!$B$20)^WAX15)</f>
        <v>0</v>
      </c>
      <c r="WAY39" s="42">
        <f>IF(WAY26=" "," ",$B$39*(1+'Residential PV Calculator'!$B$20)^WAY15)</f>
        <v>0</v>
      </c>
      <c r="WAZ39" s="42">
        <f>IF(WAZ26=" "," ",$B$39*(1+'Residential PV Calculator'!$B$20)^WAZ15)</f>
        <v>0</v>
      </c>
      <c r="WBA39" s="42">
        <f>IF(WBA26=" "," ",$B$39*(1+'Residential PV Calculator'!$B$20)^WBA15)</f>
        <v>0</v>
      </c>
      <c r="WBB39" s="42">
        <f>IF(WBB26=" "," ",$B$39*(1+'Residential PV Calculator'!$B$20)^WBB15)</f>
        <v>0</v>
      </c>
      <c r="WBC39" s="42">
        <f>IF(WBC26=" "," ",$B$39*(1+'Residential PV Calculator'!$B$20)^WBC15)</f>
        <v>0</v>
      </c>
      <c r="WBD39" s="42">
        <f>IF(WBD26=" "," ",$B$39*(1+'Residential PV Calculator'!$B$20)^WBD15)</f>
        <v>0</v>
      </c>
      <c r="WBE39" s="42">
        <f>IF(WBE26=" "," ",$B$39*(1+'Residential PV Calculator'!$B$20)^WBE15)</f>
        <v>0</v>
      </c>
      <c r="WBF39" s="42">
        <f>IF(WBF26=" "," ",$B$39*(1+'Residential PV Calculator'!$B$20)^WBF15)</f>
        <v>0</v>
      </c>
      <c r="WBG39" s="42">
        <f>IF(WBG26=" "," ",$B$39*(1+'Residential PV Calculator'!$B$20)^WBG15)</f>
        <v>0</v>
      </c>
      <c r="WBH39" s="42">
        <f>IF(WBH26=" "," ",$B$39*(1+'Residential PV Calculator'!$B$20)^WBH15)</f>
        <v>0</v>
      </c>
      <c r="WBI39" s="42">
        <f>IF(WBI26=" "," ",$B$39*(1+'Residential PV Calculator'!$B$20)^WBI15)</f>
        <v>0</v>
      </c>
      <c r="WBJ39" s="42">
        <f>IF(WBJ26=" "," ",$B$39*(1+'Residential PV Calculator'!$B$20)^WBJ15)</f>
        <v>0</v>
      </c>
      <c r="WBK39" s="42">
        <f>IF(WBK26=" "," ",$B$39*(1+'Residential PV Calculator'!$B$20)^WBK15)</f>
        <v>0</v>
      </c>
      <c r="WBL39" s="42">
        <f>IF(WBL26=" "," ",$B$39*(1+'Residential PV Calculator'!$B$20)^WBL15)</f>
        <v>0</v>
      </c>
      <c r="WBM39" s="42">
        <f>IF(WBM26=" "," ",$B$39*(1+'Residential PV Calculator'!$B$20)^WBM15)</f>
        <v>0</v>
      </c>
      <c r="WBN39" s="42">
        <f>IF(WBN26=" "," ",$B$39*(1+'Residential PV Calculator'!$B$20)^WBN15)</f>
        <v>0</v>
      </c>
      <c r="WBO39" s="42">
        <f>IF(WBO26=" "," ",$B$39*(1+'Residential PV Calculator'!$B$20)^WBO15)</f>
        <v>0</v>
      </c>
      <c r="WBP39" s="42">
        <f>IF(WBP26=" "," ",$B$39*(1+'Residential PV Calculator'!$B$20)^WBP15)</f>
        <v>0</v>
      </c>
      <c r="WBQ39" s="42">
        <f>IF(WBQ26=" "," ",$B$39*(1+'Residential PV Calculator'!$B$20)^WBQ15)</f>
        <v>0</v>
      </c>
      <c r="WBR39" s="42">
        <f>IF(WBR26=" "," ",$B$39*(1+'Residential PV Calculator'!$B$20)^WBR15)</f>
        <v>0</v>
      </c>
      <c r="WBS39" s="42">
        <f>IF(WBS26=" "," ",$B$39*(1+'Residential PV Calculator'!$B$20)^WBS15)</f>
        <v>0</v>
      </c>
      <c r="WBT39" s="42">
        <f>IF(WBT26=" "," ",$B$39*(1+'Residential PV Calculator'!$B$20)^WBT15)</f>
        <v>0</v>
      </c>
      <c r="WBU39" s="42">
        <f>IF(WBU26=" "," ",$B$39*(1+'Residential PV Calculator'!$B$20)^WBU15)</f>
        <v>0</v>
      </c>
      <c r="WBV39" s="42">
        <f>IF(WBV26=" "," ",$B$39*(1+'Residential PV Calculator'!$B$20)^WBV15)</f>
        <v>0</v>
      </c>
      <c r="WBW39" s="42">
        <f>IF(WBW26=" "," ",$B$39*(1+'Residential PV Calculator'!$B$20)^WBW15)</f>
        <v>0</v>
      </c>
      <c r="WBX39" s="42">
        <f>IF(WBX26=" "," ",$B$39*(1+'Residential PV Calculator'!$B$20)^WBX15)</f>
        <v>0</v>
      </c>
      <c r="WBY39" s="42">
        <f>IF(WBY26=" "," ",$B$39*(1+'Residential PV Calculator'!$B$20)^WBY15)</f>
        <v>0</v>
      </c>
      <c r="WBZ39" s="42">
        <f>IF(WBZ26=" "," ",$B$39*(1+'Residential PV Calculator'!$B$20)^WBZ15)</f>
        <v>0</v>
      </c>
      <c r="WCA39" s="42">
        <f>IF(WCA26=" "," ",$B$39*(1+'Residential PV Calculator'!$B$20)^WCA15)</f>
        <v>0</v>
      </c>
      <c r="WCB39" s="42">
        <f>IF(WCB26=" "," ",$B$39*(1+'Residential PV Calculator'!$B$20)^WCB15)</f>
        <v>0</v>
      </c>
      <c r="WCC39" s="42">
        <f>IF(WCC26=" "," ",$B$39*(1+'Residential PV Calculator'!$B$20)^WCC15)</f>
        <v>0</v>
      </c>
      <c r="WCD39" s="42">
        <f>IF(WCD26=" "," ",$B$39*(1+'Residential PV Calculator'!$B$20)^WCD15)</f>
        <v>0</v>
      </c>
      <c r="WCE39" s="42">
        <f>IF(WCE26=" "," ",$B$39*(1+'Residential PV Calculator'!$B$20)^WCE15)</f>
        <v>0</v>
      </c>
      <c r="WCF39" s="42">
        <f>IF(WCF26=" "," ",$B$39*(1+'Residential PV Calculator'!$B$20)^WCF15)</f>
        <v>0</v>
      </c>
      <c r="WCG39" s="42">
        <f>IF(WCG26=" "," ",$B$39*(1+'Residential PV Calculator'!$B$20)^WCG15)</f>
        <v>0</v>
      </c>
      <c r="WCH39" s="42">
        <f>IF(WCH26=" "," ",$B$39*(1+'Residential PV Calculator'!$B$20)^WCH15)</f>
        <v>0</v>
      </c>
      <c r="WCI39" s="42">
        <f>IF(WCI26=" "," ",$B$39*(1+'Residential PV Calculator'!$B$20)^WCI15)</f>
        <v>0</v>
      </c>
      <c r="WCJ39" s="42">
        <f>IF(WCJ26=" "," ",$B$39*(1+'Residential PV Calculator'!$B$20)^WCJ15)</f>
        <v>0</v>
      </c>
      <c r="WCK39" s="42">
        <f>IF(WCK26=" "," ",$B$39*(1+'Residential PV Calculator'!$B$20)^WCK15)</f>
        <v>0</v>
      </c>
      <c r="WCL39" s="42">
        <f>IF(WCL26=" "," ",$B$39*(1+'Residential PV Calculator'!$B$20)^WCL15)</f>
        <v>0</v>
      </c>
      <c r="WCM39" s="42">
        <f>IF(WCM26=" "," ",$B$39*(1+'Residential PV Calculator'!$B$20)^WCM15)</f>
        <v>0</v>
      </c>
      <c r="WCN39" s="42">
        <f>IF(WCN26=" "," ",$B$39*(1+'Residential PV Calculator'!$B$20)^WCN15)</f>
        <v>0</v>
      </c>
      <c r="WCO39" s="42">
        <f>IF(WCO26=" "," ",$B$39*(1+'Residential PV Calculator'!$B$20)^WCO15)</f>
        <v>0</v>
      </c>
      <c r="WCP39" s="42">
        <f>IF(WCP26=" "," ",$B$39*(1+'Residential PV Calculator'!$B$20)^WCP15)</f>
        <v>0</v>
      </c>
      <c r="WCQ39" s="42">
        <f>IF(WCQ26=" "," ",$B$39*(1+'Residential PV Calculator'!$B$20)^WCQ15)</f>
        <v>0</v>
      </c>
      <c r="WCR39" s="42">
        <f>IF(WCR26=" "," ",$B$39*(1+'Residential PV Calculator'!$B$20)^WCR15)</f>
        <v>0</v>
      </c>
      <c r="WCS39" s="42">
        <f>IF(WCS26=" "," ",$B$39*(1+'Residential PV Calculator'!$B$20)^WCS15)</f>
        <v>0</v>
      </c>
      <c r="WCT39" s="42">
        <f>IF(WCT26=" "," ",$B$39*(1+'Residential PV Calculator'!$B$20)^WCT15)</f>
        <v>0</v>
      </c>
      <c r="WCU39" s="42">
        <f>IF(WCU26=" "," ",$B$39*(1+'Residential PV Calculator'!$B$20)^WCU15)</f>
        <v>0</v>
      </c>
      <c r="WCV39" s="42">
        <f>IF(WCV26=" "," ",$B$39*(1+'Residential PV Calculator'!$B$20)^WCV15)</f>
        <v>0</v>
      </c>
      <c r="WCW39" s="42">
        <f>IF(WCW26=" "," ",$B$39*(1+'Residential PV Calculator'!$B$20)^WCW15)</f>
        <v>0</v>
      </c>
      <c r="WCX39" s="42">
        <f>IF(WCX26=" "," ",$B$39*(1+'Residential PV Calculator'!$B$20)^WCX15)</f>
        <v>0</v>
      </c>
      <c r="WCY39" s="42">
        <f>IF(WCY26=" "," ",$B$39*(1+'Residential PV Calculator'!$B$20)^WCY15)</f>
        <v>0</v>
      </c>
      <c r="WCZ39" s="42">
        <f>IF(WCZ26=" "," ",$B$39*(1+'Residential PV Calculator'!$B$20)^WCZ15)</f>
        <v>0</v>
      </c>
      <c r="WDA39" s="42">
        <f>IF(WDA26=" "," ",$B$39*(1+'Residential PV Calculator'!$B$20)^WDA15)</f>
        <v>0</v>
      </c>
      <c r="WDB39" s="42">
        <f>IF(WDB26=" "," ",$B$39*(1+'Residential PV Calculator'!$B$20)^WDB15)</f>
        <v>0</v>
      </c>
      <c r="WDC39" s="42">
        <f>IF(WDC26=" "," ",$B$39*(1+'Residential PV Calculator'!$B$20)^WDC15)</f>
        <v>0</v>
      </c>
      <c r="WDD39" s="42">
        <f>IF(WDD26=" "," ",$B$39*(1+'Residential PV Calculator'!$B$20)^WDD15)</f>
        <v>0</v>
      </c>
      <c r="WDE39" s="42">
        <f>IF(WDE26=" "," ",$B$39*(1+'Residential PV Calculator'!$B$20)^WDE15)</f>
        <v>0</v>
      </c>
      <c r="WDF39" s="42">
        <f>IF(WDF26=" "," ",$B$39*(1+'Residential PV Calculator'!$B$20)^WDF15)</f>
        <v>0</v>
      </c>
      <c r="WDG39" s="42">
        <f>IF(WDG26=" "," ",$B$39*(1+'Residential PV Calculator'!$B$20)^WDG15)</f>
        <v>0</v>
      </c>
      <c r="WDH39" s="42">
        <f>IF(WDH26=" "," ",$B$39*(1+'Residential PV Calculator'!$B$20)^WDH15)</f>
        <v>0</v>
      </c>
      <c r="WDI39" s="42">
        <f>IF(WDI26=" "," ",$B$39*(1+'Residential PV Calculator'!$B$20)^WDI15)</f>
        <v>0</v>
      </c>
      <c r="WDJ39" s="42">
        <f>IF(WDJ26=" "," ",$B$39*(1+'Residential PV Calculator'!$B$20)^WDJ15)</f>
        <v>0</v>
      </c>
      <c r="WDK39" s="42">
        <f>IF(WDK26=" "," ",$B$39*(1+'Residential PV Calculator'!$B$20)^WDK15)</f>
        <v>0</v>
      </c>
      <c r="WDL39" s="42">
        <f>IF(WDL26=" "," ",$B$39*(1+'Residential PV Calculator'!$B$20)^WDL15)</f>
        <v>0</v>
      </c>
      <c r="WDM39" s="42">
        <f>IF(WDM26=" "," ",$B$39*(1+'Residential PV Calculator'!$B$20)^WDM15)</f>
        <v>0</v>
      </c>
      <c r="WDN39" s="42">
        <f>IF(WDN26=" "," ",$B$39*(1+'Residential PV Calculator'!$B$20)^WDN15)</f>
        <v>0</v>
      </c>
      <c r="WDO39" s="42">
        <f>IF(WDO26=" "," ",$B$39*(1+'Residential PV Calculator'!$B$20)^WDO15)</f>
        <v>0</v>
      </c>
      <c r="WDP39" s="42">
        <f>IF(WDP26=" "," ",$B$39*(1+'Residential PV Calculator'!$B$20)^WDP15)</f>
        <v>0</v>
      </c>
      <c r="WDQ39" s="42">
        <f>IF(WDQ26=" "," ",$B$39*(1+'Residential PV Calculator'!$B$20)^WDQ15)</f>
        <v>0</v>
      </c>
      <c r="WDR39" s="42">
        <f>IF(WDR26=" "," ",$B$39*(1+'Residential PV Calculator'!$B$20)^WDR15)</f>
        <v>0</v>
      </c>
      <c r="WDS39" s="42">
        <f>IF(WDS26=" "," ",$B$39*(1+'Residential PV Calculator'!$B$20)^WDS15)</f>
        <v>0</v>
      </c>
      <c r="WDT39" s="42">
        <f>IF(WDT26=" "," ",$B$39*(1+'Residential PV Calculator'!$B$20)^WDT15)</f>
        <v>0</v>
      </c>
      <c r="WDU39" s="42">
        <f>IF(WDU26=" "," ",$B$39*(1+'Residential PV Calculator'!$B$20)^WDU15)</f>
        <v>0</v>
      </c>
      <c r="WDV39" s="42">
        <f>IF(WDV26=" "," ",$B$39*(1+'Residential PV Calculator'!$B$20)^WDV15)</f>
        <v>0</v>
      </c>
      <c r="WDW39" s="42">
        <f>IF(WDW26=" "," ",$B$39*(1+'Residential PV Calculator'!$B$20)^WDW15)</f>
        <v>0</v>
      </c>
      <c r="WDX39" s="42">
        <f>IF(WDX26=" "," ",$B$39*(1+'Residential PV Calculator'!$B$20)^WDX15)</f>
        <v>0</v>
      </c>
      <c r="WDY39" s="42">
        <f>IF(WDY26=" "," ",$B$39*(1+'Residential PV Calculator'!$B$20)^WDY15)</f>
        <v>0</v>
      </c>
      <c r="WDZ39" s="42">
        <f>IF(WDZ26=" "," ",$B$39*(1+'Residential PV Calculator'!$B$20)^WDZ15)</f>
        <v>0</v>
      </c>
      <c r="WEA39" s="42">
        <f>IF(WEA26=" "," ",$B$39*(1+'Residential PV Calculator'!$B$20)^WEA15)</f>
        <v>0</v>
      </c>
      <c r="WEB39" s="42">
        <f>IF(WEB26=" "," ",$B$39*(1+'Residential PV Calculator'!$B$20)^WEB15)</f>
        <v>0</v>
      </c>
      <c r="WEC39" s="42">
        <f>IF(WEC26=" "," ",$B$39*(1+'Residential PV Calculator'!$B$20)^WEC15)</f>
        <v>0</v>
      </c>
      <c r="WED39" s="42">
        <f>IF(WED26=" "," ",$B$39*(1+'Residential PV Calculator'!$B$20)^WED15)</f>
        <v>0</v>
      </c>
      <c r="WEE39" s="42">
        <f>IF(WEE26=" "," ",$B$39*(1+'Residential PV Calculator'!$B$20)^WEE15)</f>
        <v>0</v>
      </c>
      <c r="WEF39" s="42">
        <f>IF(WEF26=" "," ",$B$39*(1+'Residential PV Calculator'!$B$20)^WEF15)</f>
        <v>0</v>
      </c>
      <c r="WEG39" s="42">
        <f>IF(WEG26=" "," ",$B$39*(1+'Residential PV Calculator'!$B$20)^WEG15)</f>
        <v>0</v>
      </c>
      <c r="WEH39" s="42">
        <f>IF(WEH26=" "," ",$B$39*(1+'Residential PV Calculator'!$B$20)^WEH15)</f>
        <v>0</v>
      </c>
      <c r="WEI39" s="42">
        <f>IF(WEI26=" "," ",$B$39*(1+'Residential PV Calculator'!$B$20)^WEI15)</f>
        <v>0</v>
      </c>
      <c r="WEJ39" s="42">
        <f>IF(WEJ26=" "," ",$B$39*(1+'Residential PV Calculator'!$B$20)^WEJ15)</f>
        <v>0</v>
      </c>
      <c r="WEK39" s="42">
        <f>IF(WEK26=" "," ",$B$39*(1+'Residential PV Calculator'!$B$20)^WEK15)</f>
        <v>0</v>
      </c>
      <c r="WEL39" s="42">
        <f>IF(WEL26=" "," ",$B$39*(1+'Residential PV Calculator'!$B$20)^WEL15)</f>
        <v>0</v>
      </c>
      <c r="WEM39" s="42">
        <f>IF(WEM26=" "," ",$B$39*(1+'Residential PV Calculator'!$B$20)^WEM15)</f>
        <v>0</v>
      </c>
      <c r="WEN39" s="42">
        <f>IF(WEN26=" "," ",$B$39*(1+'Residential PV Calculator'!$B$20)^WEN15)</f>
        <v>0</v>
      </c>
      <c r="WEO39" s="42">
        <f>IF(WEO26=" "," ",$B$39*(1+'Residential PV Calculator'!$B$20)^WEO15)</f>
        <v>0</v>
      </c>
      <c r="WEP39" s="42">
        <f>IF(WEP26=" "," ",$B$39*(1+'Residential PV Calculator'!$B$20)^WEP15)</f>
        <v>0</v>
      </c>
      <c r="WEQ39" s="42">
        <f>IF(WEQ26=" "," ",$B$39*(1+'Residential PV Calculator'!$B$20)^WEQ15)</f>
        <v>0</v>
      </c>
      <c r="WER39" s="42">
        <f>IF(WER26=" "," ",$B$39*(1+'Residential PV Calculator'!$B$20)^WER15)</f>
        <v>0</v>
      </c>
      <c r="WES39" s="42">
        <f>IF(WES26=" "," ",$B$39*(1+'Residential PV Calculator'!$B$20)^WES15)</f>
        <v>0</v>
      </c>
      <c r="WET39" s="42">
        <f>IF(WET26=" "," ",$B$39*(1+'Residential PV Calculator'!$B$20)^WET15)</f>
        <v>0</v>
      </c>
      <c r="WEU39" s="42">
        <f>IF(WEU26=" "," ",$B$39*(1+'Residential PV Calculator'!$B$20)^WEU15)</f>
        <v>0</v>
      </c>
      <c r="WEV39" s="42">
        <f>IF(WEV26=" "," ",$B$39*(1+'Residential PV Calculator'!$B$20)^WEV15)</f>
        <v>0</v>
      </c>
      <c r="WEW39" s="42">
        <f>IF(WEW26=" "," ",$B$39*(1+'Residential PV Calculator'!$B$20)^WEW15)</f>
        <v>0</v>
      </c>
      <c r="WEX39" s="42">
        <f>IF(WEX26=" "," ",$B$39*(1+'Residential PV Calculator'!$B$20)^WEX15)</f>
        <v>0</v>
      </c>
      <c r="WEY39" s="42">
        <f>IF(WEY26=" "," ",$B$39*(1+'Residential PV Calculator'!$B$20)^WEY15)</f>
        <v>0</v>
      </c>
      <c r="WEZ39" s="42">
        <f>IF(WEZ26=" "," ",$B$39*(1+'Residential PV Calculator'!$B$20)^WEZ15)</f>
        <v>0</v>
      </c>
      <c r="WFA39" s="42">
        <f>IF(WFA26=" "," ",$B$39*(1+'Residential PV Calculator'!$B$20)^WFA15)</f>
        <v>0</v>
      </c>
      <c r="WFB39" s="42">
        <f>IF(WFB26=" "," ",$B$39*(1+'Residential PV Calculator'!$B$20)^WFB15)</f>
        <v>0</v>
      </c>
      <c r="WFC39" s="42">
        <f>IF(WFC26=" "," ",$B$39*(1+'Residential PV Calculator'!$B$20)^WFC15)</f>
        <v>0</v>
      </c>
      <c r="WFD39" s="42">
        <f>IF(WFD26=" "," ",$B$39*(1+'Residential PV Calculator'!$B$20)^WFD15)</f>
        <v>0</v>
      </c>
      <c r="WFE39" s="42">
        <f>IF(WFE26=" "," ",$B$39*(1+'Residential PV Calculator'!$B$20)^WFE15)</f>
        <v>0</v>
      </c>
      <c r="WFF39" s="42">
        <f>IF(WFF26=" "," ",$B$39*(1+'Residential PV Calculator'!$B$20)^WFF15)</f>
        <v>0</v>
      </c>
      <c r="WFG39" s="42">
        <f>IF(WFG26=" "," ",$B$39*(1+'Residential PV Calculator'!$B$20)^WFG15)</f>
        <v>0</v>
      </c>
      <c r="WFH39" s="42">
        <f>IF(WFH26=" "," ",$B$39*(1+'Residential PV Calculator'!$B$20)^WFH15)</f>
        <v>0</v>
      </c>
      <c r="WFI39" s="42">
        <f>IF(WFI26=" "," ",$B$39*(1+'Residential PV Calculator'!$B$20)^WFI15)</f>
        <v>0</v>
      </c>
      <c r="WFJ39" s="42">
        <f>IF(WFJ26=" "," ",$B$39*(1+'Residential PV Calculator'!$B$20)^WFJ15)</f>
        <v>0</v>
      </c>
      <c r="WFK39" s="42">
        <f>IF(WFK26=" "," ",$B$39*(1+'Residential PV Calculator'!$B$20)^WFK15)</f>
        <v>0</v>
      </c>
      <c r="WFL39" s="42">
        <f>IF(WFL26=" "," ",$B$39*(1+'Residential PV Calculator'!$B$20)^WFL15)</f>
        <v>0</v>
      </c>
      <c r="WFM39" s="42">
        <f>IF(WFM26=" "," ",$B$39*(1+'Residential PV Calculator'!$B$20)^WFM15)</f>
        <v>0</v>
      </c>
      <c r="WFN39" s="42">
        <f>IF(WFN26=" "," ",$B$39*(1+'Residential PV Calculator'!$B$20)^WFN15)</f>
        <v>0</v>
      </c>
      <c r="WFO39" s="42">
        <f>IF(WFO26=" "," ",$B$39*(1+'Residential PV Calculator'!$B$20)^WFO15)</f>
        <v>0</v>
      </c>
      <c r="WFP39" s="42">
        <f>IF(WFP26=" "," ",$B$39*(1+'Residential PV Calculator'!$B$20)^WFP15)</f>
        <v>0</v>
      </c>
      <c r="WFQ39" s="42">
        <f>IF(WFQ26=" "," ",$B$39*(1+'Residential PV Calculator'!$B$20)^WFQ15)</f>
        <v>0</v>
      </c>
      <c r="WFR39" s="42">
        <f>IF(WFR26=" "," ",$B$39*(1+'Residential PV Calculator'!$B$20)^WFR15)</f>
        <v>0</v>
      </c>
      <c r="WFS39" s="42">
        <f>IF(WFS26=" "," ",$B$39*(1+'Residential PV Calculator'!$B$20)^WFS15)</f>
        <v>0</v>
      </c>
      <c r="WFT39" s="42">
        <f>IF(WFT26=" "," ",$B$39*(1+'Residential PV Calculator'!$B$20)^WFT15)</f>
        <v>0</v>
      </c>
      <c r="WFU39" s="42">
        <f>IF(WFU26=" "," ",$B$39*(1+'Residential PV Calculator'!$B$20)^WFU15)</f>
        <v>0</v>
      </c>
      <c r="WFV39" s="42">
        <f>IF(WFV26=" "," ",$B$39*(1+'Residential PV Calculator'!$B$20)^WFV15)</f>
        <v>0</v>
      </c>
      <c r="WFW39" s="42">
        <f>IF(WFW26=" "," ",$B$39*(1+'Residential PV Calculator'!$B$20)^WFW15)</f>
        <v>0</v>
      </c>
      <c r="WFX39" s="42">
        <f>IF(WFX26=" "," ",$B$39*(1+'Residential PV Calculator'!$B$20)^WFX15)</f>
        <v>0</v>
      </c>
      <c r="WFY39" s="42">
        <f>IF(WFY26=" "," ",$B$39*(1+'Residential PV Calculator'!$B$20)^WFY15)</f>
        <v>0</v>
      </c>
      <c r="WFZ39" s="42">
        <f>IF(WFZ26=" "," ",$B$39*(1+'Residential PV Calculator'!$B$20)^WFZ15)</f>
        <v>0</v>
      </c>
      <c r="WGA39" s="42">
        <f>IF(WGA26=" "," ",$B$39*(1+'Residential PV Calculator'!$B$20)^WGA15)</f>
        <v>0</v>
      </c>
      <c r="WGB39" s="42">
        <f>IF(WGB26=" "," ",$B$39*(1+'Residential PV Calculator'!$B$20)^WGB15)</f>
        <v>0</v>
      </c>
      <c r="WGC39" s="42">
        <f>IF(WGC26=" "," ",$B$39*(1+'Residential PV Calculator'!$B$20)^WGC15)</f>
        <v>0</v>
      </c>
      <c r="WGD39" s="42">
        <f>IF(WGD26=" "," ",$B$39*(1+'Residential PV Calculator'!$B$20)^WGD15)</f>
        <v>0</v>
      </c>
      <c r="WGE39" s="42">
        <f>IF(WGE26=" "," ",$B$39*(1+'Residential PV Calculator'!$B$20)^WGE15)</f>
        <v>0</v>
      </c>
      <c r="WGF39" s="42">
        <f>IF(WGF26=" "," ",$B$39*(1+'Residential PV Calculator'!$B$20)^WGF15)</f>
        <v>0</v>
      </c>
      <c r="WGG39" s="42">
        <f>IF(WGG26=" "," ",$B$39*(1+'Residential PV Calculator'!$B$20)^WGG15)</f>
        <v>0</v>
      </c>
      <c r="WGH39" s="42">
        <f>IF(WGH26=" "," ",$B$39*(1+'Residential PV Calculator'!$B$20)^WGH15)</f>
        <v>0</v>
      </c>
      <c r="WGI39" s="42">
        <f>IF(WGI26=" "," ",$B$39*(1+'Residential PV Calculator'!$B$20)^WGI15)</f>
        <v>0</v>
      </c>
      <c r="WGJ39" s="42">
        <f>IF(WGJ26=" "," ",$B$39*(1+'Residential PV Calculator'!$B$20)^WGJ15)</f>
        <v>0</v>
      </c>
      <c r="WGK39" s="42">
        <f>IF(WGK26=" "," ",$B$39*(1+'Residential PV Calculator'!$B$20)^WGK15)</f>
        <v>0</v>
      </c>
      <c r="WGL39" s="42">
        <f>IF(WGL26=" "," ",$B$39*(1+'Residential PV Calculator'!$B$20)^WGL15)</f>
        <v>0</v>
      </c>
      <c r="WGM39" s="42">
        <f>IF(WGM26=" "," ",$B$39*(1+'Residential PV Calculator'!$B$20)^WGM15)</f>
        <v>0</v>
      </c>
      <c r="WGN39" s="42">
        <f>IF(WGN26=" "," ",$B$39*(1+'Residential PV Calculator'!$B$20)^WGN15)</f>
        <v>0</v>
      </c>
      <c r="WGO39" s="42">
        <f>IF(WGO26=" "," ",$B$39*(1+'Residential PV Calculator'!$B$20)^WGO15)</f>
        <v>0</v>
      </c>
      <c r="WGP39" s="42">
        <f>IF(WGP26=" "," ",$B$39*(1+'Residential PV Calculator'!$B$20)^WGP15)</f>
        <v>0</v>
      </c>
      <c r="WGQ39" s="42">
        <f>IF(WGQ26=" "," ",$B$39*(1+'Residential PV Calculator'!$B$20)^WGQ15)</f>
        <v>0</v>
      </c>
      <c r="WGR39" s="42">
        <f>IF(WGR26=" "," ",$B$39*(1+'Residential PV Calculator'!$B$20)^WGR15)</f>
        <v>0</v>
      </c>
      <c r="WGS39" s="42">
        <f>IF(WGS26=" "," ",$B$39*(1+'Residential PV Calculator'!$B$20)^WGS15)</f>
        <v>0</v>
      </c>
      <c r="WGT39" s="42">
        <f>IF(WGT26=" "," ",$B$39*(1+'Residential PV Calculator'!$B$20)^WGT15)</f>
        <v>0</v>
      </c>
      <c r="WGU39" s="42">
        <f>IF(WGU26=" "," ",$B$39*(1+'Residential PV Calculator'!$B$20)^WGU15)</f>
        <v>0</v>
      </c>
      <c r="WGV39" s="42">
        <f>IF(WGV26=" "," ",$B$39*(1+'Residential PV Calculator'!$B$20)^WGV15)</f>
        <v>0</v>
      </c>
      <c r="WGW39" s="42">
        <f>IF(WGW26=" "," ",$B$39*(1+'Residential PV Calculator'!$B$20)^WGW15)</f>
        <v>0</v>
      </c>
      <c r="WGX39" s="42">
        <f>IF(WGX26=" "," ",$B$39*(1+'Residential PV Calculator'!$B$20)^WGX15)</f>
        <v>0</v>
      </c>
      <c r="WGY39" s="42">
        <f>IF(WGY26=" "," ",$B$39*(1+'Residential PV Calculator'!$B$20)^WGY15)</f>
        <v>0</v>
      </c>
      <c r="WGZ39" s="42">
        <f>IF(WGZ26=" "," ",$B$39*(1+'Residential PV Calculator'!$B$20)^WGZ15)</f>
        <v>0</v>
      </c>
      <c r="WHA39" s="42">
        <f>IF(WHA26=" "," ",$B$39*(1+'Residential PV Calculator'!$B$20)^WHA15)</f>
        <v>0</v>
      </c>
      <c r="WHB39" s="42">
        <f>IF(WHB26=" "," ",$B$39*(1+'Residential PV Calculator'!$B$20)^WHB15)</f>
        <v>0</v>
      </c>
      <c r="WHC39" s="42">
        <f>IF(WHC26=" "," ",$B$39*(1+'Residential PV Calculator'!$B$20)^WHC15)</f>
        <v>0</v>
      </c>
      <c r="WHD39" s="42">
        <f>IF(WHD26=" "," ",$B$39*(1+'Residential PV Calculator'!$B$20)^WHD15)</f>
        <v>0</v>
      </c>
      <c r="WHE39" s="42">
        <f>IF(WHE26=" "," ",$B$39*(1+'Residential PV Calculator'!$B$20)^WHE15)</f>
        <v>0</v>
      </c>
      <c r="WHF39" s="42">
        <f>IF(WHF26=" "," ",$B$39*(1+'Residential PV Calculator'!$B$20)^WHF15)</f>
        <v>0</v>
      </c>
      <c r="WHG39" s="42">
        <f>IF(WHG26=" "," ",$B$39*(1+'Residential PV Calculator'!$B$20)^WHG15)</f>
        <v>0</v>
      </c>
      <c r="WHH39" s="42">
        <f>IF(WHH26=" "," ",$B$39*(1+'Residential PV Calculator'!$B$20)^WHH15)</f>
        <v>0</v>
      </c>
      <c r="WHI39" s="42">
        <f>IF(WHI26=" "," ",$B$39*(1+'Residential PV Calculator'!$B$20)^WHI15)</f>
        <v>0</v>
      </c>
      <c r="WHJ39" s="42">
        <f>IF(WHJ26=" "," ",$B$39*(1+'Residential PV Calculator'!$B$20)^WHJ15)</f>
        <v>0</v>
      </c>
      <c r="WHK39" s="42">
        <f>IF(WHK26=" "," ",$B$39*(1+'Residential PV Calculator'!$B$20)^WHK15)</f>
        <v>0</v>
      </c>
      <c r="WHL39" s="42">
        <f>IF(WHL26=" "," ",$B$39*(1+'Residential PV Calculator'!$B$20)^WHL15)</f>
        <v>0</v>
      </c>
      <c r="WHM39" s="42">
        <f>IF(WHM26=" "," ",$B$39*(1+'Residential PV Calculator'!$B$20)^WHM15)</f>
        <v>0</v>
      </c>
      <c r="WHN39" s="42">
        <f>IF(WHN26=" "," ",$B$39*(1+'Residential PV Calculator'!$B$20)^WHN15)</f>
        <v>0</v>
      </c>
      <c r="WHO39" s="42">
        <f>IF(WHO26=" "," ",$B$39*(1+'Residential PV Calculator'!$B$20)^WHO15)</f>
        <v>0</v>
      </c>
      <c r="WHP39" s="42">
        <f>IF(WHP26=" "," ",$B$39*(1+'Residential PV Calculator'!$B$20)^WHP15)</f>
        <v>0</v>
      </c>
      <c r="WHQ39" s="42">
        <f>IF(WHQ26=" "," ",$B$39*(1+'Residential PV Calculator'!$B$20)^WHQ15)</f>
        <v>0</v>
      </c>
      <c r="WHR39" s="42">
        <f>IF(WHR26=" "," ",$B$39*(1+'Residential PV Calculator'!$B$20)^WHR15)</f>
        <v>0</v>
      </c>
      <c r="WHS39" s="42">
        <f>IF(WHS26=" "," ",$B$39*(1+'Residential PV Calculator'!$B$20)^WHS15)</f>
        <v>0</v>
      </c>
      <c r="WHT39" s="42">
        <f>IF(WHT26=" "," ",$B$39*(1+'Residential PV Calculator'!$B$20)^WHT15)</f>
        <v>0</v>
      </c>
      <c r="WHU39" s="42">
        <f>IF(WHU26=" "," ",$B$39*(1+'Residential PV Calculator'!$B$20)^WHU15)</f>
        <v>0</v>
      </c>
      <c r="WHV39" s="42">
        <f>IF(WHV26=" "," ",$B$39*(1+'Residential PV Calculator'!$B$20)^WHV15)</f>
        <v>0</v>
      </c>
      <c r="WHW39" s="42">
        <f>IF(WHW26=" "," ",$B$39*(1+'Residential PV Calculator'!$B$20)^WHW15)</f>
        <v>0</v>
      </c>
      <c r="WHX39" s="42">
        <f>IF(WHX26=" "," ",$B$39*(1+'Residential PV Calculator'!$B$20)^WHX15)</f>
        <v>0</v>
      </c>
      <c r="WHY39" s="42">
        <f>IF(WHY26=" "," ",$B$39*(1+'Residential PV Calculator'!$B$20)^WHY15)</f>
        <v>0</v>
      </c>
      <c r="WHZ39" s="42">
        <f>IF(WHZ26=" "," ",$B$39*(1+'Residential PV Calculator'!$B$20)^WHZ15)</f>
        <v>0</v>
      </c>
      <c r="WIA39" s="42">
        <f>IF(WIA26=" "," ",$B$39*(1+'Residential PV Calculator'!$B$20)^WIA15)</f>
        <v>0</v>
      </c>
      <c r="WIB39" s="42">
        <f>IF(WIB26=" "," ",$B$39*(1+'Residential PV Calculator'!$B$20)^WIB15)</f>
        <v>0</v>
      </c>
      <c r="WIC39" s="42">
        <f>IF(WIC26=" "," ",$B$39*(1+'Residential PV Calculator'!$B$20)^WIC15)</f>
        <v>0</v>
      </c>
      <c r="WID39" s="42">
        <f>IF(WID26=" "," ",$B$39*(1+'Residential PV Calculator'!$B$20)^WID15)</f>
        <v>0</v>
      </c>
      <c r="WIE39" s="42">
        <f>IF(WIE26=" "," ",$B$39*(1+'Residential PV Calculator'!$B$20)^WIE15)</f>
        <v>0</v>
      </c>
      <c r="WIF39" s="42">
        <f>IF(WIF26=" "," ",$B$39*(1+'Residential PV Calculator'!$B$20)^WIF15)</f>
        <v>0</v>
      </c>
      <c r="WIG39" s="42">
        <f>IF(WIG26=" "," ",$B$39*(1+'Residential PV Calculator'!$B$20)^WIG15)</f>
        <v>0</v>
      </c>
      <c r="WIH39" s="42">
        <f>IF(WIH26=" "," ",$B$39*(1+'Residential PV Calculator'!$B$20)^WIH15)</f>
        <v>0</v>
      </c>
      <c r="WII39" s="42">
        <f>IF(WII26=" "," ",$B$39*(1+'Residential PV Calculator'!$B$20)^WII15)</f>
        <v>0</v>
      </c>
      <c r="WIJ39" s="42">
        <f>IF(WIJ26=" "," ",$B$39*(1+'Residential PV Calculator'!$B$20)^WIJ15)</f>
        <v>0</v>
      </c>
      <c r="WIK39" s="42">
        <f>IF(WIK26=" "," ",$B$39*(1+'Residential PV Calculator'!$B$20)^WIK15)</f>
        <v>0</v>
      </c>
      <c r="WIL39" s="42">
        <f>IF(WIL26=" "," ",$B$39*(1+'Residential PV Calculator'!$B$20)^WIL15)</f>
        <v>0</v>
      </c>
      <c r="WIM39" s="42">
        <f>IF(WIM26=" "," ",$B$39*(1+'Residential PV Calculator'!$B$20)^WIM15)</f>
        <v>0</v>
      </c>
      <c r="WIN39" s="42">
        <f>IF(WIN26=" "," ",$B$39*(1+'Residential PV Calculator'!$B$20)^WIN15)</f>
        <v>0</v>
      </c>
      <c r="WIO39" s="42">
        <f>IF(WIO26=" "," ",$B$39*(1+'Residential PV Calculator'!$B$20)^WIO15)</f>
        <v>0</v>
      </c>
      <c r="WIP39" s="42">
        <f>IF(WIP26=" "," ",$B$39*(1+'Residential PV Calculator'!$B$20)^WIP15)</f>
        <v>0</v>
      </c>
      <c r="WIQ39" s="42">
        <f>IF(WIQ26=" "," ",$B$39*(1+'Residential PV Calculator'!$B$20)^WIQ15)</f>
        <v>0</v>
      </c>
      <c r="WIR39" s="42">
        <f>IF(WIR26=" "," ",$B$39*(1+'Residential PV Calculator'!$B$20)^WIR15)</f>
        <v>0</v>
      </c>
      <c r="WIS39" s="42">
        <f>IF(WIS26=" "," ",$B$39*(1+'Residential PV Calculator'!$B$20)^WIS15)</f>
        <v>0</v>
      </c>
      <c r="WIT39" s="42">
        <f>IF(WIT26=" "," ",$B$39*(1+'Residential PV Calculator'!$B$20)^WIT15)</f>
        <v>0</v>
      </c>
      <c r="WIU39" s="42">
        <f>IF(WIU26=" "," ",$B$39*(1+'Residential PV Calculator'!$B$20)^WIU15)</f>
        <v>0</v>
      </c>
      <c r="WIV39" s="42">
        <f>IF(WIV26=" "," ",$B$39*(1+'Residential PV Calculator'!$B$20)^WIV15)</f>
        <v>0</v>
      </c>
      <c r="WIW39" s="42">
        <f>IF(WIW26=" "," ",$B$39*(1+'Residential PV Calculator'!$B$20)^WIW15)</f>
        <v>0</v>
      </c>
      <c r="WIX39" s="42">
        <f>IF(WIX26=" "," ",$B$39*(1+'Residential PV Calculator'!$B$20)^WIX15)</f>
        <v>0</v>
      </c>
      <c r="WIY39" s="42">
        <f>IF(WIY26=" "," ",$B$39*(1+'Residential PV Calculator'!$B$20)^WIY15)</f>
        <v>0</v>
      </c>
      <c r="WIZ39" s="42">
        <f>IF(WIZ26=" "," ",$B$39*(1+'Residential PV Calculator'!$B$20)^WIZ15)</f>
        <v>0</v>
      </c>
      <c r="WJA39" s="42">
        <f>IF(WJA26=" "," ",$B$39*(1+'Residential PV Calculator'!$B$20)^WJA15)</f>
        <v>0</v>
      </c>
      <c r="WJB39" s="42">
        <f>IF(WJB26=" "," ",$B$39*(1+'Residential PV Calculator'!$B$20)^WJB15)</f>
        <v>0</v>
      </c>
      <c r="WJC39" s="42">
        <f>IF(WJC26=" "," ",$B$39*(1+'Residential PV Calculator'!$B$20)^WJC15)</f>
        <v>0</v>
      </c>
      <c r="WJD39" s="42">
        <f>IF(WJD26=" "," ",$B$39*(1+'Residential PV Calculator'!$B$20)^WJD15)</f>
        <v>0</v>
      </c>
      <c r="WJE39" s="42">
        <f>IF(WJE26=" "," ",$B$39*(1+'Residential PV Calculator'!$B$20)^WJE15)</f>
        <v>0</v>
      </c>
      <c r="WJF39" s="42">
        <f>IF(WJF26=" "," ",$B$39*(1+'Residential PV Calculator'!$B$20)^WJF15)</f>
        <v>0</v>
      </c>
      <c r="WJG39" s="42">
        <f>IF(WJG26=" "," ",$B$39*(1+'Residential PV Calculator'!$B$20)^WJG15)</f>
        <v>0</v>
      </c>
      <c r="WJH39" s="42">
        <f>IF(WJH26=" "," ",$B$39*(1+'Residential PV Calculator'!$B$20)^WJH15)</f>
        <v>0</v>
      </c>
      <c r="WJI39" s="42">
        <f>IF(WJI26=" "," ",$B$39*(1+'Residential PV Calculator'!$B$20)^WJI15)</f>
        <v>0</v>
      </c>
      <c r="WJJ39" s="42">
        <f>IF(WJJ26=" "," ",$B$39*(1+'Residential PV Calculator'!$B$20)^WJJ15)</f>
        <v>0</v>
      </c>
      <c r="WJK39" s="42">
        <f>IF(WJK26=" "," ",$B$39*(1+'Residential PV Calculator'!$B$20)^WJK15)</f>
        <v>0</v>
      </c>
      <c r="WJL39" s="42">
        <f>IF(WJL26=" "," ",$B$39*(1+'Residential PV Calculator'!$B$20)^WJL15)</f>
        <v>0</v>
      </c>
      <c r="WJM39" s="42">
        <f>IF(WJM26=" "," ",$B$39*(1+'Residential PV Calculator'!$B$20)^WJM15)</f>
        <v>0</v>
      </c>
      <c r="WJN39" s="42">
        <f>IF(WJN26=" "," ",$B$39*(1+'Residential PV Calculator'!$B$20)^WJN15)</f>
        <v>0</v>
      </c>
      <c r="WJO39" s="42">
        <f>IF(WJO26=" "," ",$B$39*(1+'Residential PV Calculator'!$B$20)^WJO15)</f>
        <v>0</v>
      </c>
      <c r="WJP39" s="42">
        <f>IF(WJP26=" "," ",$B$39*(1+'Residential PV Calculator'!$B$20)^WJP15)</f>
        <v>0</v>
      </c>
      <c r="WJQ39" s="42">
        <f>IF(WJQ26=" "," ",$B$39*(1+'Residential PV Calculator'!$B$20)^WJQ15)</f>
        <v>0</v>
      </c>
      <c r="WJR39" s="42">
        <f>IF(WJR26=" "," ",$B$39*(1+'Residential PV Calculator'!$B$20)^WJR15)</f>
        <v>0</v>
      </c>
      <c r="WJS39" s="42">
        <f>IF(WJS26=" "," ",$B$39*(1+'Residential PV Calculator'!$B$20)^WJS15)</f>
        <v>0</v>
      </c>
      <c r="WJT39" s="42">
        <f>IF(WJT26=" "," ",$B$39*(1+'Residential PV Calculator'!$B$20)^WJT15)</f>
        <v>0</v>
      </c>
      <c r="WJU39" s="42">
        <f>IF(WJU26=" "," ",$B$39*(1+'Residential PV Calculator'!$B$20)^WJU15)</f>
        <v>0</v>
      </c>
      <c r="WJV39" s="42">
        <f>IF(WJV26=" "," ",$B$39*(1+'Residential PV Calculator'!$B$20)^WJV15)</f>
        <v>0</v>
      </c>
      <c r="WJW39" s="42">
        <f>IF(WJW26=" "," ",$B$39*(1+'Residential PV Calculator'!$B$20)^WJW15)</f>
        <v>0</v>
      </c>
      <c r="WJX39" s="42">
        <f>IF(WJX26=" "," ",$B$39*(1+'Residential PV Calculator'!$B$20)^WJX15)</f>
        <v>0</v>
      </c>
      <c r="WJY39" s="42">
        <f>IF(WJY26=" "," ",$B$39*(1+'Residential PV Calculator'!$B$20)^WJY15)</f>
        <v>0</v>
      </c>
      <c r="WJZ39" s="42">
        <f>IF(WJZ26=" "," ",$B$39*(1+'Residential PV Calculator'!$B$20)^WJZ15)</f>
        <v>0</v>
      </c>
      <c r="WKA39" s="42">
        <f>IF(WKA26=" "," ",$B$39*(1+'Residential PV Calculator'!$B$20)^WKA15)</f>
        <v>0</v>
      </c>
      <c r="WKB39" s="42">
        <f>IF(WKB26=" "," ",$B$39*(1+'Residential PV Calculator'!$B$20)^WKB15)</f>
        <v>0</v>
      </c>
      <c r="WKC39" s="42">
        <f>IF(WKC26=" "," ",$B$39*(1+'Residential PV Calculator'!$B$20)^WKC15)</f>
        <v>0</v>
      </c>
      <c r="WKD39" s="42">
        <f>IF(WKD26=" "," ",$B$39*(1+'Residential PV Calculator'!$B$20)^WKD15)</f>
        <v>0</v>
      </c>
      <c r="WKE39" s="42">
        <f>IF(WKE26=" "," ",$B$39*(1+'Residential PV Calculator'!$B$20)^WKE15)</f>
        <v>0</v>
      </c>
      <c r="WKF39" s="42">
        <f>IF(WKF26=" "," ",$B$39*(1+'Residential PV Calculator'!$B$20)^WKF15)</f>
        <v>0</v>
      </c>
      <c r="WKG39" s="42">
        <f>IF(WKG26=" "," ",$B$39*(1+'Residential PV Calculator'!$B$20)^WKG15)</f>
        <v>0</v>
      </c>
      <c r="WKH39" s="42">
        <f>IF(WKH26=" "," ",$B$39*(1+'Residential PV Calculator'!$B$20)^WKH15)</f>
        <v>0</v>
      </c>
      <c r="WKI39" s="42">
        <f>IF(WKI26=" "," ",$B$39*(1+'Residential PV Calculator'!$B$20)^WKI15)</f>
        <v>0</v>
      </c>
      <c r="WKJ39" s="42">
        <f>IF(WKJ26=" "," ",$B$39*(1+'Residential PV Calculator'!$B$20)^WKJ15)</f>
        <v>0</v>
      </c>
      <c r="WKK39" s="42">
        <f>IF(WKK26=" "," ",$B$39*(1+'Residential PV Calculator'!$B$20)^WKK15)</f>
        <v>0</v>
      </c>
      <c r="WKL39" s="42">
        <f>IF(WKL26=" "," ",$B$39*(1+'Residential PV Calculator'!$B$20)^WKL15)</f>
        <v>0</v>
      </c>
      <c r="WKM39" s="42">
        <f>IF(WKM26=" "," ",$B$39*(1+'Residential PV Calculator'!$B$20)^WKM15)</f>
        <v>0</v>
      </c>
      <c r="WKN39" s="42">
        <f>IF(WKN26=" "," ",$B$39*(1+'Residential PV Calculator'!$B$20)^WKN15)</f>
        <v>0</v>
      </c>
      <c r="WKO39" s="42">
        <f>IF(WKO26=" "," ",$B$39*(1+'Residential PV Calculator'!$B$20)^WKO15)</f>
        <v>0</v>
      </c>
      <c r="WKP39" s="42">
        <f>IF(WKP26=" "," ",$B$39*(1+'Residential PV Calculator'!$B$20)^WKP15)</f>
        <v>0</v>
      </c>
      <c r="WKQ39" s="42">
        <f>IF(WKQ26=" "," ",$B$39*(1+'Residential PV Calculator'!$B$20)^WKQ15)</f>
        <v>0</v>
      </c>
      <c r="WKR39" s="42">
        <f>IF(WKR26=" "," ",$B$39*(1+'Residential PV Calculator'!$B$20)^WKR15)</f>
        <v>0</v>
      </c>
      <c r="WKS39" s="42">
        <f>IF(WKS26=" "," ",$B$39*(1+'Residential PV Calculator'!$B$20)^WKS15)</f>
        <v>0</v>
      </c>
      <c r="WKT39" s="42">
        <f>IF(WKT26=" "," ",$B$39*(1+'Residential PV Calculator'!$B$20)^WKT15)</f>
        <v>0</v>
      </c>
      <c r="WKU39" s="42">
        <f>IF(WKU26=" "," ",$B$39*(1+'Residential PV Calculator'!$B$20)^WKU15)</f>
        <v>0</v>
      </c>
      <c r="WKV39" s="42">
        <f>IF(WKV26=" "," ",$B$39*(1+'Residential PV Calculator'!$B$20)^WKV15)</f>
        <v>0</v>
      </c>
      <c r="WKW39" s="42">
        <f>IF(WKW26=" "," ",$B$39*(1+'Residential PV Calculator'!$B$20)^WKW15)</f>
        <v>0</v>
      </c>
      <c r="WKX39" s="42">
        <f>IF(WKX26=" "," ",$B$39*(1+'Residential PV Calculator'!$B$20)^WKX15)</f>
        <v>0</v>
      </c>
      <c r="WKY39" s="42">
        <f>IF(WKY26=" "," ",$B$39*(1+'Residential PV Calculator'!$B$20)^WKY15)</f>
        <v>0</v>
      </c>
      <c r="WKZ39" s="42">
        <f>IF(WKZ26=" "," ",$B$39*(1+'Residential PV Calculator'!$B$20)^WKZ15)</f>
        <v>0</v>
      </c>
      <c r="WLA39" s="42">
        <f>IF(WLA26=" "," ",$B$39*(1+'Residential PV Calculator'!$B$20)^WLA15)</f>
        <v>0</v>
      </c>
      <c r="WLB39" s="42">
        <f>IF(WLB26=" "," ",$B$39*(1+'Residential PV Calculator'!$B$20)^WLB15)</f>
        <v>0</v>
      </c>
      <c r="WLC39" s="42">
        <f>IF(WLC26=" "," ",$B$39*(1+'Residential PV Calculator'!$B$20)^WLC15)</f>
        <v>0</v>
      </c>
      <c r="WLD39" s="42">
        <f>IF(WLD26=" "," ",$B$39*(1+'Residential PV Calculator'!$B$20)^WLD15)</f>
        <v>0</v>
      </c>
      <c r="WLE39" s="42">
        <f>IF(WLE26=" "," ",$B$39*(1+'Residential PV Calculator'!$B$20)^WLE15)</f>
        <v>0</v>
      </c>
      <c r="WLF39" s="42">
        <f>IF(WLF26=" "," ",$B$39*(1+'Residential PV Calculator'!$B$20)^WLF15)</f>
        <v>0</v>
      </c>
      <c r="WLG39" s="42">
        <f>IF(WLG26=" "," ",$B$39*(1+'Residential PV Calculator'!$B$20)^WLG15)</f>
        <v>0</v>
      </c>
      <c r="WLH39" s="42">
        <f>IF(WLH26=" "," ",$B$39*(1+'Residential PV Calculator'!$B$20)^WLH15)</f>
        <v>0</v>
      </c>
      <c r="WLI39" s="42">
        <f>IF(WLI26=" "," ",$B$39*(1+'Residential PV Calculator'!$B$20)^WLI15)</f>
        <v>0</v>
      </c>
      <c r="WLJ39" s="42">
        <f>IF(WLJ26=" "," ",$B$39*(1+'Residential PV Calculator'!$B$20)^WLJ15)</f>
        <v>0</v>
      </c>
      <c r="WLK39" s="42">
        <f>IF(WLK26=" "," ",$B$39*(1+'Residential PV Calculator'!$B$20)^WLK15)</f>
        <v>0</v>
      </c>
      <c r="WLL39" s="42">
        <f>IF(WLL26=" "," ",$B$39*(1+'Residential PV Calculator'!$B$20)^WLL15)</f>
        <v>0</v>
      </c>
      <c r="WLM39" s="42">
        <f>IF(WLM26=" "," ",$B$39*(1+'Residential PV Calculator'!$B$20)^WLM15)</f>
        <v>0</v>
      </c>
      <c r="WLN39" s="42">
        <f>IF(WLN26=" "," ",$B$39*(1+'Residential PV Calculator'!$B$20)^WLN15)</f>
        <v>0</v>
      </c>
      <c r="WLO39" s="42">
        <f>IF(WLO26=" "," ",$B$39*(1+'Residential PV Calculator'!$B$20)^WLO15)</f>
        <v>0</v>
      </c>
      <c r="WLP39" s="42">
        <f>IF(WLP26=" "," ",$B$39*(1+'Residential PV Calculator'!$B$20)^WLP15)</f>
        <v>0</v>
      </c>
      <c r="WLQ39" s="42">
        <f>IF(WLQ26=" "," ",$B$39*(1+'Residential PV Calculator'!$B$20)^WLQ15)</f>
        <v>0</v>
      </c>
      <c r="WLR39" s="42">
        <f>IF(WLR26=" "," ",$B$39*(1+'Residential PV Calculator'!$B$20)^WLR15)</f>
        <v>0</v>
      </c>
      <c r="WLS39" s="42">
        <f>IF(WLS26=" "," ",$B$39*(1+'Residential PV Calculator'!$B$20)^WLS15)</f>
        <v>0</v>
      </c>
      <c r="WLT39" s="42">
        <f>IF(WLT26=" "," ",$B$39*(1+'Residential PV Calculator'!$B$20)^WLT15)</f>
        <v>0</v>
      </c>
      <c r="WLU39" s="42">
        <f>IF(WLU26=" "," ",$B$39*(1+'Residential PV Calculator'!$B$20)^WLU15)</f>
        <v>0</v>
      </c>
      <c r="WLV39" s="42">
        <f>IF(WLV26=" "," ",$B$39*(1+'Residential PV Calculator'!$B$20)^WLV15)</f>
        <v>0</v>
      </c>
      <c r="WLW39" s="42">
        <f>IF(WLW26=" "," ",$B$39*(1+'Residential PV Calculator'!$B$20)^WLW15)</f>
        <v>0</v>
      </c>
      <c r="WLX39" s="42">
        <f>IF(WLX26=" "," ",$B$39*(1+'Residential PV Calculator'!$B$20)^WLX15)</f>
        <v>0</v>
      </c>
      <c r="WLY39" s="42">
        <f>IF(WLY26=" "," ",$B$39*(1+'Residential PV Calculator'!$B$20)^WLY15)</f>
        <v>0</v>
      </c>
      <c r="WLZ39" s="42">
        <f>IF(WLZ26=" "," ",$B$39*(1+'Residential PV Calculator'!$B$20)^WLZ15)</f>
        <v>0</v>
      </c>
      <c r="WMA39" s="42">
        <f>IF(WMA26=" "," ",$B$39*(1+'Residential PV Calculator'!$B$20)^WMA15)</f>
        <v>0</v>
      </c>
      <c r="WMB39" s="42">
        <f>IF(WMB26=" "," ",$B$39*(1+'Residential PV Calculator'!$B$20)^WMB15)</f>
        <v>0</v>
      </c>
      <c r="WMC39" s="42">
        <f>IF(WMC26=" "," ",$B$39*(1+'Residential PV Calculator'!$B$20)^WMC15)</f>
        <v>0</v>
      </c>
      <c r="WMD39" s="42">
        <f>IF(WMD26=" "," ",$B$39*(1+'Residential PV Calculator'!$B$20)^WMD15)</f>
        <v>0</v>
      </c>
      <c r="WME39" s="42">
        <f>IF(WME26=" "," ",$B$39*(1+'Residential PV Calculator'!$B$20)^WME15)</f>
        <v>0</v>
      </c>
      <c r="WMF39" s="42">
        <f>IF(WMF26=" "," ",$B$39*(1+'Residential PV Calculator'!$B$20)^WMF15)</f>
        <v>0</v>
      </c>
      <c r="WMG39" s="42">
        <f>IF(WMG26=" "," ",$B$39*(1+'Residential PV Calculator'!$B$20)^WMG15)</f>
        <v>0</v>
      </c>
      <c r="WMH39" s="42">
        <f>IF(WMH26=" "," ",$B$39*(1+'Residential PV Calculator'!$B$20)^WMH15)</f>
        <v>0</v>
      </c>
      <c r="WMI39" s="42">
        <f>IF(WMI26=" "," ",$B$39*(1+'Residential PV Calculator'!$B$20)^WMI15)</f>
        <v>0</v>
      </c>
      <c r="WMJ39" s="42">
        <f>IF(WMJ26=" "," ",$B$39*(1+'Residential PV Calculator'!$B$20)^WMJ15)</f>
        <v>0</v>
      </c>
      <c r="WMK39" s="42">
        <f>IF(WMK26=" "," ",$B$39*(1+'Residential PV Calculator'!$B$20)^WMK15)</f>
        <v>0</v>
      </c>
      <c r="WML39" s="42">
        <f>IF(WML26=" "," ",$B$39*(1+'Residential PV Calculator'!$B$20)^WML15)</f>
        <v>0</v>
      </c>
      <c r="WMM39" s="42">
        <f>IF(WMM26=" "," ",$B$39*(1+'Residential PV Calculator'!$B$20)^WMM15)</f>
        <v>0</v>
      </c>
      <c r="WMN39" s="42">
        <f>IF(WMN26=" "," ",$B$39*(1+'Residential PV Calculator'!$B$20)^WMN15)</f>
        <v>0</v>
      </c>
      <c r="WMO39" s="42">
        <f>IF(WMO26=" "," ",$B$39*(1+'Residential PV Calculator'!$B$20)^WMO15)</f>
        <v>0</v>
      </c>
      <c r="WMP39" s="42">
        <f>IF(WMP26=" "," ",$B$39*(1+'Residential PV Calculator'!$B$20)^WMP15)</f>
        <v>0</v>
      </c>
      <c r="WMQ39" s="42">
        <f>IF(WMQ26=" "," ",$B$39*(1+'Residential PV Calculator'!$B$20)^WMQ15)</f>
        <v>0</v>
      </c>
      <c r="WMR39" s="42">
        <f>IF(WMR26=" "," ",$B$39*(1+'Residential PV Calculator'!$B$20)^WMR15)</f>
        <v>0</v>
      </c>
      <c r="WMS39" s="42">
        <f>IF(WMS26=" "," ",$B$39*(1+'Residential PV Calculator'!$B$20)^WMS15)</f>
        <v>0</v>
      </c>
      <c r="WMT39" s="42">
        <f>IF(WMT26=" "," ",$B$39*(1+'Residential PV Calculator'!$B$20)^WMT15)</f>
        <v>0</v>
      </c>
      <c r="WMU39" s="42">
        <f>IF(WMU26=" "," ",$B$39*(1+'Residential PV Calculator'!$B$20)^WMU15)</f>
        <v>0</v>
      </c>
      <c r="WMV39" s="42">
        <f>IF(WMV26=" "," ",$B$39*(1+'Residential PV Calculator'!$B$20)^WMV15)</f>
        <v>0</v>
      </c>
      <c r="WMW39" s="42">
        <f>IF(WMW26=" "," ",$B$39*(1+'Residential PV Calculator'!$B$20)^WMW15)</f>
        <v>0</v>
      </c>
      <c r="WMX39" s="42">
        <f>IF(WMX26=" "," ",$B$39*(1+'Residential PV Calculator'!$B$20)^WMX15)</f>
        <v>0</v>
      </c>
      <c r="WMY39" s="42">
        <f>IF(WMY26=" "," ",$B$39*(1+'Residential PV Calculator'!$B$20)^WMY15)</f>
        <v>0</v>
      </c>
      <c r="WMZ39" s="42">
        <f>IF(WMZ26=" "," ",$B$39*(1+'Residential PV Calculator'!$B$20)^WMZ15)</f>
        <v>0</v>
      </c>
      <c r="WNA39" s="42">
        <f>IF(WNA26=" "," ",$B$39*(1+'Residential PV Calculator'!$B$20)^WNA15)</f>
        <v>0</v>
      </c>
      <c r="WNB39" s="42">
        <f>IF(WNB26=" "," ",$B$39*(1+'Residential PV Calculator'!$B$20)^WNB15)</f>
        <v>0</v>
      </c>
      <c r="WNC39" s="42">
        <f>IF(WNC26=" "," ",$B$39*(1+'Residential PV Calculator'!$B$20)^WNC15)</f>
        <v>0</v>
      </c>
      <c r="WND39" s="42">
        <f>IF(WND26=" "," ",$B$39*(1+'Residential PV Calculator'!$B$20)^WND15)</f>
        <v>0</v>
      </c>
      <c r="WNE39" s="42">
        <f>IF(WNE26=" "," ",$B$39*(1+'Residential PV Calculator'!$B$20)^WNE15)</f>
        <v>0</v>
      </c>
      <c r="WNF39" s="42">
        <f>IF(WNF26=" "," ",$B$39*(1+'Residential PV Calculator'!$B$20)^WNF15)</f>
        <v>0</v>
      </c>
      <c r="WNG39" s="42">
        <f>IF(WNG26=" "," ",$B$39*(1+'Residential PV Calculator'!$B$20)^WNG15)</f>
        <v>0</v>
      </c>
      <c r="WNH39" s="42">
        <f>IF(WNH26=" "," ",$B$39*(1+'Residential PV Calculator'!$B$20)^WNH15)</f>
        <v>0</v>
      </c>
      <c r="WNI39" s="42">
        <f>IF(WNI26=" "," ",$B$39*(1+'Residential PV Calculator'!$B$20)^WNI15)</f>
        <v>0</v>
      </c>
      <c r="WNJ39" s="42">
        <f>IF(WNJ26=" "," ",$B$39*(1+'Residential PV Calculator'!$B$20)^WNJ15)</f>
        <v>0</v>
      </c>
      <c r="WNK39" s="42">
        <f>IF(WNK26=" "," ",$B$39*(1+'Residential PV Calculator'!$B$20)^WNK15)</f>
        <v>0</v>
      </c>
      <c r="WNL39" s="42">
        <f>IF(WNL26=" "," ",$B$39*(1+'Residential PV Calculator'!$B$20)^WNL15)</f>
        <v>0</v>
      </c>
      <c r="WNM39" s="42">
        <f>IF(WNM26=" "," ",$B$39*(1+'Residential PV Calculator'!$B$20)^WNM15)</f>
        <v>0</v>
      </c>
      <c r="WNN39" s="42">
        <f>IF(WNN26=" "," ",$B$39*(1+'Residential PV Calculator'!$B$20)^WNN15)</f>
        <v>0</v>
      </c>
      <c r="WNO39" s="42">
        <f>IF(WNO26=" "," ",$B$39*(1+'Residential PV Calculator'!$B$20)^WNO15)</f>
        <v>0</v>
      </c>
      <c r="WNP39" s="42">
        <f>IF(WNP26=" "," ",$B$39*(1+'Residential PV Calculator'!$B$20)^WNP15)</f>
        <v>0</v>
      </c>
      <c r="WNQ39" s="42">
        <f>IF(WNQ26=" "," ",$B$39*(1+'Residential PV Calculator'!$B$20)^WNQ15)</f>
        <v>0</v>
      </c>
      <c r="WNR39" s="42">
        <f>IF(WNR26=" "," ",$B$39*(1+'Residential PV Calculator'!$B$20)^WNR15)</f>
        <v>0</v>
      </c>
      <c r="WNS39" s="42">
        <f>IF(WNS26=" "," ",$B$39*(1+'Residential PV Calculator'!$B$20)^WNS15)</f>
        <v>0</v>
      </c>
      <c r="WNT39" s="42">
        <f>IF(WNT26=" "," ",$B$39*(1+'Residential PV Calculator'!$B$20)^WNT15)</f>
        <v>0</v>
      </c>
      <c r="WNU39" s="42">
        <f>IF(WNU26=" "," ",$B$39*(1+'Residential PV Calculator'!$B$20)^WNU15)</f>
        <v>0</v>
      </c>
      <c r="WNV39" s="42">
        <f>IF(WNV26=" "," ",$B$39*(1+'Residential PV Calculator'!$B$20)^WNV15)</f>
        <v>0</v>
      </c>
      <c r="WNW39" s="42">
        <f>IF(WNW26=" "," ",$B$39*(1+'Residential PV Calculator'!$B$20)^WNW15)</f>
        <v>0</v>
      </c>
      <c r="WNX39" s="42">
        <f>IF(WNX26=" "," ",$B$39*(1+'Residential PV Calculator'!$B$20)^WNX15)</f>
        <v>0</v>
      </c>
      <c r="WNY39" s="42">
        <f>IF(WNY26=" "," ",$B$39*(1+'Residential PV Calculator'!$B$20)^WNY15)</f>
        <v>0</v>
      </c>
      <c r="WNZ39" s="42">
        <f>IF(WNZ26=" "," ",$B$39*(1+'Residential PV Calculator'!$B$20)^WNZ15)</f>
        <v>0</v>
      </c>
      <c r="WOA39" s="42">
        <f>IF(WOA26=" "," ",$B$39*(1+'Residential PV Calculator'!$B$20)^WOA15)</f>
        <v>0</v>
      </c>
      <c r="WOB39" s="42">
        <f>IF(WOB26=" "," ",$B$39*(1+'Residential PV Calculator'!$B$20)^WOB15)</f>
        <v>0</v>
      </c>
      <c r="WOC39" s="42">
        <f>IF(WOC26=" "," ",$B$39*(1+'Residential PV Calculator'!$B$20)^WOC15)</f>
        <v>0</v>
      </c>
      <c r="WOD39" s="42">
        <f>IF(WOD26=" "," ",$B$39*(1+'Residential PV Calculator'!$B$20)^WOD15)</f>
        <v>0</v>
      </c>
      <c r="WOE39" s="42">
        <f>IF(WOE26=" "," ",$B$39*(1+'Residential PV Calculator'!$B$20)^WOE15)</f>
        <v>0</v>
      </c>
      <c r="WOF39" s="42">
        <f>IF(WOF26=" "," ",$B$39*(1+'Residential PV Calculator'!$B$20)^WOF15)</f>
        <v>0</v>
      </c>
      <c r="WOG39" s="42">
        <f>IF(WOG26=" "," ",$B$39*(1+'Residential PV Calculator'!$B$20)^WOG15)</f>
        <v>0</v>
      </c>
      <c r="WOH39" s="42">
        <f>IF(WOH26=" "," ",$B$39*(1+'Residential PV Calculator'!$B$20)^WOH15)</f>
        <v>0</v>
      </c>
      <c r="WOI39" s="42">
        <f>IF(WOI26=" "," ",$B$39*(1+'Residential PV Calculator'!$B$20)^WOI15)</f>
        <v>0</v>
      </c>
      <c r="WOJ39" s="42">
        <f>IF(WOJ26=" "," ",$B$39*(1+'Residential PV Calculator'!$B$20)^WOJ15)</f>
        <v>0</v>
      </c>
      <c r="WOK39" s="42">
        <f>IF(WOK26=" "," ",$B$39*(1+'Residential PV Calculator'!$B$20)^WOK15)</f>
        <v>0</v>
      </c>
      <c r="WOL39" s="42">
        <f>IF(WOL26=" "," ",$B$39*(1+'Residential PV Calculator'!$B$20)^WOL15)</f>
        <v>0</v>
      </c>
      <c r="WOM39" s="42">
        <f>IF(WOM26=" "," ",$B$39*(1+'Residential PV Calculator'!$B$20)^WOM15)</f>
        <v>0</v>
      </c>
      <c r="WON39" s="42">
        <f>IF(WON26=" "," ",$B$39*(1+'Residential PV Calculator'!$B$20)^WON15)</f>
        <v>0</v>
      </c>
      <c r="WOO39" s="42">
        <f>IF(WOO26=" "," ",$B$39*(1+'Residential PV Calculator'!$B$20)^WOO15)</f>
        <v>0</v>
      </c>
      <c r="WOP39" s="42">
        <f>IF(WOP26=" "," ",$B$39*(1+'Residential PV Calculator'!$B$20)^WOP15)</f>
        <v>0</v>
      </c>
      <c r="WOQ39" s="42">
        <f>IF(WOQ26=" "," ",$B$39*(1+'Residential PV Calculator'!$B$20)^WOQ15)</f>
        <v>0</v>
      </c>
      <c r="WOR39" s="42">
        <f>IF(WOR26=" "," ",$B$39*(1+'Residential PV Calculator'!$B$20)^WOR15)</f>
        <v>0</v>
      </c>
      <c r="WOS39" s="42">
        <f>IF(WOS26=" "," ",$B$39*(1+'Residential PV Calculator'!$B$20)^WOS15)</f>
        <v>0</v>
      </c>
      <c r="WOT39" s="42">
        <f>IF(WOT26=" "," ",$B$39*(1+'Residential PV Calculator'!$B$20)^WOT15)</f>
        <v>0</v>
      </c>
      <c r="WOU39" s="42">
        <f>IF(WOU26=" "," ",$B$39*(1+'Residential PV Calculator'!$B$20)^WOU15)</f>
        <v>0</v>
      </c>
      <c r="WOV39" s="42">
        <f>IF(WOV26=" "," ",$B$39*(1+'Residential PV Calculator'!$B$20)^WOV15)</f>
        <v>0</v>
      </c>
      <c r="WOW39" s="42">
        <f>IF(WOW26=" "," ",$B$39*(1+'Residential PV Calculator'!$B$20)^WOW15)</f>
        <v>0</v>
      </c>
      <c r="WOX39" s="42">
        <f>IF(WOX26=" "," ",$B$39*(1+'Residential PV Calculator'!$B$20)^WOX15)</f>
        <v>0</v>
      </c>
      <c r="WOY39" s="42">
        <f>IF(WOY26=" "," ",$B$39*(1+'Residential PV Calculator'!$B$20)^WOY15)</f>
        <v>0</v>
      </c>
      <c r="WOZ39" s="42">
        <f>IF(WOZ26=" "," ",$B$39*(1+'Residential PV Calculator'!$B$20)^WOZ15)</f>
        <v>0</v>
      </c>
      <c r="WPA39" s="42">
        <f>IF(WPA26=" "," ",$B$39*(1+'Residential PV Calculator'!$B$20)^WPA15)</f>
        <v>0</v>
      </c>
      <c r="WPB39" s="42">
        <f>IF(WPB26=" "," ",$B$39*(1+'Residential PV Calculator'!$B$20)^WPB15)</f>
        <v>0</v>
      </c>
      <c r="WPC39" s="42">
        <f>IF(WPC26=" "," ",$B$39*(1+'Residential PV Calculator'!$B$20)^WPC15)</f>
        <v>0</v>
      </c>
      <c r="WPD39" s="42">
        <f>IF(WPD26=" "," ",$B$39*(1+'Residential PV Calculator'!$B$20)^WPD15)</f>
        <v>0</v>
      </c>
      <c r="WPE39" s="42">
        <f>IF(WPE26=" "," ",$B$39*(1+'Residential PV Calculator'!$B$20)^WPE15)</f>
        <v>0</v>
      </c>
      <c r="WPF39" s="42">
        <f>IF(WPF26=" "," ",$B$39*(1+'Residential PV Calculator'!$B$20)^WPF15)</f>
        <v>0</v>
      </c>
      <c r="WPG39" s="42">
        <f>IF(WPG26=" "," ",$B$39*(1+'Residential PV Calculator'!$B$20)^WPG15)</f>
        <v>0</v>
      </c>
      <c r="WPH39" s="42">
        <f>IF(WPH26=" "," ",$B$39*(1+'Residential PV Calculator'!$B$20)^WPH15)</f>
        <v>0</v>
      </c>
      <c r="WPI39" s="42">
        <f>IF(WPI26=" "," ",$B$39*(1+'Residential PV Calculator'!$B$20)^WPI15)</f>
        <v>0</v>
      </c>
      <c r="WPJ39" s="42">
        <f>IF(WPJ26=" "," ",$B$39*(1+'Residential PV Calculator'!$B$20)^WPJ15)</f>
        <v>0</v>
      </c>
      <c r="WPK39" s="42">
        <f>IF(WPK26=" "," ",$B$39*(1+'Residential PV Calculator'!$B$20)^WPK15)</f>
        <v>0</v>
      </c>
      <c r="WPL39" s="42">
        <f>IF(WPL26=" "," ",$B$39*(1+'Residential PV Calculator'!$B$20)^WPL15)</f>
        <v>0</v>
      </c>
      <c r="WPM39" s="42">
        <f>IF(WPM26=" "," ",$B$39*(1+'Residential PV Calculator'!$B$20)^WPM15)</f>
        <v>0</v>
      </c>
      <c r="WPN39" s="42">
        <f>IF(WPN26=" "," ",$B$39*(1+'Residential PV Calculator'!$B$20)^WPN15)</f>
        <v>0</v>
      </c>
      <c r="WPO39" s="42">
        <f>IF(WPO26=" "," ",$B$39*(1+'Residential PV Calculator'!$B$20)^WPO15)</f>
        <v>0</v>
      </c>
      <c r="WPP39" s="42">
        <f>IF(WPP26=" "," ",$B$39*(1+'Residential PV Calculator'!$B$20)^WPP15)</f>
        <v>0</v>
      </c>
      <c r="WPQ39" s="42">
        <f>IF(WPQ26=" "," ",$B$39*(1+'Residential PV Calculator'!$B$20)^WPQ15)</f>
        <v>0</v>
      </c>
      <c r="WPR39" s="42">
        <f>IF(WPR26=" "," ",$B$39*(1+'Residential PV Calculator'!$B$20)^WPR15)</f>
        <v>0</v>
      </c>
      <c r="WPS39" s="42">
        <f>IF(WPS26=" "," ",$B$39*(1+'Residential PV Calculator'!$B$20)^WPS15)</f>
        <v>0</v>
      </c>
      <c r="WPT39" s="42">
        <f>IF(WPT26=" "," ",$B$39*(1+'Residential PV Calculator'!$B$20)^WPT15)</f>
        <v>0</v>
      </c>
      <c r="WPU39" s="42">
        <f>IF(WPU26=" "," ",$B$39*(1+'Residential PV Calculator'!$B$20)^WPU15)</f>
        <v>0</v>
      </c>
      <c r="WPV39" s="42">
        <f>IF(WPV26=" "," ",$B$39*(1+'Residential PV Calculator'!$B$20)^WPV15)</f>
        <v>0</v>
      </c>
      <c r="WPW39" s="42">
        <f>IF(WPW26=" "," ",$B$39*(1+'Residential PV Calculator'!$B$20)^WPW15)</f>
        <v>0</v>
      </c>
      <c r="WPX39" s="42">
        <f>IF(WPX26=" "," ",$B$39*(1+'Residential PV Calculator'!$B$20)^WPX15)</f>
        <v>0</v>
      </c>
      <c r="WPY39" s="42">
        <f>IF(WPY26=" "," ",$B$39*(1+'Residential PV Calculator'!$B$20)^WPY15)</f>
        <v>0</v>
      </c>
      <c r="WPZ39" s="42">
        <f>IF(WPZ26=" "," ",$B$39*(1+'Residential PV Calculator'!$B$20)^WPZ15)</f>
        <v>0</v>
      </c>
      <c r="WQA39" s="42">
        <f>IF(WQA26=" "," ",$B$39*(1+'Residential PV Calculator'!$B$20)^WQA15)</f>
        <v>0</v>
      </c>
      <c r="WQB39" s="42">
        <f>IF(WQB26=" "," ",$B$39*(1+'Residential PV Calculator'!$B$20)^WQB15)</f>
        <v>0</v>
      </c>
      <c r="WQC39" s="42">
        <f>IF(WQC26=" "," ",$B$39*(1+'Residential PV Calculator'!$B$20)^WQC15)</f>
        <v>0</v>
      </c>
      <c r="WQD39" s="42">
        <f>IF(WQD26=" "," ",$B$39*(1+'Residential PV Calculator'!$B$20)^WQD15)</f>
        <v>0</v>
      </c>
      <c r="WQE39" s="42">
        <f>IF(WQE26=" "," ",$B$39*(1+'Residential PV Calculator'!$B$20)^WQE15)</f>
        <v>0</v>
      </c>
      <c r="WQF39" s="42">
        <f>IF(WQF26=" "," ",$B$39*(1+'Residential PV Calculator'!$B$20)^WQF15)</f>
        <v>0</v>
      </c>
      <c r="WQG39" s="42">
        <f>IF(WQG26=" "," ",$B$39*(1+'Residential PV Calculator'!$B$20)^WQG15)</f>
        <v>0</v>
      </c>
      <c r="WQH39" s="42">
        <f>IF(WQH26=" "," ",$B$39*(1+'Residential PV Calculator'!$B$20)^WQH15)</f>
        <v>0</v>
      </c>
      <c r="WQI39" s="42">
        <f>IF(WQI26=" "," ",$B$39*(1+'Residential PV Calculator'!$B$20)^WQI15)</f>
        <v>0</v>
      </c>
      <c r="WQJ39" s="42">
        <f>IF(WQJ26=" "," ",$B$39*(1+'Residential PV Calculator'!$B$20)^WQJ15)</f>
        <v>0</v>
      </c>
      <c r="WQK39" s="42">
        <f>IF(WQK26=" "," ",$B$39*(1+'Residential PV Calculator'!$B$20)^WQK15)</f>
        <v>0</v>
      </c>
      <c r="WQL39" s="42">
        <f>IF(WQL26=" "," ",$B$39*(1+'Residential PV Calculator'!$B$20)^WQL15)</f>
        <v>0</v>
      </c>
      <c r="WQM39" s="42">
        <f>IF(WQM26=" "," ",$B$39*(1+'Residential PV Calculator'!$B$20)^WQM15)</f>
        <v>0</v>
      </c>
      <c r="WQN39" s="42">
        <f>IF(WQN26=" "," ",$B$39*(1+'Residential PV Calculator'!$B$20)^WQN15)</f>
        <v>0</v>
      </c>
      <c r="WQO39" s="42">
        <f>IF(WQO26=" "," ",$B$39*(1+'Residential PV Calculator'!$B$20)^WQO15)</f>
        <v>0</v>
      </c>
      <c r="WQP39" s="42">
        <f>IF(WQP26=" "," ",$B$39*(1+'Residential PV Calculator'!$B$20)^WQP15)</f>
        <v>0</v>
      </c>
      <c r="WQQ39" s="42">
        <f>IF(WQQ26=" "," ",$B$39*(1+'Residential PV Calculator'!$B$20)^WQQ15)</f>
        <v>0</v>
      </c>
      <c r="WQR39" s="42">
        <f>IF(WQR26=" "," ",$B$39*(1+'Residential PV Calculator'!$B$20)^WQR15)</f>
        <v>0</v>
      </c>
      <c r="WQS39" s="42">
        <f>IF(WQS26=" "," ",$B$39*(1+'Residential PV Calculator'!$B$20)^WQS15)</f>
        <v>0</v>
      </c>
      <c r="WQT39" s="42">
        <f>IF(WQT26=" "," ",$B$39*(1+'Residential PV Calculator'!$B$20)^WQT15)</f>
        <v>0</v>
      </c>
      <c r="WQU39" s="42">
        <f>IF(WQU26=" "," ",$B$39*(1+'Residential PV Calculator'!$B$20)^WQU15)</f>
        <v>0</v>
      </c>
      <c r="WQV39" s="42">
        <f>IF(WQV26=" "," ",$B$39*(1+'Residential PV Calculator'!$B$20)^WQV15)</f>
        <v>0</v>
      </c>
      <c r="WQW39" s="42">
        <f>IF(WQW26=" "," ",$B$39*(1+'Residential PV Calculator'!$B$20)^WQW15)</f>
        <v>0</v>
      </c>
      <c r="WQX39" s="42">
        <f>IF(WQX26=" "," ",$B$39*(1+'Residential PV Calculator'!$B$20)^WQX15)</f>
        <v>0</v>
      </c>
      <c r="WQY39" s="42">
        <f>IF(WQY26=" "," ",$B$39*(1+'Residential PV Calculator'!$B$20)^WQY15)</f>
        <v>0</v>
      </c>
      <c r="WQZ39" s="42">
        <f>IF(WQZ26=" "," ",$B$39*(1+'Residential PV Calculator'!$B$20)^WQZ15)</f>
        <v>0</v>
      </c>
      <c r="WRA39" s="42">
        <f>IF(WRA26=" "," ",$B$39*(1+'Residential PV Calculator'!$B$20)^WRA15)</f>
        <v>0</v>
      </c>
      <c r="WRB39" s="42">
        <f>IF(WRB26=" "," ",$B$39*(1+'Residential PV Calculator'!$B$20)^WRB15)</f>
        <v>0</v>
      </c>
      <c r="WRC39" s="42">
        <f>IF(WRC26=" "," ",$B$39*(1+'Residential PV Calculator'!$B$20)^WRC15)</f>
        <v>0</v>
      </c>
      <c r="WRD39" s="42">
        <f>IF(WRD26=" "," ",$B$39*(1+'Residential PV Calculator'!$B$20)^WRD15)</f>
        <v>0</v>
      </c>
      <c r="WRE39" s="42">
        <f>IF(WRE26=" "," ",$B$39*(1+'Residential PV Calculator'!$B$20)^WRE15)</f>
        <v>0</v>
      </c>
      <c r="WRF39" s="42">
        <f>IF(WRF26=" "," ",$B$39*(1+'Residential PV Calculator'!$B$20)^WRF15)</f>
        <v>0</v>
      </c>
      <c r="WRG39" s="42">
        <f>IF(WRG26=" "," ",$B$39*(1+'Residential PV Calculator'!$B$20)^WRG15)</f>
        <v>0</v>
      </c>
      <c r="WRH39" s="42">
        <f>IF(WRH26=" "," ",$B$39*(1+'Residential PV Calculator'!$B$20)^WRH15)</f>
        <v>0</v>
      </c>
      <c r="WRI39" s="42">
        <f>IF(WRI26=" "," ",$B$39*(1+'Residential PV Calculator'!$B$20)^WRI15)</f>
        <v>0</v>
      </c>
      <c r="WRJ39" s="42">
        <f>IF(WRJ26=" "," ",$B$39*(1+'Residential PV Calculator'!$B$20)^WRJ15)</f>
        <v>0</v>
      </c>
      <c r="WRK39" s="42">
        <f>IF(WRK26=" "," ",$B$39*(1+'Residential PV Calculator'!$B$20)^WRK15)</f>
        <v>0</v>
      </c>
      <c r="WRL39" s="42">
        <f>IF(WRL26=" "," ",$B$39*(1+'Residential PV Calculator'!$B$20)^WRL15)</f>
        <v>0</v>
      </c>
      <c r="WRM39" s="42">
        <f>IF(WRM26=" "," ",$B$39*(1+'Residential PV Calculator'!$B$20)^WRM15)</f>
        <v>0</v>
      </c>
      <c r="WRN39" s="42">
        <f>IF(WRN26=" "," ",$B$39*(1+'Residential PV Calculator'!$B$20)^WRN15)</f>
        <v>0</v>
      </c>
      <c r="WRO39" s="42">
        <f>IF(WRO26=" "," ",$B$39*(1+'Residential PV Calculator'!$B$20)^WRO15)</f>
        <v>0</v>
      </c>
      <c r="WRP39" s="42">
        <f>IF(WRP26=" "," ",$B$39*(1+'Residential PV Calculator'!$B$20)^WRP15)</f>
        <v>0</v>
      </c>
      <c r="WRQ39" s="42">
        <f>IF(WRQ26=" "," ",$B$39*(1+'Residential PV Calculator'!$B$20)^WRQ15)</f>
        <v>0</v>
      </c>
      <c r="WRR39" s="42">
        <f>IF(WRR26=" "," ",$B$39*(1+'Residential PV Calculator'!$B$20)^WRR15)</f>
        <v>0</v>
      </c>
      <c r="WRS39" s="42">
        <f>IF(WRS26=" "," ",$B$39*(1+'Residential PV Calculator'!$B$20)^WRS15)</f>
        <v>0</v>
      </c>
      <c r="WRT39" s="42">
        <f>IF(WRT26=" "," ",$B$39*(1+'Residential PV Calculator'!$B$20)^WRT15)</f>
        <v>0</v>
      </c>
      <c r="WRU39" s="42">
        <f>IF(WRU26=" "," ",$B$39*(1+'Residential PV Calculator'!$B$20)^WRU15)</f>
        <v>0</v>
      </c>
      <c r="WRV39" s="42">
        <f>IF(WRV26=" "," ",$B$39*(1+'Residential PV Calculator'!$B$20)^WRV15)</f>
        <v>0</v>
      </c>
      <c r="WRW39" s="42">
        <f>IF(WRW26=" "," ",$B$39*(1+'Residential PV Calculator'!$B$20)^WRW15)</f>
        <v>0</v>
      </c>
      <c r="WRX39" s="42">
        <f>IF(WRX26=" "," ",$B$39*(1+'Residential PV Calculator'!$B$20)^WRX15)</f>
        <v>0</v>
      </c>
      <c r="WRY39" s="42">
        <f>IF(WRY26=" "," ",$B$39*(1+'Residential PV Calculator'!$B$20)^WRY15)</f>
        <v>0</v>
      </c>
      <c r="WRZ39" s="42">
        <f>IF(WRZ26=" "," ",$B$39*(1+'Residential PV Calculator'!$B$20)^WRZ15)</f>
        <v>0</v>
      </c>
      <c r="WSA39" s="42">
        <f>IF(WSA26=" "," ",$B$39*(1+'Residential PV Calculator'!$B$20)^WSA15)</f>
        <v>0</v>
      </c>
      <c r="WSB39" s="42">
        <f>IF(WSB26=" "," ",$B$39*(1+'Residential PV Calculator'!$B$20)^WSB15)</f>
        <v>0</v>
      </c>
      <c r="WSC39" s="42">
        <f>IF(WSC26=" "," ",$B$39*(1+'Residential PV Calculator'!$B$20)^WSC15)</f>
        <v>0</v>
      </c>
      <c r="WSD39" s="42">
        <f>IF(WSD26=" "," ",$B$39*(1+'Residential PV Calculator'!$B$20)^WSD15)</f>
        <v>0</v>
      </c>
      <c r="WSE39" s="42">
        <f>IF(WSE26=" "," ",$B$39*(1+'Residential PV Calculator'!$B$20)^WSE15)</f>
        <v>0</v>
      </c>
      <c r="WSF39" s="42">
        <f>IF(WSF26=" "," ",$B$39*(1+'Residential PV Calculator'!$B$20)^WSF15)</f>
        <v>0</v>
      </c>
      <c r="WSG39" s="42">
        <f>IF(WSG26=" "," ",$B$39*(1+'Residential PV Calculator'!$B$20)^WSG15)</f>
        <v>0</v>
      </c>
      <c r="WSH39" s="42">
        <f>IF(WSH26=" "," ",$B$39*(1+'Residential PV Calculator'!$B$20)^WSH15)</f>
        <v>0</v>
      </c>
      <c r="WSI39" s="42">
        <f>IF(WSI26=" "," ",$B$39*(1+'Residential PV Calculator'!$B$20)^WSI15)</f>
        <v>0</v>
      </c>
      <c r="WSJ39" s="42">
        <f>IF(WSJ26=" "," ",$B$39*(1+'Residential PV Calculator'!$B$20)^WSJ15)</f>
        <v>0</v>
      </c>
      <c r="WSK39" s="42">
        <f>IF(WSK26=" "," ",$B$39*(1+'Residential PV Calculator'!$B$20)^WSK15)</f>
        <v>0</v>
      </c>
      <c r="WSL39" s="42">
        <f>IF(WSL26=" "," ",$B$39*(1+'Residential PV Calculator'!$B$20)^WSL15)</f>
        <v>0</v>
      </c>
      <c r="WSM39" s="42">
        <f>IF(WSM26=" "," ",$B$39*(1+'Residential PV Calculator'!$B$20)^WSM15)</f>
        <v>0</v>
      </c>
      <c r="WSN39" s="42">
        <f>IF(WSN26=" "," ",$B$39*(1+'Residential PV Calculator'!$B$20)^WSN15)</f>
        <v>0</v>
      </c>
      <c r="WSO39" s="42">
        <f>IF(WSO26=" "," ",$B$39*(1+'Residential PV Calculator'!$B$20)^WSO15)</f>
        <v>0</v>
      </c>
      <c r="WSP39" s="42">
        <f>IF(WSP26=" "," ",$B$39*(1+'Residential PV Calculator'!$B$20)^WSP15)</f>
        <v>0</v>
      </c>
      <c r="WSQ39" s="42">
        <f>IF(WSQ26=" "," ",$B$39*(1+'Residential PV Calculator'!$B$20)^WSQ15)</f>
        <v>0</v>
      </c>
      <c r="WSR39" s="42">
        <f>IF(WSR26=" "," ",$B$39*(1+'Residential PV Calculator'!$B$20)^WSR15)</f>
        <v>0</v>
      </c>
      <c r="WSS39" s="42">
        <f>IF(WSS26=" "," ",$B$39*(1+'Residential PV Calculator'!$B$20)^WSS15)</f>
        <v>0</v>
      </c>
      <c r="WST39" s="42">
        <f>IF(WST26=" "," ",$B$39*(1+'Residential PV Calculator'!$B$20)^WST15)</f>
        <v>0</v>
      </c>
      <c r="WSU39" s="42">
        <f>IF(WSU26=" "," ",$B$39*(1+'Residential PV Calculator'!$B$20)^WSU15)</f>
        <v>0</v>
      </c>
      <c r="WSV39" s="42">
        <f>IF(WSV26=" "," ",$B$39*(1+'Residential PV Calculator'!$B$20)^WSV15)</f>
        <v>0</v>
      </c>
      <c r="WSW39" s="42">
        <f>IF(WSW26=" "," ",$B$39*(1+'Residential PV Calculator'!$B$20)^WSW15)</f>
        <v>0</v>
      </c>
      <c r="WSX39" s="42">
        <f>IF(WSX26=" "," ",$B$39*(1+'Residential PV Calculator'!$B$20)^WSX15)</f>
        <v>0</v>
      </c>
      <c r="WSY39" s="42">
        <f>IF(WSY26=" "," ",$B$39*(1+'Residential PV Calculator'!$B$20)^WSY15)</f>
        <v>0</v>
      </c>
      <c r="WSZ39" s="42">
        <f>IF(WSZ26=" "," ",$B$39*(1+'Residential PV Calculator'!$B$20)^WSZ15)</f>
        <v>0</v>
      </c>
      <c r="WTA39" s="42">
        <f>IF(WTA26=" "," ",$B$39*(1+'Residential PV Calculator'!$B$20)^WTA15)</f>
        <v>0</v>
      </c>
      <c r="WTB39" s="42">
        <f>IF(WTB26=" "," ",$B$39*(1+'Residential PV Calculator'!$B$20)^WTB15)</f>
        <v>0</v>
      </c>
      <c r="WTC39" s="42">
        <f>IF(WTC26=" "," ",$B$39*(1+'Residential PV Calculator'!$B$20)^WTC15)</f>
        <v>0</v>
      </c>
      <c r="WTD39" s="42">
        <f>IF(WTD26=" "," ",$B$39*(1+'Residential PV Calculator'!$B$20)^WTD15)</f>
        <v>0</v>
      </c>
      <c r="WTE39" s="42">
        <f>IF(WTE26=" "," ",$B$39*(1+'Residential PV Calculator'!$B$20)^WTE15)</f>
        <v>0</v>
      </c>
      <c r="WTF39" s="42">
        <f>IF(WTF26=" "," ",$B$39*(1+'Residential PV Calculator'!$B$20)^WTF15)</f>
        <v>0</v>
      </c>
      <c r="WTG39" s="42">
        <f>IF(WTG26=" "," ",$B$39*(1+'Residential PV Calculator'!$B$20)^WTG15)</f>
        <v>0</v>
      </c>
      <c r="WTH39" s="42">
        <f>IF(WTH26=" "," ",$B$39*(1+'Residential PV Calculator'!$B$20)^WTH15)</f>
        <v>0</v>
      </c>
      <c r="WTI39" s="42">
        <f>IF(WTI26=" "," ",$B$39*(1+'Residential PV Calculator'!$B$20)^WTI15)</f>
        <v>0</v>
      </c>
      <c r="WTJ39" s="42">
        <f>IF(WTJ26=" "," ",$B$39*(1+'Residential PV Calculator'!$B$20)^WTJ15)</f>
        <v>0</v>
      </c>
      <c r="WTK39" s="42">
        <f>IF(WTK26=" "," ",$B$39*(1+'Residential PV Calculator'!$B$20)^WTK15)</f>
        <v>0</v>
      </c>
      <c r="WTL39" s="42">
        <f>IF(WTL26=" "," ",$B$39*(1+'Residential PV Calculator'!$B$20)^WTL15)</f>
        <v>0</v>
      </c>
      <c r="WTM39" s="42">
        <f>IF(WTM26=" "," ",$B$39*(1+'Residential PV Calculator'!$B$20)^WTM15)</f>
        <v>0</v>
      </c>
      <c r="WTN39" s="42">
        <f>IF(WTN26=" "," ",$B$39*(1+'Residential PV Calculator'!$B$20)^WTN15)</f>
        <v>0</v>
      </c>
      <c r="WTO39" s="42">
        <f>IF(WTO26=" "," ",$B$39*(1+'Residential PV Calculator'!$B$20)^WTO15)</f>
        <v>0</v>
      </c>
      <c r="WTP39" s="42">
        <f>IF(WTP26=" "," ",$B$39*(1+'Residential PV Calculator'!$B$20)^WTP15)</f>
        <v>0</v>
      </c>
      <c r="WTQ39" s="42">
        <f>IF(WTQ26=" "," ",$B$39*(1+'Residential PV Calculator'!$B$20)^WTQ15)</f>
        <v>0</v>
      </c>
      <c r="WTR39" s="42">
        <f>IF(WTR26=" "," ",$B$39*(1+'Residential PV Calculator'!$B$20)^WTR15)</f>
        <v>0</v>
      </c>
      <c r="WTS39" s="42">
        <f>IF(WTS26=" "," ",$B$39*(1+'Residential PV Calculator'!$B$20)^WTS15)</f>
        <v>0</v>
      </c>
      <c r="WTT39" s="42">
        <f>IF(WTT26=" "," ",$B$39*(1+'Residential PV Calculator'!$B$20)^WTT15)</f>
        <v>0</v>
      </c>
      <c r="WTU39" s="42">
        <f>IF(WTU26=" "," ",$B$39*(1+'Residential PV Calculator'!$B$20)^WTU15)</f>
        <v>0</v>
      </c>
      <c r="WTV39" s="42">
        <f>IF(WTV26=" "," ",$B$39*(1+'Residential PV Calculator'!$B$20)^WTV15)</f>
        <v>0</v>
      </c>
      <c r="WTW39" s="42">
        <f>IF(WTW26=" "," ",$B$39*(1+'Residential PV Calculator'!$B$20)^WTW15)</f>
        <v>0</v>
      </c>
      <c r="WTX39" s="42">
        <f>IF(WTX26=" "," ",$B$39*(1+'Residential PV Calculator'!$B$20)^WTX15)</f>
        <v>0</v>
      </c>
      <c r="WTY39" s="42">
        <f>IF(WTY26=" "," ",$B$39*(1+'Residential PV Calculator'!$B$20)^WTY15)</f>
        <v>0</v>
      </c>
      <c r="WTZ39" s="42">
        <f>IF(WTZ26=" "," ",$B$39*(1+'Residential PV Calculator'!$B$20)^WTZ15)</f>
        <v>0</v>
      </c>
      <c r="WUA39" s="42">
        <f>IF(WUA26=" "," ",$B$39*(1+'Residential PV Calculator'!$B$20)^WUA15)</f>
        <v>0</v>
      </c>
      <c r="WUB39" s="42">
        <f>IF(WUB26=" "," ",$B$39*(1+'Residential PV Calculator'!$B$20)^WUB15)</f>
        <v>0</v>
      </c>
      <c r="WUC39" s="42">
        <f>IF(WUC26=" "," ",$B$39*(1+'Residential PV Calculator'!$B$20)^WUC15)</f>
        <v>0</v>
      </c>
      <c r="WUD39" s="42">
        <f>IF(WUD26=" "," ",$B$39*(1+'Residential PV Calculator'!$B$20)^WUD15)</f>
        <v>0</v>
      </c>
      <c r="WUE39" s="42">
        <f>IF(WUE26=" "," ",$B$39*(1+'Residential PV Calculator'!$B$20)^WUE15)</f>
        <v>0</v>
      </c>
      <c r="WUF39" s="42">
        <f>IF(WUF26=" "," ",$B$39*(1+'Residential PV Calculator'!$B$20)^WUF15)</f>
        <v>0</v>
      </c>
      <c r="WUG39" s="42">
        <f>IF(WUG26=" "," ",$B$39*(1+'Residential PV Calculator'!$B$20)^WUG15)</f>
        <v>0</v>
      </c>
      <c r="WUH39" s="42">
        <f>IF(WUH26=" "," ",$B$39*(1+'Residential PV Calculator'!$B$20)^WUH15)</f>
        <v>0</v>
      </c>
      <c r="WUI39" s="42">
        <f>IF(WUI26=" "," ",$B$39*(1+'Residential PV Calculator'!$B$20)^WUI15)</f>
        <v>0</v>
      </c>
      <c r="WUJ39" s="42">
        <f>IF(WUJ26=" "," ",$B$39*(1+'Residential PV Calculator'!$B$20)^WUJ15)</f>
        <v>0</v>
      </c>
      <c r="WUK39" s="42">
        <f>IF(WUK26=" "," ",$B$39*(1+'Residential PV Calculator'!$B$20)^WUK15)</f>
        <v>0</v>
      </c>
      <c r="WUL39" s="42">
        <f>IF(WUL26=" "," ",$B$39*(1+'Residential PV Calculator'!$B$20)^WUL15)</f>
        <v>0</v>
      </c>
      <c r="WUM39" s="42">
        <f>IF(WUM26=" "," ",$B$39*(1+'Residential PV Calculator'!$B$20)^WUM15)</f>
        <v>0</v>
      </c>
      <c r="WUN39" s="42">
        <f>IF(WUN26=" "," ",$B$39*(1+'Residential PV Calculator'!$B$20)^WUN15)</f>
        <v>0</v>
      </c>
      <c r="WUO39" s="42">
        <f>IF(WUO26=" "," ",$B$39*(1+'Residential PV Calculator'!$B$20)^WUO15)</f>
        <v>0</v>
      </c>
      <c r="WUP39" s="42">
        <f>IF(WUP26=" "," ",$B$39*(1+'Residential PV Calculator'!$B$20)^WUP15)</f>
        <v>0</v>
      </c>
      <c r="WUQ39" s="42">
        <f>IF(WUQ26=" "," ",$B$39*(1+'Residential PV Calculator'!$B$20)^WUQ15)</f>
        <v>0</v>
      </c>
      <c r="WUR39" s="42">
        <f>IF(WUR26=" "," ",$B$39*(1+'Residential PV Calculator'!$B$20)^WUR15)</f>
        <v>0</v>
      </c>
      <c r="WUS39" s="42">
        <f>IF(WUS26=" "," ",$B$39*(1+'Residential PV Calculator'!$B$20)^WUS15)</f>
        <v>0</v>
      </c>
      <c r="WUT39" s="42">
        <f>IF(WUT26=" "," ",$B$39*(1+'Residential PV Calculator'!$B$20)^WUT15)</f>
        <v>0</v>
      </c>
      <c r="WUU39" s="42">
        <f>IF(WUU26=" "," ",$B$39*(1+'Residential PV Calculator'!$B$20)^WUU15)</f>
        <v>0</v>
      </c>
      <c r="WUV39" s="42">
        <f>IF(WUV26=" "," ",$B$39*(1+'Residential PV Calculator'!$B$20)^WUV15)</f>
        <v>0</v>
      </c>
      <c r="WUW39" s="42">
        <f>IF(WUW26=" "," ",$B$39*(1+'Residential PV Calculator'!$B$20)^WUW15)</f>
        <v>0</v>
      </c>
      <c r="WUX39" s="42">
        <f>IF(WUX26=" "," ",$B$39*(1+'Residential PV Calculator'!$B$20)^WUX15)</f>
        <v>0</v>
      </c>
      <c r="WUY39" s="42">
        <f>IF(WUY26=" "," ",$B$39*(1+'Residential PV Calculator'!$B$20)^WUY15)</f>
        <v>0</v>
      </c>
      <c r="WUZ39" s="42">
        <f>IF(WUZ26=" "," ",$B$39*(1+'Residential PV Calculator'!$B$20)^WUZ15)</f>
        <v>0</v>
      </c>
      <c r="WVA39" s="42">
        <f>IF(WVA26=" "," ",$B$39*(1+'Residential PV Calculator'!$B$20)^WVA15)</f>
        <v>0</v>
      </c>
      <c r="WVB39" s="42">
        <f>IF(WVB26=" "," ",$B$39*(1+'Residential PV Calculator'!$B$20)^WVB15)</f>
        <v>0</v>
      </c>
      <c r="WVC39" s="42">
        <f>IF(WVC26=" "," ",$B$39*(1+'Residential PV Calculator'!$B$20)^WVC15)</f>
        <v>0</v>
      </c>
      <c r="WVD39" s="42">
        <f>IF(WVD26=" "," ",$B$39*(1+'Residential PV Calculator'!$B$20)^WVD15)</f>
        <v>0</v>
      </c>
      <c r="WVE39" s="42">
        <f>IF(WVE26=" "," ",$B$39*(1+'Residential PV Calculator'!$B$20)^WVE15)</f>
        <v>0</v>
      </c>
      <c r="WVF39" s="42">
        <f>IF(WVF26=" "," ",$B$39*(1+'Residential PV Calculator'!$B$20)^WVF15)</f>
        <v>0</v>
      </c>
      <c r="WVG39" s="42">
        <f>IF(WVG26=" "," ",$B$39*(1+'Residential PV Calculator'!$B$20)^WVG15)</f>
        <v>0</v>
      </c>
      <c r="WVH39" s="42">
        <f>IF(WVH26=" "," ",$B$39*(1+'Residential PV Calculator'!$B$20)^WVH15)</f>
        <v>0</v>
      </c>
      <c r="WVI39" s="42">
        <f>IF(WVI26=" "," ",$B$39*(1+'Residential PV Calculator'!$B$20)^WVI15)</f>
        <v>0</v>
      </c>
      <c r="WVJ39" s="42">
        <f>IF(WVJ26=" "," ",$B$39*(1+'Residential PV Calculator'!$B$20)^WVJ15)</f>
        <v>0</v>
      </c>
      <c r="WVK39" s="42">
        <f>IF(WVK26=" "," ",$B$39*(1+'Residential PV Calculator'!$B$20)^WVK15)</f>
        <v>0</v>
      </c>
      <c r="WVL39" s="42">
        <f>IF(WVL26=" "," ",$B$39*(1+'Residential PV Calculator'!$B$20)^WVL15)</f>
        <v>0</v>
      </c>
      <c r="WVM39" s="42">
        <f>IF(WVM26=" "," ",$B$39*(1+'Residential PV Calculator'!$B$20)^WVM15)</f>
        <v>0</v>
      </c>
      <c r="WVN39" s="42">
        <f>IF(WVN26=" "," ",$B$39*(1+'Residential PV Calculator'!$B$20)^WVN15)</f>
        <v>0</v>
      </c>
      <c r="WVO39" s="42">
        <f>IF(WVO26=" "," ",$B$39*(1+'Residential PV Calculator'!$B$20)^WVO15)</f>
        <v>0</v>
      </c>
      <c r="WVP39" s="42">
        <f>IF(WVP26=" "," ",$B$39*(1+'Residential PV Calculator'!$B$20)^WVP15)</f>
        <v>0</v>
      </c>
      <c r="WVQ39" s="42">
        <f>IF(WVQ26=" "," ",$B$39*(1+'Residential PV Calculator'!$B$20)^WVQ15)</f>
        <v>0</v>
      </c>
      <c r="WVR39" s="42">
        <f>IF(WVR26=" "," ",$B$39*(1+'Residential PV Calculator'!$B$20)^WVR15)</f>
        <v>0</v>
      </c>
      <c r="WVS39" s="42">
        <f>IF(WVS26=" "," ",$B$39*(1+'Residential PV Calculator'!$B$20)^WVS15)</f>
        <v>0</v>
      </c>
      <c r="WVT39" s="42">
        <f>IF(WVT26=" "," ",$B$39*(1+'Residential PV Calculator'!$B$20)^WVT15)</f>
        <v>0</v>
      </c>
      <c r="WVU39" s="42">
        <f>IF(WVU26=" "," ",$B$39*(1+'Residential PV Calculator'!$B$20)^WVU15)</f>
        <v>0</v>
      </c>
      <c r="WVV39" s="42">
        <f>IF(WVV26=" "," ",$B$39*(1+'Residential PV Calculator'!$B$20)^WVV15)</f>
        <v>0</v>
      </c>
      <c r="WVW39" s="42">
        <f>IF(WVW26=" "," ",$B$39*(1+'Residential PV Calculator'!$B$20)^WVW15)</f>
        <v>0</v>
      </c>
      <c r="WVX39" s="42">
        <f>IF(WVX26=" "," ",$B$39*(1+'Residential PV Calculator'!$B$20)^WVX15)</f>
        <v>0</v>
      </c>
      <c r="WVY39" s="42">
        <f>IF(WVY26=" "," ",$B$39*(1+'Residential PV Calculator'!$B$20)^WVY15)</f>
        <v>0</v>
      </c>
      <c r="WVZ39" s="42">
        <f>IF(WVZ26=" "," ",$B$39*(1+'Residential PV Calculator'!$B$20)^WVZ15)</f>
        <v>0</v>
      </c>
      <c r="WWA39" s="42">
        <f>IF(WWA26=" "," ",$B$39*(1+'Residential PV Calculator'!$B$20)^WWA15)</f>
        <v>0</v>
      </c>
      <c r="WWB39" s="42">
        <f>IF(WWB26=" "," ",$B$39*(1+'Residential PV Calculator'!$B$20)^WWB15)</f>
        <v>0</v>
      </c>
      <c r="WWC39" s="42">
        <f>IF(WWC26=" "," ",$B$39*(1+'Residential PV Calculator'!$B$20)^WWC15)</f>
        <v>0</v>
      </c>
      <c r="WWD39" s="42">
        <f>IF(WWD26=" "," ",$B$39*(1+'Residential PV Calculator'!$B$20)^WWD15)</f>
        <v>0</v>
      </c>
      <c r="WWE39" s="42">
        <f>IF(WWE26=" "," ",$B$39*(1+'Residential PV Calculator'!$B$20)^WWE15)</f>
        <v>0</v>
      </c>
      <c r="WWF39" s="42">
        <f>IF(WWF26=" "," ",$B$39*(1+'Residential PV Calculator'!$B$20)^WWF15)</f>
        <v>0</v>
      </c>
      <c r="WWG39" s="42">
        <f>IF(WWG26=" "," ",$B$39*(1+'Residential PV Calculator'!$B$20)^WWG15)</f>
        <v>0</v>
      </c>
      <c r="WWH39" s="42">
        <f>IF(WWH26=" "," ",$B$39*(1+'Residential PV Calculator'!$B$20)^WWH15)</f>
        <v>0</v>
      </c>
      <c r="WWI39" s="42">
        <f>IF(WWI26=" "," ",$B$39*(1+'Residential PV Calculator'!$B$20)^WWI15)</f>
        <v>0</v>
      </c>
      <c r="WWJ39" s="42">
        <f>IF(WWJ26=" "," ",$B$39*(1+'Residential PV Calculator'!$B$20)^WWJ15)</f>
        <v>0</v>
      </c>
      <c r="WWK39" s="42">
        <f>IF(WWK26=" "," ",$B$39*(1+'Residential PV Calculator'!$B$20)^WWK15)</f>
        <v>0</v>
      </c>
      <c r="WWL39" s="42">
        <f>IF(WWL26=" "," ",$B$39*(1+'Residential PV Calculator'!$B$20)^WWL15)</f>
        <v>0</v>
      </c>
      <c r="WWM39" s="42">
        <f>IF(WWM26=" "," ",$B$39*(1+'Residential PV Calculator'!$B$20)^WWM15)</f>
        <v>0</v>
      </c>
      <c r="WWN39" s="42">
        <f>IF(WWN26=" "," ",$B$39*(1+'Residential PV Calculator'!$B$20)^WWN15)</f>
        <v>0</v>
      </c>
      <c r="WWO39" s="42">
        <f>IF(WWO26=" "," ",$B$39*(1+'Residential PV Calculator'!$B$20)^WWO15)</f>
        <v>0</v>
      </c>
      <c r="WWP39" s="42">
        <f>IF(WWP26=" "," ",$B$39*(1+'Residential PV Calculator'!$B$20)^WWP15)</f>
        <v>0</v>
      </c>
      <c r="WWQ39" s="42">
        <f>IF(WWQ26=" "," ",$B$39*(1+'Residential PV Calculator'!$B$20)^WWQ15)</f>
        <v>0</v>
      </c>
      <c r="WWR39" s="42">
        <f>IF(WWR26=" "," ",$B$39*(1+'Residential PV Calculator'!$B$20)^WWR15)</f>
        <v>0</v>
      </c>
      <c r="WWS39" s="42">
        <f>IF(WWS26=" "," ",$B$39*(1+'Residential PV Calculator'!$B$20)^WWS15)</f>
        <v>0</v>
      </c>
      <c r="WWT39" s="42">
        <f>IF(WWT26=" "," ",$B$39*(1+'Residential PV Calculator'!$B$20)^WWT15)</f>
        <v>0</v>
      </c>
      <c r="WWU39" s="42">
        <f>IF(WWU26=" "," ",$B$39*(1+'Residential PV Calculator'!$B$20)^WWU15)</f>
        <v>0</v>
      </c>
      <c r="WWV39" s="42">
        <f>IF(WWV26=" "," ",$B$39*(1+'Residential PV Calculator'!$B$20)^WWV15)</f>
        <v>0</v>
      </c>
      <c r="WWW39" s="42">
        <f>IF(WWW26=" "," ",$B$39*(1+'Residential PV Calculator'!$B$20)^WWW15)</f>
        <v>0</v>
      </c>
      <c r="WWX39" s="42">
        <f>IF(WWX26=" "," ",$B$39*(1+'Residential PV Calculator'!$B$20)^WWX15)</f>
        <v>0</v>
      </c>
      <c r="WWY39" s="42">
        <f>IF(WWY26=" "," ",$B$39*(1+'Residential PV Calculator'!$B$20)^WWY15)</f>
        <v>0</v>
      </c>
      <c r="WWZ39" s="42">
        <f>IF(WWZ26=" "," ",$B$39*(1+'Residential PV Calculator'!$B$20)^WWZ15)</f>
        <v>0</v>
      </c>
      <c r="WXA39" s="42">
        <f>IF(WXA26=" "," ",$B$39*(1+'Residential PV Calculator'!$B$20)^WXA15)</f>
        <v>0</v>
      </c>
      <c r="WXB39" s="42">
        <f>IF(WXB26=" "," ",$B$39*(1+'Residential PV Calculator'!$B$20)^WXB15)</f>
        <v>0</v>
      </c>
      <c r="WXC39" s="42">
        <f>IF(WXC26=" "," ",$B$39*(1+'Residential PV Calculator'!$B$20)^WXC15)</f>
        <v>0</v>
      </c>
      <c r="WXD39" s="42">
        <f>IF(WXD26=" "," ",$B$39*(1+'Residential PV Calculator'!$B$20)^WXD15)</f>
        <v>0</v>
      </c>
      <c r="WXE39" s="42">
        <f>IF(WXE26=" "," ",$B$39*(1+'Residential PV Calculator'!$B$20)^WXE15)</f>
        <v>0</v>
      </c>
      <c r="WXF39" s="42">
        <f>IF(WXF26=" "," ",$B$39*(1+'Residential PV Calculator'!$B$20)^WXF15)</f>
        <v>0</v>
      </c>
      <c r="WXG39" s="42">
        <f>IF(WXG26=" "," ",$B$39*(1+'Residential PV Calculator'!$B$20)^WXG15)</f>
        <v>0</v>
      </c>
      <c r="WXH39" s="42">
        <f>IF(WXH26=" "," ",$B$39*(1+'Residential PV Calculator'!$B$20)^WXH15)</f>
        <v>0</v>
      </c>
      <c r="WXI39" s="42">
        <f>IF(WXI26=" "," ",$B$39*(1+'Residential PV Calculator'!$B$20)^WXI15)</f>
        <v>0</v>
      </c>
      <c r="WXJ39" s="42">
        <f>IF(WXJ26=" "," ",$B$39*(1+'Residential PV Calculator'!$B$20)^WXJ15)</f>
        <v>0</v>
      </c>
      <c r="WXK39" s="42">
        <f>IF(WXK26=" "," ",$B$39*(1+'Residential PV Calculator'!$B$20)^WXK15)</f>
        <v>0</v>
      </c>
      <c r="WXL39" s="42">
        <f>IF(WXL26=" "," ",$B$39*(1+'Residential PV Calculator'!$B$20)^WXL15)</f>
        <v>0</v>
      </c>
      <c r="WXM39" s="42">
        <f>IF(WXM26=" "," ",$B$39*(1+'Residential PV Calculator'!$B$20)^WXM15)</f>
        <v>0</v>
      </c>
      <c r="WXN39" s="42">
        <f>IF(WXN26=" "," ",$B$39*(1+'Residential PV Calculator'!$B$20)^WXN15)</f>
        <v>0</v>
      </c>
      <c r="WXO39" s="42">
        <f>IF(WXO26=" "," ",$B$39*(1+'Residential PV Calculator'!$B$20)^WXO15)</f>
        <v>0</v>
      </c>
      <c r="WXP39" s="42">
        <f>IF(WXP26=" "," ",$B$39*(1+'Residential PV Calculator'!$B$20)^WXP15)</f>
        <v>0</v>
      </c>
      <c r="WXQ39" s="42">
        <f>IF(WXQ26=" "," ",$B$39*(1+'Residential PV Calculator'!$B$20)^WXQ15)</f>
        <v>0</v>
      </c>
      <c r="WXR39" s="42">
        <f>IF(WXR26=" "," ",$B$39*(1+'Residential PV Calculator'!$B$20)^WXR15)</f>
        <v>0</v>
      </c>
      <c r="WXS39" s="42">
        <f>IF(WXS26=" "," ",$B$39*(1+'Residential PV Calculator'!$B$20)^WXS15)</f>
        <v>0</v>
      </c>
      <c r="WXT39" s="42">
        <f>IF(WXT26=" "," ",$B$39*(1+'Residential PV Calculator'!$B$20)^WXT15)</f>
        <v>0</v>
      </c>
      <c r="WXU39" s="42">
        <f>IF(WXU26=" "," ",$B$39*(1+'Residential PV Calculator'!$B$20)^WXU15)</f>
        <v>0</v>
      </c>
      <c r="WXV39" s="42">
        <f>IF(WXV26=" "," ",$B$39*(1+'Residential PV Calculator'!$B$20)^WXV15)</f>
        <v>0</v>
      </c>
      <c r="WXW39" s="42">
        <f>IF(WXW26=" "," ",$B$39*(1+'Residential PV Calculator'!$B$20)^WXW15)</f>
        <v>0</v>
      </c>
      <c r="WXX39" s="42">
        <f>IF(WXX26=" "," ",$B$39*(1+'Residential PV Calculator'!$B$20)^WXX15)</f>
        <v>0</v>
      </c>
      <c r="WXY39" s="42">
        <f>IF(WXY26=" "," ",$B$39*(1+'Residential PV Calculator'!$B$20)^WXY15)</f>
        <v>0</v>
      </c>
      <c r="WXZ39" s="42">
        <f>IF(WXZ26=" "," ",$B$39*(1+'Residential PV Calculator'!$B$20)^WXZ15)</f>
        <v>0</v>
      </c>
      <c r="WYA39" s="42">
        <f>IF(WYA26=" "," ",$B$39*(1+'Residential PV Calculator'!$B$20)^WYA15)</f>
        <v>0</v>
      </c>
      <c r="WYB39" s="42">
        <f>IF(WYB26=" "," ",$B$39*(1+'Residential PV Calculator'!$B$20)^WYB15)</f>
        <v>0</v>
      </c>
      <c r="WYC39" s="42">
        <f>IF(WYC26=" "," ",$B$39*(1+'Residential PV Calculator'!$B$20)^WYC15)</f>
        <v>0</v>
      </c>
      <c r="WYD39" s="42">
        <f>IF(WYD26=" "," ",$B$39*(1+'Residential PV Calculator'!$B$20)^WYD15)</f>
        <v>0</v>
      </c>
      <c r="WYE39" s="42">
        <f>IF(WYE26=" "," ",$B$39*(1+'Residential PV Calculator'!$B$20)^WYE15)</f>
        <v>0</v>
      </c>
      <c r="WYF39" s="42">
        <f>IF(WYF26=" "," ",$B$39*(1+'Residential PV Calculator'!$B$20)^WYF15)</f>
        <v>0</v>
      </c>
      <c r="WYG39" s="42">
        <f>IF(WYG26=" "," ",$B$39*(1+'Residential PV Calculator'!$B$20)^WYG15)</f>
        <v>0</v>
      </c>
      <c r="WYH39" s="42">
        <f>IF(WYH26=" "," ",$B$39*(1+'Residential PV Calculator'!$B$20)^WYH15)</f>
        <v>0</v>
      </c>
      <c r="WYI39" s="42">
        <f>IF(WYI26=" "," ",$B$39*(1+'Residential PV Calculator'!$B$20)^WYI15)</f>
        <v>0</v>
      </c>
      <c r="WYJ39" s="42">
        <f>IF(WYJ26=" "," ",$B$39*(1+'Residential PV Calculator'!$B$20)^WYJ15)</f>
        <v>0</v>
      </c>
      <c r="WYK39" s="42">
        <f>IF(WYK26=" "," ",$B$39*(1+'Residential PV Calculator'!$B$20)^WYK15)</f>
        <v>0</v>
      </c>
      <c r="WYL39" s="42">
        <f>IF(WYL26=" "," ",$B$39*(1+'Residential PV Calculator'!$B$20)^WYL15)</f>
        <v>0</v>
      </c>
      <c r="WYM39" s="42">
        <f>IF(WYM26=" "," ",$B$39*(1+'Residential PV Calculator'!$B$20)^WYM15)</f>
        <v>0</v>
      </c>
      <c r="WYN39" s="42">
        <f>IF(WYN26=" "," ",$B$39*(1+'Residential PV Calculator'!$B$20)^WYN15)</f>
        <v>0</v>
      </c>
      <c r="WYO39" s="42">
        <f>IF(WYO26=" "," ",$B$39*(1+'Residential PV Calculator'!$B$20)^WYO15)</f>
        <v>0</v>
      </c>
      <c r="WYP39" s="42">
        <f>IF(WYP26=" "," ",$B$39*(1+'Residential PV Calculator'!$B$20)^WYP15)</f>
        <v>0</v>
      </c>
      <c r="WYQ39" s="42">
        <f>IF(WYQ26=" "," ",$B$39*(1+'Residential PV Calculator'!$B$20)^WYQ15)</f>
        <v>0</v>
      </c>
      <c r="WYR39" s="42">
        <f>IF(WYR26=" "," ",$B$39*(1+'Residential PV Calculator'!$B$20)^WYR15)</f>
        <v>0</v>
      </c>
      <c r="WYS39" s="42">
        <f>IF(WYS26=" "," ",$B$39*(1+'Residential PV Calculator'!$B$20)^WYS15)</f>
        <v>0</v>
      </c>
      <c r="WYT39" s="42">
        <f>IF(WYT26=" "," ",$B$39*(1+'Residential PV Calculator'!$B$20)^WYT15)</f>
        <v>0</v>
      </c>
      <c r="WYU39" s="42">
        <f>IF(WYU26=" "," ",$B$39*(1+'Residential PV Calculator'!$B$20)^WYU15)</f>
        <v>0</v>
      </c>
      <c r="WYV39" s="42">
        <f>IF(WYV26=" "," ",$B$39*(1+'Residential PV Calculator'!$B$20)^WYV15)</f>
        <v>0</v>
      </c>
      <c r="WYW39" s="42">
        <f>IF(WYW26=" "," ",$B$39*(1+'Residential PV Calculator'!$B$20)^WYW15)</f>
        <v>0</v>
      </c>
      <c r="WYX39" s="42">
        <f>IF(WYX26=" "," ",$B$39*(1+'Residential PV Calculator'!$B$20)^WYX15)</f>
        <v>0</v>
      </c>
      <c r="WYY39" s="42">
        <f>IF(WYY26=" "," ",$B$39*(1+'Residential PV Calculator'!$B$20)^WYY15)</f>
        <v>0</v>
      </c>
      <c r="WYZ39" s="42">
        <f>IF(WYZ26=" "," ",$B$39*(1+'Residential PV Calculator'!$B$20)^WYZ15)</f>
        <v>0</v>
      </c>
      <c r="WZA39" s="42">
        <f>IF(WZA26=" "," ",$B$39*(1+'Residential PV Calculator'!$B$20)^WZA15)</f>
        <v>0</v>
      </c>
      <c r="WZB39" s="42">
        <f>IF(WZB26=" "," ",$B$39*(1+'Residential PV Calculator'!$B$20)^WZB15)</f>
        <v>0</v>
      </c>
      <c r="WZC39" s="42">
        <f>IF(WZC26=" "," ",$B$39*(1+'Residential PV Calculator'!$B$20)^WZC15)</f>
        <v>0</v>
      </c>
      <c r="WZD39" s="42">
        <f>IF(WZD26=" "," ",$B$39*(1+'Residential PV Calculator'!$B$20)^WZD15)</f>
        <v>0</v>
      </c>
      <c r="WZE39" s="42">
        <f>IF(WZE26=" "," ",$B$39*(1+'Residential PV Calculator'!$B$20)^WZE15)</f>
        <v>0</v>
      </c>
      <c r="WZF39" s="42">
        <f>IF(WZF26=" "," ",$B$39*(1+'Residential PV Calculator'!$B$20)^WZF15)</f>
        <v>0</v>
      </c>
      <c r="WZG39" s="42">
        <f>IF(WZG26=" "," ",$B$39*(1+'Residential PV Calculator'!$B$20)^WZG15)</f>
        <v>0</v>
      </c>
      <c r="WZH39" s="42">
        <f>IF(WZH26=" "," ",$B$39*(1+'Residential PV Calculator'!$B$20)^WZH15)</f>
        <v>0</v>
      </c>
      <c r="WZI39" s="42">
        <f>IF(WZI26=" "," ",$B$39*(1+'Residential PV Calculator'!$B$20)^WZI15)</f>
        <v>0</v>
      </c>
      <c r="WZJ39" s="42">
        <f>IF(WZJ26=" "," ",$B$39*(1+'Residential PV Calculator'!$B$20)^WZJ15)</f>
        <v>0</v>
      </c>
      <c r="WZK39" s="42">
        <f>IF(WZK26=" "," ",$B$39*(1+'Residential PV Calculator'!$B$20)^WZK15)</f>
        <v>0</v>
      </c>
      <c r="WZL39" s="42">
        <f>IF(WZL26=" "," ",$B$39*(1+'Residential PV Calculator'!$B$20)^WZL15)</f>
        <v>0</v>
      </c>
      <c r="WZM39" s="42">
        <f>IF(WZM26=" "," ",$B$39*(1+'Residential PV Calculator'!$B$20)^WZM15)</f>
        <v>0</v>
      </c>
      <c r="WZN39" s="42">
        <f>IF(WZN26=" "," ",$B$39*(1+'Residential PV Calculator'!$B$20)^WZN15)</f>
        <v>0</v>
      </c>
      <c r="WZO39" s="42">
        <f>IF(WZO26=" "," ",$B$39*(1+'Residential PV Calculator'!$B$20)^WZO15)</f>
        <v>0</v>
      </c>
      <c r="WZP39" s="42">
        <f>IF(WZP26=" "," ",$B$39*(1+'Residential PV Calculator'!$B$20)^WZP15)</f>
        <v>0</v>
      </c>
      <c r="WZQ39" s="42">
        <f>IF(WZQ26=" "," ",$B$39*(1+'Residential PV Calculator'!$B$20)^WZQ15)</f>
        <v>0</v>
      </c>
      <c r="WZR39" s="42">
        <f>IF(WZR26=" "," ",$B$39*(1+'Residential PV Calculator'!$B$20)^WZR15)</f>
        <v>0</v>
      </c>
      <c r="WZS39" s="42">
        <f>IF(WZS26=" "," ",$B$39*(1+'Residential PV Calculator'!$B$20)^WZS15)</f>
        <v>0</v>
      </c>
      <c r="WZT39" s="42">
        <f>IF(WZT26=" "," ",$B$39*(1+'Residential PV Calculator'!$B$20)^WZT15)</f>
        <v>0</v>
      </c>
      <c r="WZU39" s="42">
        <f>IF(WZU26=" "," ",$B$39*(1+'Residential PV Calculator'!$B$20)^WZU15)</f>
        <v>0</v>
      </c>
      <c r="WZV39" s="42">
        <f>IF(WZV26=" "," ",$B$39*(1+'Residential PV Calculator'!$B$20)^WZV15)</f>
        <v>0</v>
      </c>
      <c r="WZW39" s="42">
        <f>IF(WZW26=" "," ",$B$39*(1+'Residential PV Calculator'!$B$20)^WZW15)</f>
        <v>0</v>
      </c>
      <c r="WZX39" s="42">
        <f>IF(WZX26=" "," ",$B$39*(1+'Residential PV Calculator'!$B$20)^WZX15)</f>
        <v>0</v>
      </c>
      <c r="WZY39" s="42">
        <f>IF(WZY26=" "," ",$B$39*(1+'Residential PV Calculator'!$B$20)^WZY15)</f>
        <v>0</v>
      </c>
      <c r="WZZ39" s="42">
        <f>IF(WZZ26=" "," ",$B$39*(1+'Residential PV Calculator'!$B$20)^WZZ15)</f>
        <v>0</v>
      </c>
      <c r="XAA39" s="42">
        <f>IF(XAA26=" "," ",$B$39*(1+'Residential PV Calculator'!$B$20)^XAA15)</f>
        <v>0</v>
      </c>
      <c r="XAB39" s="42">
        <f>IF(XAB26=" "," ",$B$39*(1+'Residential PV Calculator'!$B$20)^XAB15)</f>
        <v>0</v>
      </c>
      <c r="XAC39" s="42">
        <f>IF(XAC26=" "," ",$B$39*(1+'Residential PV Calculator'!$B$20)^XAC15)</f>
        <v>0</v>
      </c>
      <c r="XAD39" s="42">
        <f>IF(XAD26=" "," ",$B$39*(1+'Residential PV Calculator'!$B$20)^XAD15)</f>
        <v>0</v>
      </c>
      <c r="XAE39" s="42">
        <f>IF(XAE26=" "," ",$B$39*(1+'Residential PV Calculator'!$B$20)^XAE15)</f>
        <v>0</v>
      </c>
      <c r="XAF39" s="42">
        <f>IF(XAF26=" "," ",$B$39*(1+'Residential PV Calculator'!$B$20)^XAF15)</f>
        <v>0</v>
      </c>
      <c r="XAG39" s="42">
        <f>IF(XAG26=" "," ",$B$39*(1+'Residential PV Calculator'!$B$20)^XAG15)</f>
        <v>0</v>
      </c>
      <c r="XAH39" s="42">
        <f>IF(XAH26=" "," ",$B$39*(1+'Residential PV Calculator'!$B$20)^XAH15)</f>
        <v>0</v>
      </c>
      <c r="XAI39" s="42">
        <f>IF(XAI26=" "," ",$B$39*(1+'Residential PV Calculator'!$B$20)^XAI15)</f>
        <v>0</v>
      </c>
      <c r="XAJ39" s="42">
        <f>IF(XAJ26=" "," ",$B$39*(1+'Residential PV Calculator'!$B$20)^XAJ15)</f>
        <v>0</v>
      </c>
      <c r="XAK39" s="42">
        <f>IF(XAK26=" "," ",$B$39*(1+'Residential PV Calculator'!$B$20)^XAK15)</f>
        <v>0</v>
      </c>
      <c r="XAL39" s="42">
        <f>IF(XAL26=" "," ",$B$39*(1+'Residential PV Calculator'!$B$20)^XAL15)</f>
        <v>0</v>
      </c>
      <c r="XAM39" s="42">
        <f>IF(XAM26=" "," ",$B$39*(1+'Residential PV Calculator'!$B$20)^XAM15)</f>
        <v>0</v>
      </c>
      <c r="XAN39" s="42">
        <f>IF(XAN26=" "," ",$B$39*(1+'Residential PV Calculator'!$B$20)^XAN15)</f>
        <v>0</v>
      </c>
      <c r="XAO39" s="42">
        <f>IF(XAO26=" "," ",$B$39*(1+'Residential PV Calculator'!$B$20)^XAO15)</f>
        <v>0</v>
      </c>
      <c r="XAP39" s="42">
        <f>IF(XAP26=" "," ",$B$39*(1+'Residential PV Calculator'!$B$20)^XAP15)</f>
        <v>0</v>
      </c>
      <c r="XAQ39" s="42">
        <f>IF(XAQ26=" "," ",$B$39*(1+'Residential PV Calculator'!$B$20)^XAQ15)</f>
        <v>0</v>
      </c>
      <c r="XAR39" s="42">
        <f>IF(XAR26=" "," ",$B$39*(1+'Residential PV Calculator'!$B$20)^XAR15)</f>
        <v>0</v>
      </c>
      <c r="XAS39" s="42">
        <f>IF(XAS26=" "," ",$B$39*(1+'Residential PV Calculator'!$B$20)^XAS15)</f>
        <v>0</v>
      </c>
      <c r="XAT39" s="42">
        <f>IF(XAT26=" "," ",$B$39*(1+'Residential PV Calculator'!$B$20)^XAT15)</f>
        <v>0</v>
      </c>
      <c r="XAU39" s="42">
        <f>IF(XAU26=" "," ",$B$39*(1+'Residential PV Calculator'!$B$20)^XAU15)</f>
        <v>0</v>
      </c>
      <c r="XAV39" s="42">
        <f>IF(XAV26=" "," ",$B$39*(1+'Residential PV Calculator'!$B$20)^XAV15)</f>
        <v>0</v>
      </c>
      <c r="XAW39" s="42">
        <f>IF(XAW26=" "," ",$B$39*(1+'Residential PV Calculator'!$B$20)^XAW15)</f>
        <v>0</v>
      </c>
      <c r="XAX39" s="42">
        <f>IF(XAX26=" "," ",$B$39*(1+'Residential PV Calculator'!$B$20)^XAX15)</f>
        <v>0</v>
      </c>
      <c r="XAY39" s="42">
        <f>IF(XAY26=" "," ",$B$39*(1+'Residential PV Calculator'!$B$20)^XAY15)</f>
        <v>0</v>
      </c>
      <c r="XAZ39" s="42">
        <f>IF(XAZ26=" "," ",$B$39*(1+'Residential PV Calculator'!$B$20)^XAZ15)</f>
        <v>0</v>
      </c>
      <c r="XBA39" s="42">
        <f>IF(XBA26=" "," ",$B$39*(1+'Residential PV Calculator'!$B$20)^XBA15)</f>
        <v>0</v>
      </c>
      <c r="XBB39" s="42">
        <f>IF(XBB26=" "," ",$B$39*(1+'Residential PV Calculator'!$B$20)^XBB15)</f>
        <v>0</v>
      </c>
      <c r="XBC39" s="42">
        <f>IF(XBC26=" "," ",$B$39*(1+'Residential PV Calculator'!$B$20)^XBC15)</f>
        <v>0</v>
      </c>
      <c r="XBD39" s="42">
        <f>IF(XBD26=" "," ",$B$39*(1+'Residential PV Calculator'!$B$20)^XBD15)</f>
        <v>0</v>
      </c>
      <c r="XBE39" s="42">
        <f>IF(XBE26=" "," ",$B$39*(1+'Residential PV Calculator'!$B$20)^XBE15)</f>
        <v>0</v>
      </c>
      <c r="XBF39" s="42">
        <f>IF(XBF26=" "," ",$B$39*(1+'Residential PV Calculator'!$B$20)^XBF15)</f>
        <v>0</v>
      </c>
      <c r="XBG39" s="42">
        <f>IF(XBG26=" "," ",$B$39*(1+'Residential PV Calculator'!$B$20)^XBG15)</f>
        <v>0</v>
      </c>
      <c r="XBH39" s="42">
        <f>IF(XBH26=" "," ",$B$39*(1+'Residential PV Calculator'!$B$20)^XBH15)</f>
        <v>0</v>
      </c>
      <c r="XBI39" s="42">
        <f>IF(XBI26=" "," ",$B$39*(1+'Residential PV Calculator'!$B$20)^XBI15)</f>
        <v>0</v>
      </c>
      <c r="XBJ39" s="42">
        <f>IF(XBJ26=" "," ",$B$39*(1+'Residential PV Calculator'!$B$20)^XBJ15)</f>
        <v>0</v>
      </c>
      <c r="XBK39" s="42">
        <f>IF(XBK26=" "," ",$B$39*(1+'Residential PV Calculator'!$B$20)^XBK15)</f>
        <v>0</v>
      </c>
      <c r="XBL39" s="42">
        <f>IF(XBL26=" "," ",$B$39*(1+'Residential PV Calculator'!$B$20)^XBL15)</f>
        <v>0</v>
      </c>
      <c r="XBM39" s="42">
        <f>IF(XBM26=" "," ",$B$39*(1+'Residential PV Calculator'!$B$20)^XBM15)</f>
        <v>0</v>
      </c>
      <c r="XBN39" s="42">
        <f>IF(XBN26=" "," ",$B$39*(1+'Residential PV Calculator'!$B$20)^XBN15)</f>
        <v>0</v>
      </c>
      <c r="XBO39" s="42">
        <f>IF(XBO26=" "," ",$B$39*(1+'Residential PV Calculator'!$B$20)^XBO15)</f>
        <v>0</v>
      </c>
      <c r="XBP39" s="42">
        <f>IF(XBP26=" "," ",$B$39*(1+'Residential PV Calculator'!$B$20)^XBP15)</f>
        <v>0</v>
      </c>
      <c r="XBQ39" s="42">
        <f>IF(XBQ26=" "," ",$B$39*(1+'Residential PV Calculator'!$B$20)^XBQ15)</f>
        <v>0</v>
      </c>
      <c r="XBR39" s="42">
        <f>IF(XBR26=" "," ",$B$39*(1+'Residential PV Calculator'!$B$20)^XBR15)</f>
        <v>0</v>
      </c>
      <c r="XBS39" s="42">
        <f>IF(XBS26=" "," ",$B$39*(1+'Residential PV Calculator'!$B$20)^XBS15)</f>
        <v>0</v>
      </c>
      <c r="XBT39" s="42">
        <f>IF(XBT26=" "," ",$B$39*(1+'Residential PV Calculator'!$B$20)^XBT15)</f>
        <v>0</v>
      </c>
      <c r="XBU39" s="42">
        <f>IF(XBU26=" "," ",$B$39*(1+'Residential PV Calculator'!$B$20)^XBU15)</f>
        <v>0</v>
      </c>
      <c r="XBV39" s="42">
        <f>IF(XBV26=" "," ",$B$39*(1+'Residential PV Calculator'!$B$20)^XBV15)</f>
        <v>0</v>
      </c>
      <c r="XBW39" s="42">
        <f>IF(XBW26=" "," ",$B$39*(1+'Residential PV Calculator'!$B$20)^XBW15)</f>
        <v>0</v>
      </c>
      <c r="XBX39" s="42">
        <f>IF(XBX26=" "," ",$B$39*(1+'Residential PV Calculator'!$B$20)^XBX15)</f>
        <v>0</v>
      </c>
      <c r="XBY39" s="42">
        <f>IF(XBY26=" "," ",$B$39*(1+'Residential PV Calculator'!$B$20)^XBY15)</f>
        <v>0</v>
      </c>
      <c r="XBZ39" s="42">
        <f>IF(XBZ26=" "," ",$B$39*(1+'Residential PV Calculator'!$B$20)^XBZ15)</f>
        <v>0</v>
      </c>
      <c r="XCA39" s="42">
        <f>IF(XCA26=" "," ",$B$39*(1+'Residential PV Calculator'!$B$20)^XCA15)</f>
        <v>0</v>
      </c>
      <c r="XCB39" s="42">
        <f>IF(XCB26=" "," ",$B$39*(1+'Residential PV Calculator'!$B$20)^XCB15)</f>
        <v>0</v>
      </c>
      <c r="XCC39" s="42">
        <f>IF(XCC26=" "," ",$B$39*(1+'Residential PV Calculator'!$B$20)^XCC15)</f>
        <v>0</v>
      </c>
      <c r="XCD39" s="42">
        <f>IF(XCD26=" "," ",$B$39*(1+'Residential PV Calculator'!$B$20)^XCD15)</f>
        <v>0</v>
      </c>
      <c r="XCE39" s="42">
        <f>IF(XCE26=" "," ",$B$39*(1+'Residential PV Calculator'!$B$20)^XCE15)</f>
        <v>0</v>
      </c>
      <c r="XCF39" s="42">
        <f>IF(XCF26=" "," ",$B$39*(1+'Residential PV Calculator'!$B$20)^XCF15)</f>
        <v>0</v>
      </c>
      <c r="XCG39" s="42">
        <f>IF(XCG26=" "," ",$B$39*(1+'Residential PV Calculator'!$B$20)^XCG15)</f>
        <v>0</v>
      </c>
      <c r="XCH39" s="42">
        <f>IF(XCH26=" "," ",$B$39*(1+'Residential PV Calculator'!$B$20)^XCH15)</f>
        <v>0</v>
      </c>
      <c r="XCI39" s="42">
        <f>IF(XCI26=" "," ",$B$39*(1+'Residential PV Calculator'!$B$20)^XCI15)</f>
        <v>0</v>
      </c>
      <c r="XCJ39" s="42">
        <f>IF(XCJ26=" "," ",$B$39*(1+'Residential PV Calculator'!$B$20)^XCJ15)</f>
        <v>0</v>
      </c>
      <c r="XCK39" s="42">
        <f>IF(XCK26=" "," ",$B$39*(1+'Residential PV Calculator'!$B$20)^XCK15)</f>
        <v>0</v>
      </c>
      <c r="XCL39" s="42">
        <f>IF(XCL26=" "," ",$B$39*(1+'Residential PV Calculator'!$B$20)^XCL15)</f>
        <v>0</v>
      </c>
      <c r="XCM39" s="42">
        <f>IF(XCM26=" "," ",$B$39*(1+'Residential PV Calculator'!$B$20)^XCM15)</f>
        <v>0</v>
      </c>
      <c r="XCN39" s="42">
        <f>IF(XCN26=" "," ",$B$39*(1+'Residential PV Calculator'!$B$20)^XCN15)</f>
        <v>0</v>
      </c>
      <c r="XCO39" s="42">
        <f>IF(XCO26=" "," ",$B$39*(1+'Residential PV Calculator'!$B$20)^XCO15)</f>
        <v>0</v>
      </c>
      <c r="XCP39" s="42">
        <f>IF(XCP26=" "," ",$B$39*(1+'Residential PV Calculator'!$B$20)^XCP15)</f>
        <v>0</v>
      </c>
      <c r="XCQ39" s="42">
        <f>IF(XCQ26=" "," ",$B$39*(1+'Residential PV Calculator'!$B$20)^XCQ15)</f>
        <v>0</v>
      </c>
      <c r="XCR39" s="42">
        <f>IF(XCR26=" "," ",$B$39*(1+'Residential PV Calculator'!$B$20)^XCR15)</f>
        <v>0</v>
      </c>
      <c r="XCS39" s="42">
        <f>IF(XCS26=" "," ",$B$39*(1+'Residential PV Calculator'!$B$20)^XCS15)</f>
        <v>0</v>
      </c>
      <c r="XCT39" s="42">
        <f>IF(XCT26=" "," ",$B$39*(1+'Residential PV Calculator'!$B$20)^XCT15)</f>
        <v>0</v>
      </c>
      <c r="XCU39" s="42">
        <f>IF(XCU26=" "," ",$B$39*(1+'Residential PV Calculator'!$B$20)^XCU15)</f>
        <v>0</v>
      </c>
      <c r="XCV39" s="42">
        <f>IF(XCV26=" "," ",$B$39*(1+'Residential PV Calculator'!$B$20)^XCV15)</f>
        <v>0</v>
      </c>
      <c r="XCW39" s="42">
        <f>IF(XCW26=" "," ",$B$39*(1+'Residential PV Calculator'!$B$20)^XCW15)</f>
        <v>0</v>
      </c>
      <c r="XCX39" s="42">
        <f>IF(XCX26=" "," ",$B$39*(1+'Residential PV Calculator'!$B$20)^XCX15)</f>
        <v>0</v>
      </c>
      <c r="XCY39" s="42">
        <f>IF(XCY26=" "," ",$B$39*(1+'Residential PV Calculator'!$B$20)^XCY15)</f>
        <v>0</v>
      </c>
      <c r="XCZ39" s="42">
        <f>IF(XCZ26=" "," ",$B$39*(1+'Residential PV Calculator'!$B$20)^XCZ15)</f>
        <v>0</v>
      </c>
      <c r="XDA39" s="42">
        <f>IF(XDA26=" "," ",$B$39*(1+'Residential PV Calculator'!$B$20)^XDA15)</f>
        <v>0</v>
      </c>
      <c r="XDB39" s="42">
        <f>IF(XDB26=" "," ",$B$39*(1+'Residential PV Calculator'!$B$20)^XDB15)</f>
        <v>0</v>
      </c>
      <c r="XDC39" s="42">
        <f>IF(XDC26=" "," ",$B$39*(1+'Residential PV Calculator'!$B$20)^XDC15)</f>
        <v>0</v>
      </c>
      <c r="XDD39" s="42">
        <f>IF(XDD26=" "," ",$B$39*(1+'Residential PV Calculator'!$B$20)^XDD15)</f>
        <v>0</v>
      </c>
      <c r="XDE39" s="42">
        <f>IF(XDE26=" "," ",$B$39*(1+'Residential PV Calculator'!$B$20)^XDE15)</f>
        <v>0</v>
      </c>
      <c r="XDF39" s="42">
        <f>IF(XDF26=" "," ",$B$39*(1+'Residential PV Calculator'!$B$20)^XDF15)</f>
        <v>0</v>
      </c>
      <c r="XDG39" s="42">
        <f>IF(XDG26=" "," ",$B$39*(1+'Residential PV Calculator'!$B$20)^XDG15)</f>
        <v>0</v>
      </c>
      <c r="XDH39" s="42">
        <f>IF(XDH26=" "," ",$B$39*(1+'Residential PV Calculator'!$B$20)^XDH15)</f>
        <v>0</v>
      </c>
      <c r="XDI39" s="42">
        <f>IF(XDI26=" "," ",$B$39*(1+'Residential PV Calculator'!$B$20)^XDI15)</f>
        <v>0</v>
      </c>
      <c r="XDJ39" s="42">
        <f>IF(XDJ26=" "," ",$B$39*(1+'Residential PV Calculator'!$B$20)^XDJ15)</f>
        <v>0</v>
      </c>
      <c r="XDK39" s="42">
        <f>IF(XDK26=" "," ",$B$39*(1+'Residential PV Calculator'!$B$20)^XDK15)</f>
        <v>0</v>
      </c>
      <c r="XDL39" s="42">
        <f>IF(XDL26=" "," ",$B$39*(1+'Residential PV Calculator'!$B$20)^XDL15)</f>
        <v>0</v>
      </c>
      <c r="XDM39" s="42">
        <f>IF(XDM26=" "," ",$B$39*(1+'Residential PV Calculator'!$B$20)^XDM15)</f>
        <v>0</v>
      </c>
      <c r="XDN39" s="42">
        <f>IF(XDN26=" "," ",$B$39*(1+'Residential PV Calculator'!$B$20)^XDN15)</f>
        <v>0</v>
      </c>
      <c r="XDO39" s="42">
        <f>IF(XDO26=" "," ",$B$39*(1+'Residential PV Calculator'!$B$20)^XDO15)</f>
        <v>0</v>
      </c>
      <c r="XDP39" s="42">
        <f>IF(XDP26=" "," ",$B$39*(1+'Residential PV Calculator'!$B$20)^XDP15)</f>
        <v>0</v>
      </c>
      <c r="XDQ39" s="42">
        <f>IF(XDQ26=" "," ",$B$39*(1+'Residential PV Calculator'!$B$20)^XDQ15)</f>
        <v>0</v>
      </c>
      <c r="XDR39" s="42">
        <f>IF(XDR26=" "," ",$B$39*(1+'Residential PV Calculator'!$B$20)^XDR15)</f>
        <v>0</v>
      </c>
      <c r="XDS39" s="42">
        <f>IF(XDS26=" "," ",$B$39*(1+'Residential PV Calculator'!$B$20)^XDS15)</f>
        <v>0</v>
      </c>
      <c r="XDT39" s="42">
        <f>IF(XDT26=" "," ",$B$39*(1+'Residential PV Calculator'!$B$20)^XDT15)</f>
        <v>0</v>
      </c>
      <c r="XDU39" s="42">
        <f>IF(XDU26=" "," ",$B$39*(1+'Residential PV Calculator'!$B$20)^XDU15)</f>
        <v>0</v>
      </c>
      <c r="XDV39" s="42">
        <f>IF(XDV26=" "," ",$B$39*(1+'Residential PV Calculator'!$B$20)^XDV15)</f>
        <v>0</v>
      </c>
      <c r="XDW39" s="42">
        <f>IF(XDW26=" "," ",$B$39*(1+'Residential PV Calculator'!$B$20)^XDW15)</f>
        <v>0</v>
      </c>
      <c r="XDX39" s="42">
        <f>IF(XDX26=" "," ",$B$39*(1+'Residential PV Calculator'!$B$20)^XDX15)</f>
        <v>0</v>
      </c>
      <c r="XDY39" s="42">
        <f>IF(XDY26=" "," ",$B$39*(1+'Residential PV Calculator'!$B$20)^XDY15)</f>
        <v>0</v>
      </c>
      <c r="XDZ39" s="42">
        <f>IF(XDZ26=" "," ",$B$39*(1+'Residential PV Calculator'!$B$20)^XDZ15)</f>
        <v>0</v>
      </c>
      <c r="XEA39" s="42">
        <f>IF(XEA26=" "," ",$B$39*(1+'Residential PV Calculator'!$B$20)^XEA15)</f>
        <v>0</v>
      </c>
      <c r="XEB39" s="42">
        <f>IF(XEB26=" "," ",$B$39*(1+'Residential PV Calculator'!$B$20)^XEB15)</f>
        <v>0</v>
      </c>
      <c r="XEC39" s="42">
        <f>IF(XEC26=" "," ",$B$39*(1+'Residential PV Calculator'!$B$20)^XEC15)</f>
        <v>0</v>
      </c>
      <c r="XED39" s="42">
        <f>IF(XED26=" "," ",$B$39*(1+'Residential PV Calculator'!$B$20)^XED15)</f>
        <v>0</v>
      </c>
      <c r="XEE39" s="42">
        <f>IF(XEE26=" "," ",$B$39*(1+'Residential PV Calculator'!$B$20)^XEE15)</f>
        <v>0</v>
      </c>
      <c r="XEF39" s="42">
        <f>IF(XEF26=" "," ",$B$39*(1+'Residential PV Calculator'!$B$20)^XEF15)</f>
        <v>0</v>
      </c>
      <c r="XEG39" s="42">
        <f>IF(XEG26=" "," ",$B$39*(1+'Residential PV Calculator'!$B$20)^XEG15)</f>
        <v>0</v>
      </c>
      <c r="XEH39" s="42">
        <f>IF(XEH26=" "," ",$B$39*(1+'Residential PV Calculator'!$B$20)^XEH15)</f>
        <v>0</v>
      </c>
      <c r="XEI39" s="42">
        <f>IF(XEI26=" "," ",$B$39*(1+'Residential PV Calculator'!$B$20)^XEI15)</f>
        <v>0</v>
      </c>
      <c r="XEJ39" s="42">
        <f>IF(XEJ26=" "," ",$B$39*(1+'Residential PV Calculator'!$B$20)^XEJ15)</f>
        <v>0</v>
      </c>
      <c r="XEK39" s="42">
        <f>IF(XEK26=" "," ",$B$39*(1+'Residential PV Calculator'!$B$20)^XEK15)</f>
        <v>0</v>
      </c>
      <c r="XEL39" s="42">
        <f>IF(XEL26=" "," ",$B$39*(1+'Residential PV Calculator'!$B$20)^XEL15)</f>
        <v>0</v>
      </c>
      <c r="XEM39" s="42">
        <f>IF(XEM26=" "," ",$B$39*(1+'Residential PV Calculator'!$B$20)^XEM15)</f>
        <v>0</v>
      </c>
      <c r="XEN39" s="42">
        <f>IF(XEN26=" "," ",$B$39*(1+'Residential PV Calculator'!$B$20)^XEN15)</f>
        <v>0</v>
      </c>
      <c r="XEO39" s="42">
        <f>IF(XEO26=" "," ",$B$39*(1+'Residential PV Calculator'!$B$20)^XEO15)</f>
        <v>0</v>
      </c>
      <c r="XEP39" s="42">
        <f>IF(XEP26=" "," ",$B$39*(1+'Residential PV Calculator'!$B$20)^XEP15)</f>
        <v>0</v>
      </c>
      <c r="XEQ39" s="42">
        <f>IF(XEQ26=" "," ",$B$39*(1+'Residential PV Calculator'!$B$20)^XEQ15)</f>
        <v>0</v>
      </c>
      <c r="XER39" s="42">
        <f>IF(XER26=" "," ",$B$39*(1+'Residential PV Calculator'!$B$20)^XER15)</f>
        <v>0</v>
      </c>
      <c r="XES39" s="42">
        <f>IF(XES26=" "," ",$B$39*(1+'Residential PV Calculator'!$B$20)^XES15)</f>
        <v>0</v>
      </c>
      <c r="XET39" s="42">
        <f>IF(XET26=" "," ",$B$39*(1+'Residential PV Calculator'!$B$20)^XET15)</f>
        <v>0</v>
      </c>
      <c r="XEU39" s="42">
        <f>IF(XEU26=" "," ",$B$39*(1+'Residential PV Calculator'!$B$20)^XEU15)</f>
        <v>0</v>
      </c>
      <c r="XEV39" s="42">
        <f>IF(XEV26=" "," ",$B$39*(1+'Residential PV Calculator'!$B$20)^XEV15)</f>
        <v>0</v>
      </c>
      <c r="XEW39" s="42">
        <f>IF(XEW26=" "," ",$B$39*(1+'Residential PV Calculator'!$B$20)^XEW15)</f>
        <v>0</v>
      </c>
      <c r="XEX39" s="42">
        <f>IF(XEX26=" "," ",$B$39*(1+'Residential PV Calculator'!$B$20)^XEX15)</f>
        <v>0</v>
      </c>
      <c r="XEY39" s="42">
        <f>IF(XEY26=" "," ",$B$39*(1+'Residential PV Calculator'!$B$20)^XEY15)</f>
        <v>0</v>
      </c>
      <c r="XEZ39" s="42">
        <f>IF(XEZ26=" "," ",$B$39*(1+'Residential PV Calculator'!$B$20)^XEZ15)</f>
        <v>0</v>
      </c>
      <c r="XFA39" s="42">
        <f>IF(XFA26=" "," ",$B$39*(1+'Residential PV Calculator'!$B$20)^XFA15)</f>
        <v>0</v>
      </c>
      <c r="XFB39" s="42">
        <f>IF(XFB26=" "," ",$B$39*(1+'Residential PV Calculator'!$B$20)^XFB15)</f>
        <v>0</v>
      </c>
      <c r="XFC39" s="42">
        <f>IF(XFC26=" "," ",$B$39*(1+'Residential PV Calculator'!$B$20)^XFC15)</f>
        <v>0</v>
      </c>
    </row>
    <row r="40" spans="1:16383" s="42" customFormat="1" x14ac:dyDescent="0.25">
      <c r="A40" s="41" t="s">
        <v>56</v>
      </c>
      <c r="B40" s="42">
        <f>B39*12</f>
        <v>0</v>
      </c>
      <c r="C40" s="42">
        <f t="shared" ref="C40:BM40" si="9">C39*12</f>
        <v>0</v>
      </c>
      <c r="D40" s="42">
        <f t="shared" si="9"/>
        <v>0</v>
      </c>
      <c r="E40" s="42">
        <f t="shared" si="9"/>
        <v>0</v>
      </c>
      <c r="F40" s="42">
        <f t="shared" si="9"/>
        <v>0</v>
      </c>
      <c r="G40" s="42">
        <f t="shared" si="9"/>
        <v>0</v>
      </c>
      <c r="H40" s="42">
        <f t="shared" si="9"/>
        <v>0</v>
      </c>
      <c r="I40" s="42">
        <f t="shared" si="9"/>
        <v>0</v>
      </c>
      <c r="J40" s="42">
        <f t="shared" si="9"/>
        <v>0</v>
      </c>
      <c r="K40" s="42">
        <f t="shared" si="9"/>
        <v>0</v>
      </c>
      <c r="L40" s="42">
        <f t="shared" si="9"/>
        <v>0</v>
      </c>
      <c r="M40" s="42">
        <f t="shared" si="9"/>
        <v>0</v>
      </c>
      <c r="N40" s="42">
        <f t="shared" si="9"/>
        <v>0</v>
      </c>
      <c r="O40" s="42">
        <f t="shared" si="9"/>
        <v>0</v>
      </c>
      <c r="P40" s="42">
        <f t="shared" si="9"/>
        <v>0</v>
      </c>
      <c r="Q40" s="42">
        <f t="shared" si="9"/>
        <v>0</v>
      </c>
      <c r="R40" s="42">
        <f t="shared" si="9"/>
        <v>0</v>
      </c>
      <c r="S40" s="42">
        <f t="shared" si="9"/>
        <v>0</v>
      </c>
      <c r="T40" s="42">
        <f t="shared" si="9"/>
        <v>0</v>
      </c>
      <c r="U40" s="42">
        <f t="shared" si="9"/>
        <v>0</v>
      </c>
      <c r="V40" s="42" t="e">
        <f t="shared" si="9"/>
        <v>#VALUE!</v>
      </c>
      <c r="W40" s="42" t="e">
        <f t="shared" si="9"/>
        <v>#VALUE!</v>
      </c>
      <c r="X40" s="42" t="e">
        <f t="shared" si="9"/>
        <v>#VALUE!</v>
      </c>
      <c r="Y40" s="42" t="e">
        <f t="shared" si="9"/>
        <v>#VALUE!</v>
      </c>
      <c r="Z40" s="42" t="e">
        <f t="shared" si="9"/>
        <v>#VALUE!</v>
      </c>
      <c r="AA40" s="42" t="e">
        <f t="shared" si="9"/>
        <v>#VALUE!</v>
      </c>
      <c r="AB40" s="42" t="e">
        <f t="shared" si="9"/>
        <v>#VALUE!</v>
      </c>
      <c r="AC40" s="42" t="e">
        <f t="shared" si="9"/>
        <v>#VALUE!</v>
      </c>
      <c r="AD40" s="42" t="e">
        <f t="shared" si="9"/>
        <v>#VALUE!</v>
      </c>
      <c r="AE40" s="42">
        <f t="shared" si="9"/>
        <v>0</v>
      </c>
      <c r="AF40" s="42">
        <f t="shared" si="9"/>
        <v>0</v>
      </c>
      <c r="AG40" s="42">
        <f t="shared" si="9"/>
        <v>0</v>
      </c>
      <c r="AH40" s="42">
        <f t="shared" si="9"/>
        <v>0</v>
      </c>
      <c r="AI40" s="42">
        <f t="shared" si="9"/>
        <v>0</v>
      </c>
      <c r="AJ40" s="42">
        <f t="shared" si="9"/>
        <v>0</v>
      </c>
      <c r="AK40" s="42">
        <f t="shared" si="9"/>
        <v>0</v>
      </c>
      <c r="AL40" s="42">
        <f t="shared" si="9"/>
        <v>0</v>
      </c>
      <c r="AM40" s="42">
        <f t="shared" si="9"/>
        <v>0</v>
      </c>
      <c r="AN40" s="42">
        <f t="shared" si="9"/>
        <v>0</v>
      </c>
      <c r="AO40" s="42">
        <f t="shared" si="9"/>
        <v>0</v>
      </c>
      <c r="AP40" s="42">
        <f t="shared" si="9"/>
        <v>0</v>
      </c>
      <c r="AQ40" s="42">
        <f t="shared" si="9"/>
        <v>0</v>
      </c>
      <c r="AR40" s="42">
        <f t="shared" si="9"/>
        <v>0</v>
      </c>
      <c r="AS40" s="42">
        <f t="shared" si="9"/>
        <v>0</v>
      </c>
      <c r="AT40" s="42">
        <f t="shared" si="9"/>
        <v>0</v>
      </c>
      <c r="AU40" s="42">
        <f t="shared" si="9"/>
        <v>0</v>
      </c>
      <c r="AV40" s="42">
        <f t="shared" si="9"/>
        <v>0</v>
      </c>
      <c r="AW40" s="42">
        <f t="shared" si="9"/>
        <v>0</v>
      </c>
      <c r="AX40" s="42">
        <f t="shared" si="9"/>
        <v>0</v>
      </c>
      <c r="AY40" s="42">
        <f t="shared" si="9"/>
        <v>0</v>
      </c>
      <c r="AZ40" s="42">
        <f t="shared" si="9"/>
        <v>0</v>
      </c>
      <c r="BA40" s="42">
        <f t="shared" si="9"/>
        <v>0</v>
      </c>
      <c r="BB40" s="42">
        <f t="shared" si="9"/>
        <v>0</v>
      </c>
      <c r="BC40" s="42">
        <f t="shared" si="9"/>
        <v>0</v>
      </c>
      <c r="BD40" s="42">
        <f t="shared" si="9"/>
        <v>0</v>
      </c>
      <c r="BE40" s="42">
        <f t="shared" si="9"/>
        <v>0</v>
      </c>
      <c r="BF40" s="42">
        <f t="shared" si="9"/>
        <v>0</v>
      </c>
      <c r="BG40" s="42">
        <f t="shared" si="9"/>
        <v>0</v>
      </c>
      <c r="BH40" s="42">
        <f t="shared" si="9"/>
        <v>0</v>
      </c>
      <c r="BI40" s="42">
        <f t="shared" si="9"/>
        <v>0</v>
      </c>
      <c r="BJ40" s="42">
        <f t="shared" si="9"/>
        <v>0</v>
      </c>
      <c r="BK40" s="42">
        <f t="shared" si="9"/>
        <v>0</v>
      </c>
      <c r="BL40" s="42">
        <f t="shared" si="9"/>
        <v>0</v>
      </c>
      <c r="BM40" s="42">
        <f t="shared" si="9"/>
        <v>0</v>
      </c>
      <c r="BN40" s="42">
        <f t="shared" ref="BN40:DY40" si="10">BN39*12</f>
        <v>0</v>
      </c>
      <c r="BO40" s="42">
        <f t="shared" si="10"/>
        <v>0</v>
      </c>
      <c r="BP40" s="42">
        <f t="shared" si="10"/>
        <v>0</v>
      </c>
      <c r="BQ40" s="42">
        <f t="shared" si="10"/>
        <v>0</v>
      </c>
      <c r="BR40" s="42">
        <f t="shared" si="10"/>
        <v>0</v>
      </c>
      <c r="BS40" s="42">
        <f t="shared" si="10"/>
        <v>0</v>
      </c>
      <c r="BT40" s="42">
        <f t="shared" si="10"/>
        <v>0</v>
      </c>
      <c r="BU40" s="42">
        <f t="shared" si="10"/>
        <v>0</v>
      </c>
      <c r="BV40" s="42">
        <f t="shared" si="10"/>
        <v>0</v>
      </c>
      <c r="BW40" s="42">
        <f t="shared" si="10"/>
        <v>0</v>
      </c>
      <c r="BX40" s="42">
        <f t="shared" si="10"/>
        <v>0</v>
      </c>
      <c r="BY40" s="42">
        <f t="shared" si="10"/>
        <v>0</v>
      </c>
      <c r="BZ40" s="42">
        <f t="shared" si="10"/>
        <v>0</v>
      </c>
      <c r="CA40" s="42">
        <f t="shared" si="10"/>
        <v>0</v>
      </c>
      <c r="CB40" s="42">
        <f t="shared" si="10"/>
        <v>0</v>
      </c>
      <c r="CC40" s="42">
        <f t="shared" si="10"/>
        <v>0</v>
      </c>
      <c r="CD40" s="42">
        <f t="shared" si="10"/>
        <v>0</v>
      </c>
      <c r="CE40" s="42">
        <f t="shared" si="10"/>
        <v>0</v>
      </c>
      <c r="CF40" s="42">
        <f t="shared" si="10"/>
        <v>0</v>
      </c>
      <c r="CG40" s="42">
        <f t="shared" si="10"/>
        <v>0</v>
      </c>
      <c r="CH40" s="42">
        <f t="shared" si="10"/>
        <v>0</v>
      </c>
      <c r="CI40" s="42">
        <f t="shared" si="10"/>
        <v>0</v>
      </c>
      <c r="CJ40" s="42">
        <f t="shared" si="10"/>
        <v>0</v>
      </c>
      <c r="CK40" s="42">
        <f t="shared" si="10"/>
        <v>0</v>
      </c>
      <c r="CL40" s="42">
        <f t="shared" si="10"/>
        <v>0</v>
      </c>
      <c r="CM40" s="42">
        <f t="shared" si="10"/>
        <v>0</v>
      </c>
      <c r="CN40" s="42">
        <f t="shared" si="10"/>
        <v>0</v>
      </c>
      <c r="CO40" s="42">
        <f t="shared" si="10"/>
        <v>0</v>
      </c>
      <c r="CP40" s="42">
        <f t="shared" si="10"/>
        <v>0</v>
      </c>
      <c r="CQ40" s="42">
        <f t="shared" si="10"/>
        <v>0</v>
      </c>
      <c r="CR40" s="42">
        <f t="shared" si="10"/>
        <v>0</v>
      </c>
      <c r="CS40" s="42">
        <f t="shared" si="10"/>
        <v>0</v>
      </c>
      <c r="CT40" s="42">
        <f t="shared" si="10"/>
        <v>0</v>
      </c>
      <c r="CU40" s="42">
        <f t="shared" si="10"/>
        <v>0</v>
      </c>
      <c r="CV40" s="42">
        <f t="shared" si="10"/>
        <v>0</v>
      </c>
      <c r="CW40" s="42">
        <f t="shared" si="10"/>
        <v>0</v>
      </c>
      <c r="CX40" s="42">
        <f t="shared" si="10"/>
        <v>0</v>
      </c>
      <c r="CY40" s="42">
        <f t="shared" si="10"/>
        <v>0</v>
      </c>
      <c r="CZ40" s="42">
        <f t="shared" si="10"/>
        <v>0</v>
      </c>
      <c r="DA40" s="42">
        <f t="shared" si="10"/>
        <v>0</v>
      </c>
      <c r="DB40" s="42">
        <f t="shared" si="10"/>
        <v>0</v>
      </c>
      <c r="DC40" s="42">
        <f t="shared" si="10"/>
        <v>0</v>
      </c>
      <c r="DD40" s="42">
        <f t="shared" si="10"/>
        <v>0</v>
      </c>
      <c r="DE40" s="42">
        <f t="shared" si="10"/>
        <v>0</v>
      </c>
      <c r="DF40" s="42">
        <f t="shared" si="10"/>
        <v>0</v>
      </c>
      <c r="DG40" s="42">
        <f t="shared" si="10"/>
        <v>0</v>
      </c>
      <c r="DH40" s="42">
        <f t="shared" si="10"/>
        <v>0</v>
      </c>
      <c r="DI40" s="42">
        <f t="shared" si="10"/>
        <v>0</v>
      </c>
      <c r="DJ40" s="42">
        <f t="shared" si="10"/>
        <v>0</v>
      </c>
      <c r="DK40" s="42">
        <f t="shared" si="10"/>
        <v>0</v>
      </c>
      <c r="DL40" s="42">
        <f t="shared" si="10"/>
        <v>0</v>
      </c>
      <c r="DM40" s="42">
        <f t="shared" si="10"/>
        <v>0</v>
      </c>
      <c r="DN40" s="42">
        <f t="shared" si="10"/>
        <v>0</v>
      </c>
      <c r="DO40" s="42">
        <f t="shared" si="10"/>
        <v>0</v>
      </c>
      <c r="DP40" s="42">
        <f t="shared" si="10"/>
        <v>0</v>
      </c>
      <c r="DQ40" s="42">
        <f t="shared" si="10"/>
        <v>0</v>
      </c>
      <c r="DR40" s="42">
        <f t="shared" si="10"/>
        <v>0</v>
      </c>
      <c r="DS40" s="42">
        <f t="shared" si="10"/>
        <v>0</v>
      </c>
      <c r="DT40" s="42">
        <f t="shared" si="10"/>
        <v>0</v>
      </c>
      <c r="DU40" s="42">
        <f t="shared" si="10"/>
        <v>0</v>
      </c>
      <c r="DV40" s="42">
        <f t="shared" si="10"/>
        <v>0</v>
      </c>
      <c r="DW40" s="42">
        <f t="shared" si="10"/>
        <v>0</v>
      </c>
      <c r="DX40" s="42">
        <f t="shared" si="10"/>
        <v>0</v>
      </c>
      <c r="DY40" s="42">
        <f t="shared" si="10"/>
        <v>0</v>
      </c>
      <c r="DZ40" s="42">
        <f t="shared" ref="DZ40:GK40" si="11">DZ39*12</f>
        <v>0</v>
      </c>
      <c r="EA40" s="42">
        <f t="shared" si="11"/>
        <v>0</v>
      </c>
      <c r="EB40" s="42">
        <f t="shared" si="11"/>
        <v>0</v>
      </c>
      <c r="EC40" s="42">
        <f t="shared" si="11"/>
        <v>0</v>
      </c>
      <c r="ED40" s="42">
        <f t="shared" si="11"/>
        <v>0</v>
      </c>
      <c r="EE40" s="42">
        <f t="shared" si="11"/>
        <v>0</v>
      </c>
      <c r="EF40" s="42">
        <f t="shared" si="11"/>
        <v>0</v>
      </c>
      <c r="EG40" s="42">
        <f t="shared" si="11"/>
        <v>0</v>
      </c>
      <c r="EH40" s="42">
        <f t="shared" si="11"/>
        <v>0</v>
      </c>
      <c r="EI40" s="42">
        <f t="shared" si="11"/>
        <v>0</v>
      </c>
      <c r="EJ40" s="42">
        <f t="shared" si="11"/>
        <v>0</v>
      </c>
      <c r="EK40" s="42">
        <f t="shared" si="11"/>
        <v>0</v>
      </c>
      <c r="EL40" s="42">
        <f t="shared" si="11"/>
        <v>0</v>
      </c>
      <c r="EM40" s="42">
        <f t="shared" si="11"/>
        <v>0</v>
      </c>
      <c r="EN40" s="42">
        <f t="shared" si="11"/>
        <v>0</v>
      </c>
      <c r="EO40" s="42">
        <f t="shared" si="11"/>
        <v>0</v>
      </c>
      <c r="EP40" s="42">
        <f t="shared" si="11"/>
        <v>0</v>
      </c>
      <c r="EQ40" s="42">
        <f t="shared" si="11"/>
        <v>0</v>
      </c>
      <c r="ER40" s="42">
        <f t="shared" si="11"/>
        <v>0</v>
      </c>
      <c r="ES40" s="42">
        <f t="shared" si="11"/>
        <v>0</v>
      </c>
      <c r="ET40" s="42">
        <f t="shared" si="11"/>
        <v>0</v>
      </c>
      <c r="EU40" s="42">
        <f t="shared" si="11"/>
        <v>0</v>
      </c>
      <c r="EV40" s="42">
        <f t="shared" si="11"/>
        <v>0</v>
      </c>
      <c r="EW40" s="42">
        <f t="shared" si="11"/>
        <v>0</v>
      </c>
      <c r="EX40" s="42">
        <f t="shared" si="11"/>
        <v>0</v>
      </c>
      <c r="EY40" s="42">
        <f t="shared" si="11"/>
        <v>0</v>
      </c>
      <c r="EZ40" s="42">
        <f t="shared" si="11"/>
        <v>0</v>
      </c>
      <c r="FA40" s="42">
        <f t="shared" si="11"/>
        <v>0</v>
      </c>
      <c r="FB40" s="42">
        <f t="shared" si="11"/>
        <v>0</v>
      </c>
      <c r="FC40" s="42">
        <f t="shared" si="11"/>
        <v>0</v>
      </c>
      <c r="FD40" s="42">
        <f t="shared" si="11"/>
        <v>0</v>
      </c>
      <c r="FE40" s="42">
        <f t="shared" si="11"/>
        <v>0</v>
      </c>
      <c r="FF40" s="42">
        <f t="shared" si="11"/>
        <v>0</v>
      </c>
      <c r="FG40" s="42">
        <f t="shared" si="11"/>
        <v>0</v>
      </c>
      <c r="FH40" s="42">
        <f t="shared" si="11"/>
        <v>0</v>
      </c>
      <c r="FI40" s="42">
        <f t="shared" si="11"/>
        <v>0</v>
      </c>
      <c r="FJ40" s="42">
        <f t="shared" si="11"/>
        <v>0</v>
      </c>
      <c r="FK40" s="42">
        <f t="shared" si="11"/>
        <v>0</v>
      </c>
      <c r="FL40" s="42">
        <f t="shared" si="11"/>
        <v>0</v>
      </c>
      <c r="FM40" s="42">
        <f t="shared" si="11"/>
        <v>0</v>
      </c>
      <c r="FN40" s="42">
        <f t="shared" si="11"/>
        <v>0</v>
      </c>
      <c r="FO40" s="42">
        <f t="shared" si="11"/>
        <v>0</v>
      </c>
      <c r="FP40" s="42">
        <f t="shared" si="11"/>
        <v>0</v>
      </c>
      <c r="FQ40" s="42">
        <f t="shared" si="11"/>
        <v>0</v>
      </c>
      <c r="FR40" s="42">
        <f t="shared" si="11"/>
        <v>0</v>
      </c>
      <c r="FS40" s="42">
        <f t="shared" si="11"/>
        <v>0</v>
      </c>
      <c r="FT40" s="42">
        <f t="shared" si="11"/>
        <v>0</v>
      </c>
      <c r="FU40" s="42">
        <f t="shared" si="11"/>
        <v>0</v>
      </c>
      <c r="FV40" s="42">
        <f t="shared" si="11"/>
        <v>0</v>
      </c>
      <c r="FW40" s="42">
        <f t="shared" si="11"/>
        <v>0</v>
      </c>
      <c r="FX40" s="42">
        <f t="shared" si="11"/>
        <v>0</v>
      </c>
      <c r="FY40" s="42">
        <f t="shared" si="11"/>
        <v>0</v>
      </c>
      <c r="FZ40" s="42">
        <f t="shared" si="11"/>
        <v>0</v>
      </c>
      <c r="GA40" s="42">
        <f t="shared" si="11"/>
        <v>0</v>
      </c>
      <c r="GB40" s="42">
        <f t="shared" si="11"/>
        <v>0</v>
      </c>
      <c r="GC40" s="42">
        <f t="shared" si="11"/>
        <v>0</v>
      </c>
      <c r="GD40" s="42">
        <f t="shared" si="11"/>
        <v>0</v>
      </c>
      <c r="GE40" s="42">
        <f t="shared" si="11"/>
        <v>0</v>
      </c>
      <c r="GF40" s="42">
        <f t="shared" si="11"/>
        <v>0</v>
      </c>
      <c r="GG40" s="42">
        <f t="shared" si="11"/>
        <v>0</v>
      </c>
      <c r="GH40" s="42">
        <f t="shared" si="11"/>
        <v>0</v>
      </c>
      <c r="GI40" s="42">
        <f t="shared" si="11"/>
        <v>0</v>
      </c>
      <c r="GJ40" s="42">
        <f t="shared" si="11"/>
        <v>0</v>
      </c>
      <c r="GK40" s="42">
        <f t="shared" si="11"/>
        <v>0</v>
      </c>
      <c r="GL40" s="42">
        <f t="shared" ref="GL40:IW40" si="12">GL39*12</f>
        <v>0</v>
      </c>
      <c r="GM40" s="42">
        <f t="shared" si="12"/>
        <v>0</v>
      </c>
      <c r="GN40" s="42">
        <f t="shared" si="12"/>
        <v>0</v>
      </c>
      <c r="GO40" s="42">
        <f t="shared" si="12"/>
        <v>0</v>
      </c>
      <c r="GP40" s="42">
        <f t="shared" si="12"/>
        <v>0</v>
      </c>
      <c r="GQ40" s="42">
        <f t="shared" si="12"/>
        <v>0</v>
      </c>
      <c r="GR40" s="42">
        <f t="shared" si="12"/>
        <v>0</v>
      </c>
      <c r="GS40" s="42">
        <f t="shared" si="12"/>
        <v>0</v>
      </c>
      <c r="GT40" s="42">
        <f t="shared" si="12"/>
        <v>0</v>
      </c>
      <c r="GU40" s="42">
        <f t="shared" si="12"/>
        <v>0</v>
      </c>
      <c r="GV40" s="42">
        <f t="shared" si="12"/>
        <v>0</v>
      </c>
      <c r="GW40" s="42">
        <f t="shared" si="12"/>
        <v>0</v>
      </c>
      <c r="GX40" s="42">
        <f t="shared" si="12"/>
        <v>0</v>
      </c>
      <c r="GY40" s="42">
        <f t="shared" si="12"/>
        <v>0</v>
      </c>
      <c r="GZ40" s="42">
        <f t="shared" si="12"/>
        <v>0</v>
      </c>
      <c r="HA40" s="42">
        <f t="shared" si="12"/>
        <v>0</v>
      </c>
      <c r="HB40" s="42">
        <f t="shared" si="12"/>
        <v>0</v>
      </c>
      <c r="HC40" s="42">
        <f t="shared" si="12"/>
        <v>0</v>
      </c>
      <c r="HD40" s="42">
        <f t="shared" si="12"/>
        <v>0</v>
      </c>
      <c r="HE40" s="42">
        <f t="shared" si="12"/>
        <v>0</v>
      </c>
      <c r="HF40" s="42">
        <f t="shared" si="12"/>
        <v>0</v>
      </c>
      <c r="HG40" s="42">
        <f t="shared" si="12"/>
        <v>0</v>
      </c>
      <c r="HH40" s="42">
        <f t="shared" si="12"/>
        <v>0</v>
      </c>
      <c r="HI40" s="42">
        <f t="shared" si="12"/>
        <v>0</v>
      </c>
      <c r="HJ40" s="42">
        <f t="shared" si="12"/>
        <v>0</v>
      </c>
      <c r="HK40" s="42">
        <f t="shared" si="12"/>
        <v>0</v>
      </c>
      <c r="HL40" s="42">
        <f t="shared" si="12"/>
        <v>0</v>
      </c>
      <c r="HM40" s="42">
        <f t="shared" si="12"/>
        <v>0</v>
      </c>
      <c r="HN40" s="42">
        <f t="shared" si="12"/>
        <v>0</v>
      </c>
      <c r="HO40" s="42">
        <f t="shared" si="12"/>
        <v>0</v>
      </c>
      <c r="HP40" s="42">
        <f t="shared" si="12"/>
        <v>0</v>
      </c>
      <c r="HQ40" s="42">
        <f t="shared" si="12"/>
        <v>0</v>
      </c>
      <c r="HR40" s="42">
        <f t="shared" si="12"/>
        <v>0</v>
      </c>
      <c r="HS40" s="42">
        <f t="shared" si="12"/>
        <v>0</v>
      </c>
      <c r="HT40" s="42">
        <f t="shared" si="12"/>
        <v>0</v>
      </c>
      <c r="HU40" s="42">
        <f t="shared" si="12"/>
        <v>0</v>
      </c>
      <c r="HV40" s="42">
        <f t="shared" si="12"/>
        <v>0</v>
      </c>
      <c r="HW40" s="42">
        <f t="shared" si="12"/>
        <v>0</v>
      </c>
      <c r="HX40" s="42">
        <f t="shared" si="12"/>
        <v>0</v>
      </c>
      <c r="HY40" s="42">
        <f t="shared" si="12"/>
        <v>0</v>
      </c>
      <c r="HZ40" s="42">
        <f t="shared" si="12"/>
        <v>0</v>
      </c>
      <c r="IA40" s="42">
        <f t="shared" si="12"/>
        <v>0</v>
      </c>
      <c r="IB40" s="42">
        <f t="shared" si="12"/>
        <v>0</v>
      </c>
      <c r="IC40" s="42">
        <f t="shared" si="12"/>
        <v>0</v>
      </c>
      <c r="ID40" s="42">
        <f t="shared" si="12"/>
        <v>0</v>
      </c>
      <c r="IE40" s="42">
        <f t="shared" si="12"/>
        <v>0</v>
      </c>
      <c r="IF40" s="42">
        <f t="shared" si="12"/>
        <v>0</v>
      </c>
      <c r="IG40" s="42">
        <f t="shared" si="12"/>
        <v>0</v>
      </c>
      <c r="IH40" s="42">
        <f t="shared" si="12"/>
        <v>0</v>
      </c>
      <c r="II40" s="42">
        <f t="shared" si="12"/>
        <v>0</v>
      </c>
      <c r="IJ40" s="42">
        <f t="shared" si="12"/>
        <v>0</v>
      </c>
      <c r="IK40" s="42">
        <f t="shared" si="12"/>
        <v>0</v>
      </c>
      <c r="IL40" s="42">
        <f t="shared" si="12"/>
        <v>0</v>
      </c>
      <c r="IM40" s="42">
        <f t="shared" si="12"/>
        <v>0</v>
      </c>
      <c r="IN40" s="42">
        <f t="shared" si="12"/>
        <v>0</v>
      </c>
      <c r="IO40" s="42">
        <f t="shared" si="12"/>
        <v>0</v>
      </c>
      <c r="IP40" s="42">
        <f t="shared" si="12"/>
        <v>0</v>
      </c>
      <c r="IQ40" s="42">
        <f t="shared" si="12"/>
        <v>0</v>
      </c>
      <c r="IR40" s="42">
        <f t="shared" si="12"/>
        <v>0</v>
      </c>
      <c r="IS40" s="42">
        <f t="shared" si="12"/>
        <v>0</v>
      </c>
      <c r="IT40" s="42">
        <f t="shared" si="12"/>
        <v>0</v>
      </c>
      <c r="IU40" s="42">
        <f t="shared" si="12"/>
        <v>0</v>
      </c>
      <c r="IV40" s="42">
        <f t="shared" si="12"/>
        <v>0</v>
      </c>
      <c r="IW40" s="42">
        <f t="shared" si="12"/>
        <v>0</v>
      </c>
      <c r="IX40" s="42">
        <f t="shared" ref="IX40:LI40" si="13">IX39*12</f>
        <v>0</v>
      </c>
      <c r="IY40" s="42">
        <f t="shared" si="13"/>
        <v>0</v>
      </c>
      <c r="IZ40" s="42">
        <f t="shared" si="13"/>
        <v>0</v>
      </c>
      <c r="JA40" s="42">
        <f t="shared" si="13"/>
        <v>0</v>
      </c>
      <c r="JB40" s="42">
        <f t="shared" si="13"/>
        <v>0</v>
      </c>
      <c r="JC40" s="42">
        <f t="shared" si="13"/>
        <v>0</v>
      </c>
      <c r="JD40" s="42">
        <f t="shared" si="13"/>
        <v>0</v>
      </c>
      <c r="JE40" s="42">
        <f t="shared" si="13"/>
        <v>0</v>
      </c>
      <c r="JF40" s="42">
        <f t="shared" si="13"/>
        <v>0</v>
      </c>
      <c r="JG40" s="42">
        <f t="shared" si="13"/>
        <v>0</v>
      </c>
      <c r="JH40" s="42">
        <f t="shared" si="13"/>
        <v>0</v>
      </c>
      <c r="JI40" s="42">
        <f t="shared" si="13"/>
        <v>0</v>
      </c>
      <c r="JJ40" s="42">
        <f t="shared" si="13"/>
        <v>0</v>
      </c>
      <c r="JK40" s="42">
        <f t="shared" si="13"/>
        <v>0</v>
      </c>
      <c r="JL40" s="42">
        <f t="shared" si="13"/>
        <v>0</v>
      </c>
      <c r="JM40" s="42">
        <f t="shared" si="13"/>
        <v>0</v>
      </c>
      <c r="JN40" s="42">
        <f t="shared" si="13"/>
        <v>0</v>
      </c>
      <c r="JO40" s="42">
        <f t="shared" si="13"/>
        <v>0</v>
      </c>
      <c r="JP40" s="42">
        <f t="shared" si="13"/>
        <v>0</v>
      </c>
      <c r="JQ40" s="42">
        <f t="shared" si="13"/>
        <v>0</v>
      </c>
      <c r="JR40" s="42">
        <f t="shared" si="13"/>
        <v>0</v>
      </c>
      <c r="JS40" s="42">
        <f t="shared" si="13"/>
        <v>0</v>
      </c>
      <c r="JT40" s="42">
        <f t="shared" si="13"/>
        <v>0</v>
      </c>
      <c r="JU40" s="42">
        <f t="shared" si="13"/>
        <v>0</v>
      </c>
      <c r="JV40" s="42">
        <f t="shared" si="13"/>
        <v>0</v>
      </c>
      <c r="JW40" s="42">
        <f t="shared" si="13"/>
        <v>0</v>
      </c>
      <c r="JX40" s="42">
        <f t="shared" si="13"/>
        <v>0</v>
      </c>
      <c r="JY40" s="42">
        <f t="shared" si="13"/>
        <v>0</v>
      </c>
      <c r="JZ40" s="42">
        <f t="shared" si="13"/>
        <v>0</v>
      </c>
      <c r="KA40" s="42">
        <f t="shared" si="13"/>
        <v>0</v>
      </c>
      <c r="KB40" s="42">
        <f t="shared" si="13"/>
        <v>0</v>
      </c>
      <c r="KC40" s="42">
        <f t="shared" si="13"/>
        <v>0</v>
      </c>
      <c r="KD40" s="42">
        <f t="shared" si="13"/>
        <v>0</v>
      </c>
      <c r="KE40" s="42">
        <f t="shared" si="13"/>
        <v>0</v>
      </c>
      <c r="KF40" s="42">
        <f t="shared" si="13"/>
        <v>0</v>
      </c>
      <c r="KG40" s="42">
        <f t="shared" si="13"/>
        <v>0</v>
      </c>
      <c r="KH40" s="42">
        <f t="shared" si="13"/>
        <v>0</v>
      </c>
      <c r="KI40" s="42">
        <f t="shared" si="13"/>
        <v>0</v>
      </c>
      <c r="KJ40" s="42">
        <f t="shared" si="13"/>
        <v>0</v>
      </c>
      <c r="KK40" s="42">
        <f t="shared" si="13"/>
        <v>0</v>
      </c>
      <c r="KL40" s="42">
        <f t="shared" si="13"/>
        <v>0</v>
      </c>
      <c r="KM40" s="42">
        <f t="shared" si="13"/>
        <v>0</v>
      </c>
      <c r="KN40" s="42">
        <f t="shared" si="13"/>
        <v>0</v>
      </c>
      <c r="KO40" s="42">
        <f t="shared" si="13"/>
        <v>0</v>
      </c>
      <c r="KP40" s="42">
        <f t="shared" si="13"/>
        <v>0</v>
      </c>
      <c r="KQ40" s="42">
        <f t="shared" si="13"/>
        <v>0</v>
      </c>
      <c r="KR40" s="42">
        <f t="shared" si="13"/>
        <v>0</v>
      </c>
      <c r="KS40" s="42">
        <f t="shared" si="13"/>
        <v>0</v>
      </c>
      <c r="KT40" s="42">
        <f t="shared" si="13"/>
        <v>0</v>
      </c>
      <c r="KU40" s="42">
        <f t="shared" si="13"/>
        <v>0</v>
      </c>
      <c r="KV40" s="42">
        <f t="shared" si="13"/>
        <v>0</v>
      </c>
      <c r="KW40" s="42">
        <f t="shared" si="13"/>
        <v>0</v>
      </c>
      <c r="KX40" s="42">
        <f t="shared" si="13"/>
        <v>0</v>
      </c>
      <c r="KY40" s="42">
        <f t="shared" si="13"/>
        <v>0</v>
      </c>
      <c r="KZ40" s="42">
        <f t="shared" si="13"/>
        <v>0</v>
      </c>
      <c r="LA40" s="42">
        <f t="shared" si="13"/>
        <v>0</v>
      </c>
      <c r="LB40" s="42">
        <f t="shared" si="13"/>
        <v>0</v>
      </c>
      <c r="LC40" s="42">
        <f t="shared" si="13"/>
        <v>0</v>
      </c>
      <c r="LD40" s="42">
        <f t="shared" si="13"/>
        <v>0</v>
      </c>
      <c r="LE40" s="42">
        <f t="shared" si="13"/>
        <v>0</v>
      </c>
      <c r="LF40" s="42">
        <f t="shared" si="13"/>
        <v>0</v>
      </c>
      <c r="LG40" s="42">
        <f t="shared" si="13"/>
        <v>0</v>
      </c>
      <c r="LH40" s="42">
        <f t="shared" si="13"/>
        <v>0</v>
      </c>
      <c r="LI40" s="42">
        <f t="shared" si="13"/>
        <v>0</v>
      </c>
      <c r="LJ40" s="42">
        <f t="shared" ref="LJ40:NU40" si="14">LJ39*12</f>
        <v>0</v>
      </c>
      <c r="LK40" s="42">
        <f t="shared" si="14"/>
        <v>0</v>
      </c>
      <c r="LL40" s="42">
        <f t="shared" si="14"/>
        <v>0</v>
      </c>
      <c r="LM40" s="42">
        <f t="shared" si="14"/>
        <v>0</v>
      </c>
      <c r="LN40" s="42">
        <f t="shared" si="14"/>
        <v>0</v>
      </c>
      <c r="LO40" s="42">
        <f t="shared" si="14"/>
        <v>0</v>
      </c>
      <c r="LP40" s="42">
        <f t="shared" si="14"/>
        <v>0</v>
      </c>
      <c r="LQ40" s="42">
        <f t="shared" si="14"/>
        <v>0</v>
      </c>
      <c r="LR40" s="42">
        <f t="shared" si="14"/>
        <v>0</v>
      </c>
      <c r="LS40" s="42">
        <f t="shared" si="14"/>
        <v>0</v>
      </c>
      <c r="LT40" s="42">
        <f t="shared" si="14"/>
        <v>0</v>
      </c>
      <c r="LU40" s="42">
        <f t="shared" si="14"/>
        <v>0</v>
      </c>
      <c r="LV40" s="42">
        <f t="shared" si="14"/>
        <v>0</v>
      </c>
      <c r="LW40" s="42">
        <f t="shared" si="14"/>
        <v>0</v>
      </c>
      <c r="LX40" s="42">
        <f t="shared" si="14"/>
        <v>0</v>
      </c>
      <c r="LY40" s="42">
        <f t="shared" si="14"/>
        <v>0</v>
      </c>
      <c r="LZ40" s="42">
        <f t="shared" si="14"/>
        <v>0</v>
      </c>
      <c r="MA40" s="42">
        <f t="shared" si="14"/>
        <v>0</v>
      </c>
      <c r="MB40" s="42">
        <f t="shared" si="14"/>
        <v>0</v>
      </c>
      <c r="MC40" s="42">
        <f t="shared" si="14"/>
        <v>0</v>
      </c>
      <c r="MD40" s="42">
        <f t="shared" si="14"/>
        <v>0</v>
      </c>
      <c r="ME40" s="42">
        <f t="shared" si="14"/>
        <v>0</v>
      </c>
      <c r="MF40" s="42">
        <f t="shared" si="14"/>
        <v>0</v>
      </c>
      <c r="MG40" s="42">
        <f t="shared" si="14"/>
        <v>0</v>
      </c>
      <c r="MH40" s="42">
        <f t="shared" si="14"/>
        <v>0</v>
      </c>
      <c r="MI40" s="42">
        <f t="shared" si="14"/>
        <v>0</v>
      </c>
      <c r="MJ40" s="42">
        <f t="shared" si="14"/>
        <v>0</v>
      </c>
      <c r="MK40" s="42">
        <f t="shared" si="14"/>
        <v>0</v>
      </c>
      <c r="ML40" s="42">
        <f t="shared" si="14"/>
        <v>0</v>
      </c>
      <c r="MM40" s="42">
        <f t="shared" si="14"/>
        <v>0</v>
      </c>
      <c r="MN40" s="42">
        <f t="shared" si="14"/>
        <v>0</v>
      </c>
      <c r="MO40" s="42">
        <f t="shared" si="14"/>
        <v>0</v>
      </c>
      <c r="MP40" s="42">
        <f t="shared" si="14"/>
        <v>0</v>
      </c>
      <c r="MQ40" s="42">
        <f t="shared" si="14"/>
        <v>0</v>
      </c>
      <c r="MR40" s="42">
        <f t="shared" si="14"/>
        <v>0</v>
      </c>
      <c r="MS40" s="42">
        <f t="shared" si="14"/>
        <v>0</v>
      </c>
      <c r="MT40" s="42">
        <f t="shared" si="14"/>
        <v>0</v>
      </c>
      <c r="MU40" s="42">
        <f t="shared" si="14"/>
        <v>0</v>
      </c>
      <c r="MV40" s="42">
        <f t="shared" si="14"/>
        <v>0</v>
      </c>
      <c r="MW40" s="42">
        <f t="shared" si="14"/>
        <v>0</v>
      </c>
      <c r="MX40" s="42">
        <f t="shared" si="14"/>
        <v>0</v>
      </c>
      <c r="MY40" s="42">
        <f t="shared" si="14"/>
        <v>0</v>
      </c>
      <c r="MZ40" s="42">
        <f t="shared" si="14"/>
        <v>0</v>
      </c>
      <c r="NA40" s="42">
        <f t="shared" si="14"/>
        <v>0</v>
      </c>
      <c r="NB40" s="42">
        <f t="shared" si="14"/>
        <v>0</v>
      </c>
      <c r="NC40" s="42">
        <f t="shared" si="14"/>
        <v>0</v>
      </c>
      <c r="ND40" s="42">
        <f t="shared" si="14"/>
        <v>0</v>
      </c>
      <c r="NE40" s="42">
        <f t="shared" si="14"/>
        <v>0</v>
      </c>
      <c r="NF40" s="42">
        <f t="shared" si="14"/>
        <v>0</v>
      </c>
      <c r="NG40" s="42">
        <f t="shared" si="14"/>
        <v>0</v>
      </c>
      <c r="NH40" s="42">
        <f t="shared" si="14"/>
        <v>0</v>
      </c>
      <c r="NI40" s="42">
        <f t="shared" si="14"/>
        <v>0</v>
      </c>
      <c r="NJ40" s="42">
        <f t="shared" si="14"/>
        <v>0</v>
      </c>
      <c r="NK40" s="42">
        <f t="shared" si="14"/>
        <v>0</v>
      </c>
      <c r="NL40" s="42">
        <f t="shared" si="14"/>
        <v>0</v>
      </c>
      <c r="NM40" s="42">
        <f t="shared" si="14"/>
        <v>0</v>
      </c>
      <c r="NN40" s="42">
        <f t="shared" si="14"/>
        <v>0</v>
      </c>
      <c r="NO40" s="42">
        <f t="shared" si="14"/>
        <v>0</v>
      </c>
      <c r="NP40" s="42">
        <f t="shared" si="14"/>
        <v>0</v>
      </c>
      <c r="NQ40" s="42">
        <f t="shared" si="14"/>
        <v>0</v>
      </c>
      <c r="NR40" s="42">
        <f t="shared" si="14"/>
        <v>0</v>
      </c>
      <c r="NS40" s="42">
        <f t="shared" si="14"/>
        <v>0</v>
      </c>
      <c r="NT40" s="42">
        <f t="shared" si="14"/>
        <v>0</v>
      </c>
      <c r="NU40" s="42">
        <f t="shared" si="14"/>
        <v>0</v>
      </c>
      <c r="NV40" s="42">
        <f t="shared" ref="NV40:QG40" si="15">NV39*12</f>
        <v>0</v>
      </c>
      <c r="NW40" s="42">
        <f t="shared" si="15"/>
        <v>0</v>
      </c>
      <c r="NX40" s="42">
        <f t="shared" si="15"/>
        <v>0</v>
      </c>
      <c r="NY40" s="42">
        <f t="shared" si="15"/>
        <v>0</v>
      </c>
      <c r="NZ40" s="42">
        <f t="shared" si="15"/>
        <v>0</v>
      </c>
      <c r="OA40" s="42">
        <f t="shared" si="15"/>
        <v>0</v>
      </c>
      <c r="OB40" s="42">
        <f t="shared" si="15"/>
        <v>0</v>
      </c>
      <c r="OC40" s="42">
        <f t="shared" si="15"/>
        <v>0</v>
      </c>
      <c r="OD40" s="42">
        <f t="shared" si="15"/>
        <v>0</v>
      </c>
      <c r="OE40" s="42">
        <f t="shared" si="15"/>
        <v>0</v>
      </c>
      <c r="OF40" s="42">
        <f t="shared" si="15"/>
        <v>0</v>
      </c>
      <c r="OG40" s="42">
        <f t="shared" si="15"/>
        <v>0</v>
      </c>
      <c r="OH40" s="42">
        <f t="shared" si="15"/>
        <v>0</v>
      </c>
      <c r="OI40" s="42">
        <f t="shared" si="15"/>
        <v>0</v>
      </c>
      <c r="OJ40" s="42">
        <f t="shared" si="15"/>
        <v>0</v>
      </c>
      <c r="OK40" s="42">
        <f t="shared" si="15"/>
        <v>0</v>
      </c>
      <c r="OL40" s="42">
        <f t="shared" si="15"/>
        <v>0</v>
      </c>
      <c r="OM40" s="42">
        <f t="shared" si="15"/>
        <v>0</v>
      </c>
      <c r="ON40" s="42">
        <f t="shared" si="15"/>
        <v>0</v>
      </c>
      <c r="OO40" s="42">
        <f t="shared" si="15"/>
        <v>0</v>
      </c>
      <c r="OP40" s="42">
        <f t="shared" si="15"/>
        <v>0</v>
      </c>
      <c r="OQ40" s="42">
        <f t="shared" si="15"/>
        <v>0</v>
      </c>
      <c r="OR40" s="42">
        <f t="shared" si="15"/>
        <v>0</v>
      </c>
      <c r="OS40" s="42">
        <f t="shared" si="15"/>
        <v>0</v>
      </c>
      <c r="OT40" s="42">
        <f t="shared" si="15"/>
        <v>0</v>
      </c>
      <c r="OU40" s="42">
        <f t="shared" si="15"/>
        <v>0</v>
      </c>
      <c r="OV40" s="42">
        <f t="shared" si="15"/>
        <v>0</v>
      </c>
      <c r="OW40" s="42">
        <f t="shared" si="15"/>
        <v>0</v>
      </c>
      <c r="OX40" s="42">
        <f t="shared" si="15"/>
        <v>0</v>
      </c>
      <c r="OY40" s="42">
        <f t="shared" si="15"/>
        <v>0</v>
      </c>
      <c r="OZ40" s="42">
        <f t="shared" si="15"/>
        <v>0</v>
      </c>
      <c r="PA40" s="42">
        <f t="shared" si="15"/>
        <v>0</v>
      </c>
      <c r="PB40" s="42">
        <f t="shared" si="15"/>
        <v>0</v>
      </c>
      <c r="PC40" s="42">
        <f t="shared" si="15"/>
        <v>0</v>
      </c>
      <c r="PD40" s="42">
        <f t="shared" si="15"/>
        <v>0</v>
      </c>
      <c r="PE40" s="42">
        <f t="shared" si="15"/>
        <v>0</v>
      </c>
      <c r="PF40" s="42">
        <f t="shared" si="15"/>
        <v>0</v>
      </c>
      <c r="PG40" s="42">
        <f t="shared" si="15"/>
        <v>0</v>
      </c>
      <c r="PH40" s="42">
        <f t="shared" si="15"/>
        <v>0</v>
      </c>
      <c r="PI40" s="42">
        <f t="shared" si="15"/>
        <v>0</v>
      </c>
      <c r="PJ40" s="42">
        <f t="shared" si="15"/>
        <v>0</v>
      </c>
      <c r="PK40" s="42">
        <f t="shared" si="15"/>
        <v>0</v>
      </c>
      <c r="PL40" s="42">
        <f t="shared" si="15"/>
        <v>0</v>
      </c>
      <c r="PM40" s="42">
        <f t="shared" si="15"/>
        <v>0</v>
      </c>
      <c r="PN40" s="42">
        <f t="shared" si="15"/>
        <v>0</v>
      </c>
      <c r="PO40" s="42">
        <f t="shared" si="15"/>
        <v>0</v>
      </c>
      <c r="PP40" s="42">
        <f t="shared" si="15"/>
        <v>0</v>
      </c>
      <c r="PQ40" s="42">
        <f t="shared" si="15"/>
        <v>0</v>
      </c>
      <c r="PR40" s="42">
        <f t="shared" si="15"/>
        <v>0</v>
      </c>
      <c r="PS40" s="42">
        <f t="shared" si="15"/>
        <v>0</v>
      </c>
      <c r="PT40" s="42">
        <f t="shared" si="15"/>
        <v>0</v>
      </c>
      <c r="PU40" s="42">
        <f t="shared" si="15"/>
        <v>0</v>
      </c>
      <c r="PV40" s="42">
        <f t="shared" si="15"/>
        <v>0</v>
      </c>
      <c r="PW40" s="42">
        <f t="shared" si="15"/>
        <v>0</v>
      </c>
      <c r="PX40" s="42">
        <f t="shared" si="15"/>
        <v>0</v>
      </c>
      <c r="PY40" s="42">
        <f t="shared" si="15"/>
        <v>0</v>
      </c>
      <c r="PZ40" s="42">
        <f t="shared" si="15"/>
        <v>0</v>
      </c>
      <c r="QA40" s="42">
        <f t="shared" si="15"/>
        <v>0</v>
      </c>
      <c r="QB40" s="42">
        <f t="shared" si="15"/>
        <v>0</v>
      </c>
      <c r="QC40" s="42">
        <f t="shared" si="15"/>
        <v>0</v>
      </c>
      <c r="QD40" s="42">
        <f t="shared" si="15"/>
        <v>0</v>
      </c>
      <c r="QE40" s="42">
        <f t="shared" si="15"/>
        <v>0</v>
      </c>
      <c r="QF40" s="42">
        <f t="shared" si="15"/>
        <v>0</v>
      </c>
      <c r="QG40" s="42">
        <f t="shared" si="15"/>
        <v>0</v>
      </c>
      <c r="QH40" s="42">
        <f t="shared" ref="QH40:SS40" si="16">QH39*12</f>
        <v>0</v>
      </c>
      <c r="QI40" s="42">
        <f t="shared" si="16"/>
        <v>0</v>
      </c>
      <c r="QJ40" s="42">
        <f t="shared" si="16"/>
        <v>0</v>
      </c>
      <c r="QK40" s="42">
        <f t="shared" si="16"/>
        <v>0</v>
      </c>
      <c r="QL40" s="42">
        <f t="shared" si="16"/>
        <v>0</v>
      </c>
      <c r="QM40" s="42">
        <f t="shared" si="16"/>
        <v>0</v>
      </c>
      <c r="QN40" s="42">
        <f t="shared" si="16"/>
        <v>0</v>
      </c>
      <c r="QO40" s="42">
        <f t="shared" si="16"/>
        <v>0</v>
      </c>
      <c r="QP40" s="42">
        <f t="shared" si="16"/>
        <v>0</v>
      </c>
      <c r="QQ40" s="42">
        <f t="shared" si="16"/>
        <v>0</v>
      </c>
      <c r="QR40" s="42">
        <f t="shared" si="16"/>
        <v>0</v>
      </c>
      <c r="QS40" s="42">
        <f t="shared" si="16"/>
        <v>0</v>
      </c>
      <c r="QT40" s="42">
        <f t="shared" si="16"/>
        <v>0</v>
      </c>
      <c r="QU40" s="42">
        <f t="shared" si="16"/>
        <v>0</v>
      </c>
      <c r="QV40" s="42">
        <f t="shared" si="16"/>
        <v>0</v>
      </c>
      <c r="QW40" s="42">
        <f t="shared" si="16"/>
        <v>0</v>
      </c>
      <c r="QX40" s="42">
        <f t="shared" si="16"/>
        <v>0</v>
      </c>
      <c r="QY40" s="42">
        <f t="shared" si="16"/>
        <v>0</v>
      </c>
      <c r="QZ40" s="42">
        <f t="shared" si="16"/>
        <v>0</v>
      </c>
      <c r="RA40" s="42">
        <f t="shared" si="16"/>
        <v>0</v>
      </c>
      <c r="RB40" s="42">
        <f t="shared" si="16"/>
        <v>0</v>
      </c>
      <c r="RC40" s="42">
        <f t="shared" si="16"/>
        <v>0</v>
      </c>
      <c r="RD40" s="42">
        <f t="shared" si="16"/>
        <v>0</v>
      </c>
      <c r="RE40" s="42">
        <f t="shared" si="16"/>
        <v>0</v>
      </c>
      <c r="RF40" s="42">
        <f t="shared" si="16"/>
        <v>0</v>
      </c>
      <c r="RG40" s="42">
        <f t="shared" si="16"/>
        <v>0</v>
      </c>
      <c r="RH40" s="42">
        <f t="shared" si="16"/>
        <v>0</v>
      </c>
      <c r="RI40" s="42">
        <f t="shared" si="16"/>
        <v>0</v>
      </c>
      <c r="RJ40" s="42">
        <f t="shared" si="16"/>
        <v>0</v>
      </c>
      <c r="RK40" s="42">
        <f t="shared" si="16"/>
        <v>0</v>
      </c>
      <c r="RL40" s="42">
        <f t="shared" si="16"/>
        <v>0</v>
      </c>
      <c r="RM40" s="42">
        <f t="shared" si="16"/>
        <v>0</v>
      </c>
      <c r="RN40" s="42">
        <f t="shared" si="16"/>
        <v>0</v>
      </c>
      <c r="RO40" s="42">
        <f t="shared" si="16"/>
        <v>0</v>
      </c>
      <c r="RP40" s="42">
        <f t="shared" si="16"/>
        <v>0</v>
      </c>
      <c r="RQ40" s="42">
        <f t="shared" si="16"/>
        <v>0</v>
      </c>
      <c r="RR40" s="42">
        <f t="shared" si="16"/>
        <v>0</v>
      </c>
      <c r="RS40" s="42">
        <f t="shared" si="16"/>
        <v>0</v>
      </c>
      <c r="RT40" s="42">
        <f t="shared" si="16"/>
        <v>0</v>
      </c>
      <c r="RU40" s="42">
        <f t="shared" si="16"/>
        <v>0</v>
      </c>
      <c r="RV40" s="42">
        <f t="shared" si="16"/>
        <v>0</v>
      </c>
      <c r="RW40" s="42">
        <f t="shared" si="16"/>
        <v>0</v>
      </c>
      <c r="RX40" s="42">
        <f t="shared" si="16"/>
        <v>0</v>
      </c>
      <c r="RY40" s="42">
        <f t="shared" si="16"/>
        <v>0</v>
      </c>
      <c r="RZ40" s="42">
        <f t="shared" si="16"/>
        <v>0</v>
      </c>
      <c r="SA40" s="42">
        <f t="shared" si="16"/>
        <v>0</v>
      </c>
      <c r="SB40" s="42">
        <f t="shared" si="16"/>
        <v>0</v>
      </c>
      <c r="SC40" s="42">
        <f t="shared" si="16"/>
        <v>0</v>
      </c>
      <c r="SD40" s="42">
        <f t="shared" si="16"/>
        <v>0</v>
      </c>
      <c r="SE40" s="42">
        <f t="shared" si="16"/>
        <v>0</v>
      </c>
      <c r="SF40" s="42">
        <f t="shared" si="16"/>
        <v>0</v>
      </c>
      <c r="SG40" s="42">
        <f t="shared" si="16"/>
        <v>0</v>
      </c>
      <c r="SH40" s="42">
        <f t="shared" si="16"/>
        <v>0</v>
      </c>
      <c r="SI40" s="42">
        <f t="shared" si="16"/>
        <v>0</v>
      </c>
      <c r="SJ40" s="42">
        <f t="shared" si="16"/>
        <v>0</v>
      </c>
      <c r="SK40" s="42">
        <f t="shared" si="16"/>
        <v>0</v>
      </c>
      <c r="SL40" s="42">
        <f t="shared" si="16"/>
        <v>0</v>
      </c>
      <c r="SM40" s="42">
        <f t="shared" si="16"/>
        <v>0</v>
      </c>
      <c r="SN40" s="42">
        <f t="shared" si="16"/>
        <v>0</v>
      </c>
      <c r="SO40" s="42">
        <f t="shared" si="16"/>
        <v>0</v>
      </c>
      <c r="SP40" s="42">
        <f t="shared" si="16"/>
        <v>0</v>
      </c>
      <c r="SQ40" s="42">
        <f t="shared" si="16"/>
        <v>0</v>
      </c>
      <c r="SR40" s="42">
        <f t="shared" si="16"/>
        <v>0</v>
      </c>
      <c r="SS40" s="42">
        <f t="shared" si="16"/>
        <v>0</v>
      </c>
      <c r="ST40" s="42">
        <f t="shared" ref="ST40:VE40" si="17">ST39*12</f>
        <v>0</v>
      </c>
      <c r="SU40" s="42">
        <f t="shared" si="17"/>
        <v>0</v>
      </c>
      <c r="SV40" s="42">
        <f t="shared" si="17"/>
        <v>0</v>
      </c>
      <c r="SW40" s="42">
        <f t="shared" si="17"/>
        <v>0</v>
      </c>
      <c r="SX40" s="42">
        <f t="shared" si="17"/>
        <v>0</v>
      </c>
      <c r="SY40" s="42">
        <f t="shared" si="17"/>
        <v>0</v>
      </c>
      <c r="SZ40" s="42">
        <f t="shared" si="17"/>
        <v>0</v>
      </c>
      <c r="TA40" s="42">
        <f t="shared" si="17"/>
        <v>0</v>
      </c>
      <c r="TB40" s="42">
        <f t="shared" si="17"/>
        <v>0</v>
      </c>
      <c r="TC40" s="42">
        <f t="shared" si="17"/>
        <v>0</v>
      </c>
      <c r="TD40" s="42">
        <f t="shared" si="17"/>
        <v>0</v>
      </c>
      <c r="TE40" s="42">
        <f t="shared" si="17"/>
        <v>0</v>
      </c>
      <c r="TF40" s="42">
        <f t="shared" si="17"/>
        <v>0</v>
      </c>
      <c r="TG40" s="42">
        <f t="shared" si="17"/>
        <v>0</v>
      </c>
      <c r="TH40" s="42">
        <f t="shared" si="17"/>
        <v>0</v>
      </c>
      <c r="TI40" s="42">
        <f t="shared" si="17"/>
        <v>0</v>
      </c>
      <c r="TJ40" s="42">
        <f t="shared" si="17"/>
        <v>0</v>
      </c>
      <c r="TK40" s="42">
        <f t="shared" si="17"/>
        <v>0</v>
      </c>
      <c r="TL40" s="42">
        <f t="shared" si="17"/>
        <v>0</v>
      </c>
      <c r="TM40" s="42">
        <f t="shared" si="17"/>
        <v>0</v>
      </c>
      <c r="TN40" s="42">
        <f t="shared" si="17"/>
        <v>0</v>
      </c>
      <c r="TO40" s="42">
        <f t="shared" si="17"/>
        <v>0</v>
      </c>
      <c r="TP40" s="42">
        <f t="shared" si="17"/>
        <v>0</v>
      </c>
      <c r="TQ40" s="42">
        <f t="shared" si="17"/>
        <v>0</v>
      </c>
      <c r="TR40" s="42">
        <f t="shared" si="17"/>
        <v>0</v>
      </c>
      <c r="TS40" s="42">
        <f t="shared" si="17"/>
        <v>0</v>
      </c>
      <c r="TT40" s="42">
        <f t="shared" si="17"/>
        <v>0</v>
      </c>
      <c r="TU40" s="42">
        <f t="shared" si="17"/>
        <v>0</v>
      </c>
      <c r="TV40" s="42">
        <f t="shared" si="17"/>
        <v>0</v>
      </c>
      <c r="TW40" s="42">
        <f t="shared" si="17"/>
        <v>0</v>
      </c>
      <c r="TX40" s="42">
        <f t="shared" si="17"/>
        <v>0</v>
      </c>
      <c r="TY40" s="42">
        <f t="shared" si="17"/>
        <v>0</v>
      </c>
      <c r="TZ40" s="42">
        <f t="shared" si="17"/>
        <v>0</v>
      </c>
      <c r="UA40" s="42">
        <f t="shared" si="17"/>
        <v>0</v>
      </c>
      <c r="UB40" s="42">
        <f t="shared" si="17"/>
        <v>0</v>
      </c>
      <c r="UC40" s="42">
        <f t="shared" si="17"/>
        <v>0</v>
      </c>
      <c r="UD40" s="42">
        <f t="shared" si="17"/>
        <v>0</v>
      </c>
      <c r="UE40" s="42">
        <f t="shared" si="17"/>
        <v>0</v>
      </c>
      <c r="UF40" s="42">
        <f t="shared" si="17"/>
        <v>0</v>
      </c>
      <c r="UG40" s="42">
        <f t="shared" si="17"/>
        <v>0</v>
      </c>
      <c r="UH40" s="42">
        <f t="shared" si="17"/>
        <v>0</v>
      </c>
      <c r="UI40" s="42">
        <f t="shared" si="17"/>
        <v>0</v>
      </c>
      <c r="UJ40" s="42">
        <f t="shared" si="17"/>
        <v>0</v>
      </c>
      <c r="UK40" s="42">
        <f t="shared" si="17"/>
        <v>0</v>
      </c>
      <c r="UL40" s="42">
        <f t="shared" si="17"/>
        <v>0</v>
      </c>
      <c r="UM40" s="42">
        <f t="shared" si="17"/>
        <v>0</v>
      </c>
      <c r="UN40" s="42">
        <f t="shared" si="17"/>
        <v>0</v>
      </c>
      <c r="UO40" s="42">
        <f t="shared" si="17"/>
        <v>0</v>
      </c>
      <c r="UP40" s="42">
        <f t="shared" si="17"/>
        <v>0</v>
      </c>
      <c r="UQ40" s="42">
        <f t="shared" si="17"/>
        <v>0</v>
      </c>
      <c r="UR40" s="42">
        <f t="shared" si="17"/>
        <v>0</v>
      </c>
      <c r="US40" s="42">
        <f t="shared" si="17"/>
        <v>0</v>
      </c>
      <c r="UT40" s="42">
        <f t="shared" si="17"/>
        <v>0</v>
      </c>
      <c r="UU40" s="42">
        <f t="shared" si="17"/>
        <v>0</v>
      </c>
      <c r="UV40" s="42">
        <f t="shared" si="17"/>
        <v>0</v>
      </c>
      <c r="UW40" s="42">
        <f t="shared" si="17"/>
        <v>0</v>
      </c>
      <c r="UX40" s="42">
        <f t="shared" si="17"/>
        <v>0</v>
      </c>
      <c r="UY40" s="42">
        <f t="shared" si="17"/>
        <v>0</v>
      </c>
      <c r="UZ40" s="42">
        <f t="shared" si="17"/>
        <v>0</v>
      </c>
      <c r="VA40" s="42">
        <f t="shared" si="17"/>
        <v>0</v>
      </c>
      <c r="VB40" s="42">
        <f t="shared" si="17"/>
        <v>0</v>
      </c>
      <c r="VC40" s="42">
        <f t="shared" si="17"/>
        <v>0</v>
      </c>
      <c r="VD40" s="42">
        <f t="shared" si="17"/>
        <v>0</v>
      </c>
      <c r="VE40" s="42">
        <f t="shared" si="17"/>
        <v>0</v>
      </c>
      <c r="VF40" s="42">
        <f t="shared" ref="VF40:XQ40" si="18">VF39*12</f>
        <v>0</v>
      </c>
      <c r="VG40" s="42">
        <f t="shared" si="18"/>
        <v>0</v>
      </c>
      <c r="VH40" s="42">
        <f t="shared" si="18"/>
        <v>0</v>
      </c>
      <c r="VI40" s="42">
        <f t="shared" si="18"/>
        <v>0</v>
      </c>
      <c r="VJ40" s="42">
        <f t="shared" si="18"/>
        <v>0</v>
      </c>
      <c r="VK40" s="42">
        <f t="shared" si="18"/>
        <v>0</v>
      </c>
      <c r="VL40" s="42">
        <f t="shared" si="18"/>
        <v>0</v>
      </c>
      <c r="VM40" s="42">
        <f t="shared" si="18"/>
        <v>0</v>
      </c>
      <c r="VN40" s="42">
        <f t="shared" si="18"/>
        <v>0</v>
      </c>
      <c r="VO40" s="42">
        <f t="shared" si="18"/>
        <v>0</v>
      </c>
      <c r="VP40" s="42">
        <f t="shared" si="18"/>
        <v>0</v>
      </c>
      <c r="VQ40" s="42">
        <f t="shared" si="18"/>
        <v>0</v>
      </c>
      <c r="VR40" s="42">
        <f t="shared" si="18"/>
        <v>0</v>
      </c>
      <c r="VS40" s="42">
        <f t="shared" si="18"/>
        <v>0</v>
      </c>
      <c r="VT40" s="42">
        <f t="shared" si="18"/>
        <v>0</v>
      </c>
      <c r="VU40" s="42">
        <f t="shared" si="18"/>
        <v>0</v>
      </c>
      <c r="VV40" s="42">
        <f t="shared" si="18"/>
        <v>0</v>
      </c>
      <c r="VW40" s="42">
        <f t="shared" si="18"/>
        <v>0</v>
      </c>
      <c r="VX40" s="42">
        <f t="shared" si="18"/>
        <v>0</v>
      </c>
      <c r="VY40" s="42">
        <f t="shared" si="18"/>
        <v>0</v>
      </c>
      <c r="VZ40" s="42">
        <f t="shared" si="18"/>
        <v>0</v>
      </c>
      <c r="WA40" s="42">
        <f t="shared" si="18"/>
        <v>0</v>
      </c>
      <c r="WB40" s="42">
        <f t="shared" si="18"/>
        <v>0</v>
      </c>
      <c r="WC40" s="42">
        <f t="shared" si="18"/>
        <v>0</v>
      </c>
      <c r="WD40" s="42">
        <f t="shared" si="18"/>
        <v>0</v>
      </c>
      <c r="WE40" s="42">
        <f t="shared" si="18"/>
        <v>0</v>
      </c>
      <c r="WF40" s="42">
        <f t="shared" si="18"/>
        <v>0</v>
      </c>
      <c r="WG40" s="42">
        <f t="shared" si="18"/>
        <v>0</v>
      </c>
      <c r="WH40" s="42">
        <f t="shared" si="18"/>
        <v>0</v>
      </c>
      <c r="WI40" s="42">
        <f t="shared" si="18"/>
        <v>0</v>
      </c>
      <c r="WJ40" s="42">
        <f t="shared" si="18"/>
        <v>0</v>
      </c>
      <c r="WK40" s="42">
        <f t="shared" si="18"/>
        <v>0</v>
      </c>
      <c r="WL40" s="42">
        <f t="shared" si="18"/>
        <v>0</v>
      </c>
      <c r="WM40" s="42">
        <f t="shared" si="18"/>
        <v>0</v>
      </c>
      <c r="WN40" s="42">
        <f t="shared" si="18"/>
        <v>0</v>
      </c>
      <c r="WO40" s="42">
        <f t="shared" si="18"/>
        <v>0</v>
      </c>
      <c r="WP40" s="42">
        <f t="shared" si="18"/>
        <v>0</v>
      </c>
      <c r="WQ40" s="42">
        <f t="shared" si="18"/>
        <v>0</v>
      </c>
      <c r="WR40" s="42">
        <f t="shared" si="18"/>
        <v>0</v>
      </c>
      <c r="WS40" s="42">
        <f t="shared" si="18"/>
        <v>0</v>
      </c>
      <c r="WT40" s="42">
        <f t="shared" si="18"/>
        <v>0</v>
      </c>
      <c r="WU40" s="42">
        <f t="shared" si="18"/>
        <v>0</v>
      </c>
      <c r="WV40" s="42">
        <f t="shared" si="18"/>
        <v>0</v>
      </c>
      <c r="WW40" s="42">
        <f t="shared" si="18"/>
        <v>0</v>
      </c>
      <c r="WX40" s="42">
        <f t="shared" si="18"/>
        <v>0</v>
      </c>
      <c r="WY40" s="42">
        <f t="shared" si="18"/>
        <v>0</v>
      </c>
      <c r="WZ40" s="42">
        <f t="shared" si="18"/>
        <v>0</v>
      </c>
      <c r="XA40" s="42">
        <f t="shared" si="18"/>
        <v>0</v>
      </c>
      <c r="XB40" s="42">
        <f t="shared" si="18"/>
        <v>0</v>
      </c>
      <c r="XC40" s="42">
        <f t="shared" si="18"/>
        <v>0</v>
      </c>
      <c r="XD40" s="42">
        <f t="shared" si="18"/>
        <v>0</v>
      </c>
      <c r="XE40" s="42">
        <f t="shared" si="18"/>
        <v>0</v>
      </c>
      <c r="XF40" s="42">
        <f t="shared" si="18"/>
        <v>0</v>
      </c>
      <c r="XG40" s="42">
        <f t="shared" si="18"/>
        <v>0</v>
      </c>
      <c r="XH40" s="42">
        <f t="shared" si="18"/>
        <v>0</v>
      </c>
      <c r="XI40" s="42">
        <f t="shared" si="18"/>
        <v>0</v>
      </c>
      <c r="XJ40" s="42">
        <f t="shared" si="18"/>
        <v>0</v>
      </c>
      <c r="XK40" s="42">
        <f t="shared" si="18"/>
        <v>0</v>
      </c>
      <c r="XL40" s="42">
        <f t="shared" si="18"/>
        <v>0</v>
      </c>
      <c r="XM40" s="42">
        <f t="shared" si="18"/>
        <v>0</v>
      </c>
      <c r="XN40" s="42">
        <f t="shared" si="18"/>
        <v>0</v>
      </c>
      <c r="XO40" s="42">
        <f t="shared" si="18"/>
        <v>0</v>
      </c>
      <c r="XP40" s="42">
        <f t="shared" si="18"/>
        <v>0</v>
      </c>
      <c r="XQ40" s="42">
        <f t="shared" si="18"/>
        <v>0</v>
      </c>
      <c r="XR40" s="42">
        <f t="shared" ref="XR40:AAC40" si="19">XR39*12</f>
        <v>0</v>
      </c>
      <c r="XS40" s="42">
        <f t="shared" si="19"/>
        <v>0</v>
      </c>
      <c r="XT40" s="42">
        <f t="shared" si="19"/>
        <v>0</v>
      </c>
      <c r="XU40" s="42">
        <f t="shared" si="19"/>
        <v>0</v>
      </c>
      <c r="XV40" s="42">
        <f t="shared" si="19"/>
        <v>0</v>
      </c>
      <c r="XW40" s="42">
        <f t="shared" si="19"/>
        <v>0</v>
      </c>
      <c r="XX40" s="42">
        <f t="shared" si="19"/>
        <v>0</v>
      </c>
      <c r="XY40" s="42">
        <f t="shared" si="19"/>
        <v>0</v>
      </c>
      <c r="XZ40" s="42">
        <f t="shared" si="19"/>
        <v>0</v>
      </c>
      <c r="YA40" s="42">
        <f t="shared" si="19"/>
        <v>0</v>
      </c>
      <c r="YB40" s="42">
        <f t="shared" si="19"/>
        <v>0</v>
      </c>
      <c r="YC40" s="42">
        <f t="shared" si="19"/>
        <v>0</v>
      </c>
      <c r="YD40" s="42">
        <f t="shared" si="19"/>
        <v>0</v>
      </c>
      <c r="YE40" s="42">
        <f t="shared" si="19"/>
        <v>0</v>
      </c>
      <c r="YF40" s="42">
        <f t="shared" si="19"/>
        <v>0</v>
      </c>
      <c r="YG40" s="42">
        <f t="shared" si="19"/>
        <v>0</v>
      </c>
      <c r="YH40" s="42">
        <f t="shared" si="19"/>
        <v>0</v>
      </c>
      <c r="YI40" s="42">
        <f t="shared" si="19"/>
        <v>0</v>
      </c>
      <c r="YJ40" s="42">
        <f t="shared" si="19"/>
        <v>0</v>
      </c>
      <c r="YK40" s="42">
        <f t="shared" si="19"/>
        <v>0</v>
      </c>
      <c r="YL40" s="42">
        <f t="shared" si="19"/>
        <v>0</v>
      </c>
      <c r="YM40" s="42">
        <f t="shared" si="19"/>
        <v>0</v>
      </c>
      <c r="YN40" s="42">
        <f t="shared" si="19"/>
        <v>0</v>
      </c>
      <c r="YO40" s="42">
        <f t="shared" si="19"/>
        <v>0</v>
      </c>
      <c r="YP40" s="42">
        <f t="shared" si="19"/>
        <v>0</v>
      </c>
      <c r="YQ40" s="42">
        <f t="shared" si="19"/>
        <v>0</v>
      </c>
      <c r="YR40" s="42">
        <f t="shared" si="19"/>
        <v>0</v>
      </c>
      <c r="YS40" s="42">
        <f t="shared" si="19"/>
        <v>0</v>
      </c>
      <c r="YT40" s="42">
        <f t="shared" si="19"/>
        <v>0</v>
      </c>
      <c r="YU40" s="42">
        <f t="shared" si="19"/>
        <v>0</v>
      </c>
      <c r="YV40" s="42">
        <f t="shared" si="19"/>
        <v>0</v>
      </c>
      <c r="YW40" s="42">
        <f t="shared" si="19"/>
        <v>0</v>
      </c>
      <c r="YX40" s="42">
        <f t="shared" si="19"/>
        <v>0</v>
      </c>
      <c r="YY40" s="42">
        <f t="shared" si="19"/>
        <v>0</v>
      </c>
      <c r="YZ40" s="42">
        <f t="shared" si="19"/>
        <v>0</v>
      </c>
      <c r="ZA40" s="42">
        <f t="shared" si="19"/>
        <v>0</v>
      </c>
      <c r="ZB40" s="42">
        <f t="shared" si="19"/>
        <v>0</v>
      </c>
      <c r="ZC40" s="42">
        <f t="shared" si="19"/>
        <v>0</v>
      </c>
      <c r="ZD40" s="42">
        <f t="shared" si="19"/>
        <v>0</v>
      </c>
      <c r="ZE40" s="42">
        <f t="shared" si="19"/>
        <v>0</v>
      </c>
      <c r="ZF40" s="42">
        <f t="shared" si="19"/>
        <v>0</v>
      </c>
      <c r="ZG40" s="42">
        <f t="shared" si="19"/>
        <v>0</v>
      </c>
      <c r="ZH40" s="42">
        <f t="shared" si="19"/>
        <v>0</v>
      </c>
      <c r="ZI40" s="42">
        <f t="shared" si="19"/>
        <v>0</v>
      </c>
      <c r="ZJ40" s="42">
        <f t="shared" si="19"/>
        <v>0</v>
      </c>
      <c r="ZK40" s="42">
        <f t="shared" si="19"/>
        <v>0</v>
      </c>
      <c r="ZL40" s="42">
        <f t="shared" si="19"/>
        <v>0</v>
      </c>
      <c r="ZM40" s="42">
        <f t="shared" si="19"/>
        <v>0</v>
      </c>
      <c r="ZN40" s="42">
        <f t="shared" si="19"/>
        <v>0</v>
      </c>
      <c r="ZO40" s="42">
        <f t="shared" si="19"/>
        <v>0</v>
      </c>
      <c r="ZP40" s="42">
        <f t="shared" si="19"/>
        <v>0</v>
      </c>
      <c r="ZQ40" s="42">
        <f t="shared" si="19"/>
        <v>0</v>
      </c>
      <c r="ZR40" s="42">
        <f t="shared" si="19"/>
        <v>0</v>
      </c>
      <c r="ZS40" s="42">
        <f t="shared" si="19"/>
        <v>0</v>
      </c>
      <c r="ZT40" s="42">
        <f t="shared" si="19"/>
        <v>0</v>
      </c>
      <c r="ZU40" s="42">
        <f t="shared" si="19"/>
        <v>0</v>
      </c>
      <c r="ZV40" s="42">
        <f t="shared" si="19"/>
        <v>0</v>
      </c>
      <c r="ZW40" s="42">
        <f t="shared" si="19"/>
        <v>0</v>
      </c>
      <c r="ZX40" s="42">
        <f t="shared" si="19"/>
        <v>0</v>
      </c>
      <c r="ZY40" s="42">
        <f t="shared" si="19"/>
        <v>0</v>
      </c>
      <c r="ZZ40" s="42">
        <f t="shared" si="19"/>
        <v>0</v>
      </c>
      <c r="AAA40" s="42">
        <f t="shared" si="19"/>
        <v>0</v>
      </c>
      <c r="AAB40" s="42">
        <f t="shared" si="19"/>
        <v>0</v>
      </c>
      <c r="AAC40" s="42">
        <f t="shared" si="19"/>
        <v>0</v>
      </c>
      <c r="AAD40" s="42">
        <f t="shared" ref="AAD40:ACO40" si="20">AAD39*12</f>
        <v>0</v>
      </c>
      <c r="AAE40" s="42">
        <f t="shared" si="20"/>
        <v>0</v>
      </c>
      <c r="AAF40" s="42">
        <f t="shared" si="20"/>
        <v>0</v>
      </c>
      <c r="AAG40" s="42">
        <f t="shared" si="20"/>
        <v>0</v>
      </c>
      <c r="AAH40" s="42">
        <f t="shared" si="20"/>
        <v>0</v>
      </c>
      <c r="AAI40" s="42">
        <f t="shared" si="20"/>
        <v>0</v>
      </c>
      <c r="AAJ40" s="42">
        <f t="shared" si="20"/>
        <v>0</v>
      </c>
      <c r="AAK40" s="42">
        <f t="shared" si="20"/>
        <v>0</v>
      </c>
      <c r="AAL40" s="42">
        <f t="shared" si="20"/>
        <v>0</v>
      </c>
      <c r="AAM40" s="42">
        <f t="shared" si="20"/>
        <v>0</v>
      </c>
      <c r="AAN40" s="42">
        <f t="shared" si="20"/>
        <v>0</v>
      </c>
      <c r="AAO40" s="42">
        <f t="shared" si="20"/>
        <v>0</v>
      </c>
      <c r="AAP40" s="42">
        <f t="shared" si="20"/>
        <v>0</v>
      </c>
      <c r="AAQ40" s="42">
        <f t="shared" si="20"/>
        <v>0</v>
      </c>
      <c r="AAR40" s="42">
        <f t="shared" si="20"/>
        <v>0</v>
      </c>
      <c r="AAS40" s="42">
        <f t="shared" si="20"/>
        <v>0</v>
      </c>
      <c r="AAT40" s="42">
        <f t="shared" si="20"/>
        <v>0</v>
      </c>
      <c r="AAU40" s="42">
        <f t="shared" si="20"/>
        <v>0</v>
      </c>
      <c r="AAV40" s="42">
        <f t="shared" si="20"/>
        <v>0</v>
      </c>
      <c r="AAW40" s="42">
        <f t="shared" si="20"/>
        <v>0</v>
      </c>
      <c r="AAX40" s="42">
        <f t="shared" si="20"/>
        <v>0</v>
      </c>
      <c r="AAY40" s="42">
        <f t="shared" si="20"/>
        <v>0</v>
      </c>
      <c r="AAZ40" s="42">
        <f t="shared" si="20"/>
        <v>0</v>
      </c>
      <c r="ABA40" s="42">
        <f t="shared" si="20"/>
        <v>0</v>
      </c>
      <c r="ABB40" s="42">
        <f t="shared" si="20"/>
        <v>0</v>
      </c>
      <c r="ABC40" s="42">
        <f t="shared" si="20"/>
        <v>0</v>
      </c>
      <c r="ABD40" s="42">
        <f t="shared" si="20"/>
        <v>0</v>
      </c>
      <c r="ABE40" s="42">
        <f t="shared" si="20"/>
        <v>0</v>
      </c>
      <c r="ABF40" s="42">
        <f t="shared" si="20"/>
        <v>0</v>
      </c>
      <c r="ABG40" s="42">
        <f t="shared" si="20"/>
        <v>0</v>
      </c>
      <c r="ABH40" s="42">
        <f t="shared" si="20"/>
        <v>0</v>
      </c>
      <c r="ABI40" s="42">
        <f t="shared" si="20"/>
        <v>0</v>
      </c>
      <c r="ABJ40" s="42">
        <f t="shared" si="20"/>
        <v>0</v>
      </c>
      <c r="ABK40" s="42">
        <f t="shared" si="20"/>
        <v>0</v>
      </c>
      <c r="ABL40" s="42">
        <f t="shared" si="20"/>
        <v>0</v>
      </c>
      <c r="ABM40" s="42">
        <f t="shared" si="20"/>
        <v>0</v>
      </c>
      <c r="ABN40" s="42">
        <f t="shared" si="20"/>
        <v>0</v>
      </c>
      <c r="ABO40" s="42">
        <f t="shared" si="20"/>
        <v>0</v>
      </c>
      <c r="ABP40" s="42">
        <f t="shared" si="20"/>
        <v>0</v>
      </c>
      <c r="ABQ40" s="42">
        <f t="shared" si="20"/>
        <v>0</v>
      </c>
      <c r="ABR40" s="42">
        <f t="shared" si="20"/>
        <v>0</v>
      </c>
      <c r="ABS40" s="42">
        <f t="shared" si="20"/>
        <v>0</v>
      </c>
      <c r="ABT40" s="42">
        <f t="shared" si="20"/>
        <v>0</v>
      </c>
      <c r="ABU40" s="42">
        <f t="shared" si="20"/>
        <v>0</v>
      </c>
      <c r="ABV40" s="42">
        <f t="shared" si="20"/>
        <v>0</v>
      </c>
      <c r="ABW40" s="42">
        <f t="shared" si="20"/>
        <v>0</v>
      </c>
      <c r="ABX40" s="42">
        <f t="shared" si="20"/>
        <v>0</v>
      </c>
      <c r="ABY40" s="42">
        <f t="shared" si="20"/>
        <v>0</v>
      </c>
      <c r="ABZ40" s="42">
        <f t="shared" si="20"/>
        <v>0</v>
      </c>
      <c r="ACA40" s="42">
        <f t="shared" si="20"/>
        <v>0</v>
      </c>
      <c r="ACB40" s="42">
        <f t="shared" si="20"/>
        <v>0</v>
      </c>
      <c r="ACC40" s="42">
        <f t="shared" si="20"/>
        <v>0</v>
      </c>
      <c r="ACD40" s="42">
        <f t="shared" si="20"/>
        <v>0</v>
      </c>
      <c r="ACE40" s="42">
        <f t="shared" si="20"/>
        <v>0</v>
      </c>
      <c r="ACF40" s="42">
        <f t="shared" si="20"/>
        <v>0</v>
      </c>
      <c r="ACG40" s="42">
        <f t="shared" si="20"/>
        <v>0</v>
      </c>
      <c r="ACH40" s="42">
        <f t="shared" si="20"/>
        <v>0</v>
      </c>
      <c r="ACI40" s="42">
        <f t="shared" si="20"/>
        <v>0</v>
      </c>
      <c r="ACJ40" s="42">
        <f t="shared" si="20"/>
        <v>0</v>
      </c>
      <c r="ACK40" s="42">
        <f t="shared" si="20"/>
        <v>0</v>
      </c>
      <c r="ACL40" s="42">
        <f t="shared" si="20"/>
        <v>0</v>
      </c>
      <c r="ACM40" s="42">
        <f t="shared" si="20"/>
        <v>0</v>
      </c>
      <c r="ACN40" s="42">
        <f t="shared" si="20"/>
        <v>0</v>
      </c>
      <c r="ACO40" s="42">
        <f t="shared" si="20"/>
        <v>0</v>
      </c>
      <c r="ACP40" s="42">
        <f t="shared" ref="ACP40:AFA40" si="21">ACP39*12</f>
        <v>0</v>
      </c>
      <c r="ACQ40" s="42">
        <f t="shared" si="21"/>
        <v>0</v>
      </c>
      <c r="ACR40" s="42">
        <f t="shared" si="21"/>
        <v>0</v>
      </c>
      <c r="ACS40" s="42">
        <f t="shared" si="21"/>
        <v>0</v>
      </c>
      <c r="ACT40" s="42">
        <f t="shared" si="21"/>
        <v>0</v>
      </c>
      <c r="ACU40" s="42">
        <f t="shared" si="21"/>
        <v>0</v>
      </c>
      <c r="ACV40" s="42">
        <f t="shared" si="21"/>
        <v>0</v>
      </c>
      <c r="ACW40" s="42">
        <f t="shared" si="21"/>
        <v>0</v>
      </c>
      <c r="ACX40" s="42">
        <f t="shared" si="21"/>
        <v>0</v>
      </c>
      <c r="ACY40" s="42">
        <f t="shared" si="21"/>
        <v>0</v>
      </c>
      <c r="ACZ40" s="42">
        <f t="shared" si="21"/>
        <v>0</v>
      </c>
      <c r="ADA40" s="42">
        <f t="shared" si="21"/>
        <v>0</v>
      </c>
      <c r="ADB40" s="42">
        <f t="shared" si="21"/>
        <v>0</v>
      </c>
      <c r="ADC40" s="42">
        <f t="shared" si="21"/>
        <v>0</v>
      </c>
      <c r="ADD40" s="42">
        <f t="shared" si="21"/>
        <v>0</v>
      </c>
      <c r="ADE40" s="42">
        <f t="shared" si="21"/>
        <v>0</v>
      </c>
      <c r="ADF40" s="42">
        <f t="shared" si="21"/>
        <v>0</v>
      </c>
      <c r="ADG40" s="42">
        <f t="shared" si="21"/>
        <v>0</v>
      </c>
      <c r="ADH40" s="42">
        <f t="shared" si="21"/>
        <v>0</v>
      </c>
      <c r="ADI40" s="42">
        <f t="shared" si="21"/>
        <v>0</v>
      </c>
      <c r="ADJ40" s="42">
        <f t="shared" si="21"/>
        <v>0</v>
      </c>
      <c r="ADK40" s="42">
        <f t="shared" si="21"/>
        <v>0</v>
      </c>
      <c r="ADL40" s="42">
        <f t="shared" si="21"/>
        <v>0</v>
      </c>
      <c r="ADM40" s="42">
        <f t="shared" si="21"/>
        <v>0</v>
      </c>
      <c r="ADN40" s="42">
        <f t="shared" si="21"/>
        <v>0</v>
      </c>
      <c r="ADO40" s="42">
        <f t="shared" si="21"/>
        <v>0</v>
      </c>
      <c r="ADP40" s="42">
        <f t="shared" si="21"/>
        <v>0</v>
      </c>
      <c r="ADQ40" s="42">
        <f t="shared" si="21"/>
        <v>0</v>
      </c>
      <c r="ADR40" s="42">
        <f t="shared" si="21"/>
        <v>0</v>
      </c>
      <c r="ADS40" s="42">
        <f t="shared" si="21"/>
        <v>0</v>
      </c>
      <c r="ADT40" s="42">
        <f t="shared" si="21"/>
        <v>0</v>
      </c>
      <c r="ADU40" s="42">
        <f t="shared" si="21"/>
        <v>0</v>
      </c>
      <c r="ADV40" s="42">
        <f t="shared" si="21"/>
        <v>0</v>
      </c>
      <c r="ADW40" s="42">
        <f t="shared" si="21"/>
        <v>0</v>
      </c>
      <c r="ADX40" s="42">
        <f t="shared" si="21"/>
        <v>0</v>
      </c>
      <c r="ADY40" s="42">
        <f t="shared" si="21"/>
        <v>0</v>
      </c>
      <c r="ADZ40" s="42">
        <f t="shared" si="21"/>
        <v>0</v>
      </c>
      <c r="AEA40" s="42">
        <f t="shared" si="21"/>
        <v>0</v>
      </c>
      <c r="AEB40" s="42">
        <f t="shared" si="21"/>
        <v>0</v>
      </c>
      <c r="AEC40" s="42">
        <f t="shared" si="21"/>
        <v>0</v>
      </c>
      <c r="AED40" s="42">
        <f t="shared" si="21"/>
        <v>0</v>
      </c>
      <c r="AEE40" s="42">
        <f t="shared" si="21"/>
        <v>0</v>
      </c>
      <c r="AEF40" s="42">
        <f t="shared" si="21"/>
        <v>0</v>
      </c>
      <c r="AEG40" s="42">
        <f t="shared" si="21"/>
        <v>0</v>
      </c>
      <c r="AEH40" s="42">
        <f t="shared" si="21"/>
        <v>0</v>
      </c>
      <c r="AEI40" s="42">
        <f t="shared" si="21"/>
        <v>0</v>
      </c>
      <c r="AEJ40" s="42">
        <f t="shared" si="21"/>
        <v>0</v>
      </c>
      <c r="AEK40" s="42">
        <f t="shared" si="21"/>
        <v>0</v>
      </c>
      <c r="AEL40" s="42">
        <f t="shared" si="21"/>
        <v>0</v>
      </c>
      <c r="AEM40" s="42">
        <f t="shared" si="21"/>
        <v>0</v>
      </c>
      <c r="AEN40" s="42">
        <f t="shared" si="21"/>
        <v>0</v>
      </c>
      <c r="AEO40" s="42">
        <f t="shared" si="21"/>
        <v>0</v>
      </c>
      <c r="AEP40" s="42">
        <f t="shared" si="21"/>
        <v>0</v>
      </c>
      <c r="AEQ40" s="42">
        <f t="shared" si="21"/>
        <v>0</v>
      </c>
      <c r="AER40" s="42">
        <f t="shared" si="21"/>
        <v>0</v>
      </c>
      <c r="AES40" s="42">
        <f t="shared" si="21"/>
        <v>0</v>
      </c>
      <c r="AET40" s="42">
        <f t="shared" si="21"/>
        <v>0</v>
      </c>
      <c r="AEU40" s="42">
        <f t="shared" si="21"/>
        <v>0</v>
      </c>
      <c r="AEV40" s="42">
        <f t="shared" si="21"/>
        <v>0</v>
      </c>
      <c r="AEW40" s="42">
        <f t="shared" si="21"/>
        <v>0</v>
      </c>
      <c r="AEX40" s="42">
        <f t="shared" si="21"/>
        <v>0</v>
      </c>
      <c r="AEY40" s="42">
        <f t="shared" si="21"/>
        <v>0</v>
      </c>
      <c r="AEZ40" s="42">
        <f t="shared" si="21"/>
        <v>0</v>
      </c>
      <c r="AFA40" s="42">
        <f t="shared" si="21"/>
        <v>0</v>
      </c>
      <c r="AFB40" s="42">
        <f t="shared" ref="AFB40:AHM40" si="22">AFB39*12</f>
        <v>0</v>
      </c>
      <c r="AFC40" s="42">
        <f t="shared" si="22"/>
        <v>0</v>
      </c>
      <c r="AFD40" s="42">
        <f t="shared" si="22"/>
        <v>0</v>
      </c>
      <c r="AFE40" s="42">
        <f t="shared" si="22"/>
        <v>0</v>
      </c>
      <c r="AFF40" s="42">
        <f t="shared" si="22"/>
        <v>0</v>
      </c>
      <c r="AFG40" s="42">
        <f t="shared" si="22"/>
        <v>0</v>
      </c>
      <c r="AFH40" s="42">
        <f t="shared" si="22"/>
        <v>0</v>
      </c>
      <c r="AFI40" s="42">
        <f t="shared" si="22"/>
        <v>0</v>
      </c>
      <c r="AFJ40" s="42">
        <f t="shared" si="22"/>
        <v>0</v>
      </c>
      <c r="AFK40" s="42">
        <f t="shared" si="22"/>
        <v>0</v>
      </c>
      <c r="AFL40" s="42">
        <f t="shared" si="22"/>
        <v>0</v>
      </c>
      <c r="AFM40" s="42">
        <f t="shared" si="22"/>
        <v>0</v>
      </c>
      <c r="AFN40" s="42">
        <f t="shared" si="22"/>
        <v>0</v>
      </c>
      <c r="AFO40" s="42">
        <f t="shared" si="22"/>
        <v>0</v>
      </c>
      <c r="AFP40" s="42">
        <f t="shared" si="22"/>
        <v>0</v>
      </c>
      <c r="AFQ40" s="42">
        <f t="shared" si="22"/>
        <v>0</v>
      </c>
      <c r="AFR40" s="42">
        <f t="shared" si="22"/>
        <v>0</v>
      </c>
      <c r="AFS40" s="42">
        <f t="shared" si="22"/>
        <v>0</v>
      </c>
      <c r="AFT40" s="42">
        <f t="shared" si="22"/>
        <v>0</v>
      </c>
      <c r="AFU40" s="42">
        <f t="shared" si="22"/>
        <v>0</v>
      </c>
      <c r="AFV40" s="42">
        <f t="shared" si="22"/>
        <v>0</v>
      </c>
      <c r="AFW40" s="42">
        <f t="shared" si="22"/>
        <v>0</v>
      </c>
      <c r="AFX40" s="42">
        <f t="shared" si="22"/>
        <v>0</v>
      </c>
      <c r="AFY40" s="42">
        <f t="shared" si="22"/>
        <v>0</v>
      </c>
      <c r="AFZ40" s="42">
        <f t="shared" si="22"/>
        <v>0</v>
      </c>
      <c r="AGA40" s="42">
        <f t="shared" si="22"/>
        <v>0</v>
      </c>
      <c r="AGB40" s="42">
        <f t="shared" si="22"/>
        <v>0</v>
      </c>
      <c r="AGC40" s="42">
        <f t="shared" si="22"/>
        <v>0</v>
      </c>
      <c r="AGD40" s="42">
        <f t="shared" si="22"/>
        <v>0</v>
      </c>
      <c r="AGE40" s="42">
        <f t="shared" si="22"/>
        <v>0</v>
      </c>
      <c r="AGF40" s="42">
        <f t="shared" si="22"/>
        <v>0</v>
      </c>
      <c r="AGG40" s="42">
        <f t="shared" si="22"/>
        <v>0</v>
      </c>
      <c r="AGH40" s="42">
        <f t="shared" si="22"/>
        <v>0</v>
      </c>
      <c r="AGI40" s="42">
        <f t="shared" si="22"/>
        <v>0</v>
      </c>
      <c r="AGJ40" s="42">
        <f t="shared" si="22"/>
        <v>0</v>
      </c>
      <c r="AGK40" s="42">
        <f t="shared" si="22"/>
        <v>0</v>
      </c>
      <c r="AGL40" s="42">
        <f t="shared" si="22"/>
        <v>0</v>
      </c>
      <c r="AGM40" s="42">
        <f t="shared" si="22"/>
        <v>0</v>
      </c>
      <c r="AGN40" s="42">
        <f t="shared" si="22"/>
        <v>0</v>
      </c>
      <c r="AGO40" s="42">
        <f t="shared" si="22"/>
        <v>0</v>
      </c>
      <c r="AGP40" s="42">
        <f t="shared" si="22"/>
        <v>0</v>
      </c>
      <c r="AGQ40" s="42">
        <f t="shared" si="22"/>
        <v>0</v>
      </c>
      <c r="AGR40" s="42">
        <f t="shared" si="22"/>
        <v>0</v>
      </c>
      <c r="AGS40" s="42">
        <f t="shared" si="22"/>
        <v>0</v>
      </c>
      <c r="AGT40" s="42">
        <f t="shared" si="22"/>
        <v>0</v>
      </c>
      <c r="AGU40" s="42">
        <f t="shared" si="22"/>
        <v>0</v>
      </c>
      <c r="AGV40" s="42">
        <f t="shared" si="22"/>
        <v>0</v>
      </c>
      <c r="AGW40" s="42">
        <f t="shared" si="22"/>
        <v>0</v>
      </c>
      <c r="AGX40" s="42">
        <f t="shared" si="22"/>
        <v>0</v>
      </c>
      <c r="AGY40" s="42">
        <f t="shared" si="22"/>
        <v>0</v>
      </c>
      <c r="AGZ40" s="42">
        <f t="shared" si="22"/>
        <v>0</v>
      </c>
      <c r="AHA40" s="42">
        <f t="shared" si="22"/>
        <v>0</v>
      </c>
      <c r="AHB40" s="42">
        <f t="shared" si="22"/>
        <v>0</v>
      </c>
      <c r="AHC40" s="42">
        <f t="shared" si="22"/>
        <v>0</v>
      </c>
      <c r="AHD40" s="42">
        <f t="shared" si="22"/>
        <v>0</v>
      </c>
      <c r="AHE40" s="42">
        <f t="shared" si="22"/>
        <v>0</v>
      </c>
      <c r="AHF40" s="42">
        <f t="shared" si="22"/>
        <v>0</v>
      </c>
      <c r="AHG40" s="42">
        <f t="shared" si="22"/>
        <v>0</v>
      </c>
      <c r="AHH40" s="42">
        <f t="shared" si="22"/>
        <v>0</v>
      </c>
      <c r="AHI40" s="42">
        <f t="shared" si="22"/>
        <v>0</v>
      </c>
      <c r="AHJ40" s="42">
        <f t="shared" si="22"/>
        <v>0</v>
      </c>
      <c r="AHK40" s="42">
        <f t="shared" si="22"/>
        <v>0</v>
      </c>
      <c r="AHL40" s="42">
        <f t="shared" si="22"/>
        <v>0</v>
      </c>
      <c r="AHM40" s="42">
        <f t="shared" si="22"/>
        <v>0</v>
      </c>
      <c r="AHN40" s="42">
        <f t="shared" ref="AHN40:AJY40" si="23">AHN39*12</f>
        <v>0</v>
      </c>
      <c r="AHO40" s="42">
        <f t="shared" si="23"/>
        <v>0</v>
      </c>
      <c r="AHP40" s="42">
        <f t="shared" si="23"/>
        <v>0</v>
      </c>
      <c r="AHQ40" s="42">
        <f t="shared" si="23"/>
        <v>0</v>
      </c>
      <c r="AHR40" s="42">
        <f t="shared" si="23"/>
        <v>0</v>
      </c>
      <c r="AHS40" s="42">
        <f t="shared" si="23"/>
        <v>0</v>
      </c>
      <c r="AHT40" s="42">
        <f t="shared" si="23"/>
        <v>0</v>
      </c>
      <c r="AHU40" s="42">
        <f t="shared" si="23"/>
        <v>0</v>
      </c>
      <c r="AHV40" s="42">
        <f t="shared" si="23"/>
        <v>0</v>
      </c>
      <c r="AHW40" s="42">
        <f t="shared" si="23"/>
        <v>0</v>
      </c>
      <c r="AHX40" s="42">
        <f t="shared" si="23"/>
        <v>0</v>
      </c>
      <c r="AHY40" s="42">
        <f t="shared" si="23"/>
        <v>0</v>
      </c>
      <c r="AHZ40" s="42">
        <f t="shared" si="23"/>
        <v>0</v>
      </c>
      <c r="AIA40" s="42">
        <f t="shared" si="23"/>
        <v>0</v>
      </c>
      <c r="AIB40" s="42">
        <f t="shared" si="23"/>
        <v>0</v>
      </c>
      <c r="AIC40" s="42">
        <f t="shared" si="23"/>
        <v>0</v>
      </c>
      <c r="AID40" s="42">
        <f t="shared" si="23"/>
        <v>0</v>
      </c>
      <c r="AIE40" s="42">
        <f t="shared" si="23"/>
        <v>0</v>
      </c>
      <c r="AIF40" s="42">
        <f t="shared" si="23"/>
        <v>0</v>
      </c>
      <c r="AIG40" s="42">
        <f t="shared" si="23"/>
        <v>0</v>
      </c>
      <c r="AIH40" s="42">
        <f t="shared" si="23"/>
        <v>0</v>
      </c>
      <c r="AII40" s="42">
        <f t="shared" si="23"/>
        <v>0</v>
      </c>
      <c r="AIJ40" s="42">
        <f t="shared" si="23"/>
        <v>0</v>
      </c>
      <c r="AIK40" s="42">
        <f t="shared" si="23"/>
        <v>0</v>
      </c>
      <c r="AIL40" s="42">
        <f t="shared" si="23"/>
        <v>0</v>
      </c>
      <c r="AIM40" s="42">
        <f t="shared" si="23"/>
        <v>0</v>
      </c>
      <c r="AIN40" s="42">
        <f t="shared" si="23"/>
        <v>0</v>
      </c>
      <c r="AIO40" s="42">
        <f t="shared" si="23"/>
        <v>0</v>
      </c>
      <c r="AIP40" s="42">
        <f t="shared" si="23"/>
        <v>0</v>
      </c>
      <c r="AIQ40" s="42">
        <f t="shared" si="23"/>
        <v>0</v>
      </c>
      <c r="AIR40" s="42">
        <f t="shared" si="23"/>
        <v>0</v>
      </c>
      <c r="AIS40" s="42">
        <f t="shared" si="23"/>
        <v>0</v>
      </c>
      <c r="AIT40" s="42">
        <f t="shared" si="23"/>
        <v>0</v>
      </c>
      <c r="AIU40" s="42">
        <f t="shared" si="23"/>
        <v>0</v>
      </c>
      <c r="AIV40" s="42">
        <f t="shared" si="23"/>
        <v>0</v>
      </c>
      <c r="AIW40" s="42">
        <f t="shared" si="23"/>
        <v>0</v>
      </c>
      <c r="AIX40" s="42">
        <f t="shared" si="23"/>
        <v>0</v>
      </c>
      <c r="AIY40" s="42">
        <f t="shared" si="23"/>
        <v>0</v>
      </c>
      <c r="AIZ40" s="42">
        <f t="shared" si="23"/>
        <v>0</v>
      </c>
      <c r="AJA40" s="42">
        <f t="shared" si="23"/>
        <v>0</v>
      </c>
      <c r="AJB40" s="42">
        <f t="shared" si="23"/>
        <v>0</v>
      </c>
      <c r="AJC40" s="42">
        <f t="shared" si="23"/>
        <v>0</v>
      </c>
      <c r="AJD40" s="42">
        <f t="shared" si="23"/>
        <v>0</v>
      </c>
      <c r="AJE40" s="42">
        <f t="shared" si="23"/>
        <v>0</v>
      </c>
      <c r="AJF40" s="42">
        <f t="shared" si="23"/>
        <v>0</v>
      </c>
      <c r="AJG40" s="42">
        <f t="shared" si="23"/>
        <v>0</v>
      </c>
      <c r="AJH40" s="42">
        <f t="shared" si="23"/>
        <v>0</v>
      </c>
      <c r="AJI40" s="42">
        <f t="shared" si="23"/>
        <v>0</v>
      </c>
      <c r="AJJ40" s="42">
        <f t="shared" si="23"/>
        <v>0</v>
      </c>
      <c r="AJK40" s="42">
        <f t="shared" si="23"/>
        <v>0</v>
      </c>
      <c r="AJL40" s="42">
        <f t="shared" si="23"/>
        <v>0</v>
      </c>
      <c r="AJM40" s="42">
        <f t="shared" si="23"/>
        <v>0</v>
      </c>
      <c r="AJN40" s="42">
        <f t="shared" si="23"/>
        <v>0</v>
      </c>
      <c r="AJO40" s="42">
        <f t="shared" si="23"/>
        <v>0</v>
      </c>
      <c r="AJP40" s="42">
        <f t="shared" si="23"/>
        <v>0</v>
      </c>
      <c r="AJQ40" s="42">
        <f t="shared" si="23"/>
        <v>0</v>
      </c>
      <c r="AJR40" s="42">
        <f t="shared" si="23"/>
        <v>0</v>
      </c>
      <c r="AJS40" s="42">
        <f t="shared" si="23"/>
        <v>0</v>
      </c>
      <c r="AJT40" s="42">
        <f t="shared" si="23"/>
        <v>0</v>
      </c>
      <c r="AJU40" s="42">
        <f t="shared" si="23"/>
        <v>0</v>
      </c>
      <c r="AJV40" s="42">
        <f t="shared" si="23"/>
        <v>0</v>
      </c>
      <c r="AJW40" s="42">
        <f t="shared" si="23"/>
        <v>0</v>
      </c>
      <c r="AJX40" s="42">
        <f t="shared" si="23"/>
        <v>0</v>
      </c>
      <c r="AJY40" s="42">
        <f t="shared" si="23"/>
        <v>0</v>
      </c>
      <c r="AJZ40" s="42">
        <f t="shared" ref="AJZ40:AMK40" si="24">AJZ39*12</f>
        <v>0</v>
      </c>
      <c r="AKA40" s="42">
        <f t="shared" si="24"/>
        <v>0</v>
      </c>
      <c r="AKB40" s="42">
        <f t="shared" si="24"/>
        <v>0</v>
      </c>
      <c r="AKC40" s="42">
        <f t="shared" si="24"/>
        <v>0</v>
      </c>
      <c r="AKD40" s="42">
        <f t="shared" si="24"/>
        <v>0</v>
      </c>
      <c r="AKE40" s="42">
        <f t="shared" si="24"/>
        <v>0</v>
      </c>
      <c r="AKF40" s="42">
        <f t="shared" si="24"/>
        <v>0</v>
      </c>
      <c r="AKG40" s="42">
        <f t="shared" si="24"/>
        <v>0</v>
      </c>
      <c r="AKH40" s="42">
        <f t="shared" si="24"/>
        <v>0</v>
      </c>
      <c r="AKI40" s="42">
        <f t="shared" si="24"/>
        <v>0</v>
      </c>
      <c r="AKJ40" s="42">
        <f t="shared" si="24"/>
        <v>0</v>
      </c>
      <c r="AKK40" s="42">
        <f t="shared" si="24"/>
        <v>0</v>
      </c>
      <c r="AKL40" s="42">
        <f t="shared" si="24"/>
        <v>0</v>
      </c>
      <c r="AKM40" s="42">
        <f t="shared" si="24"/>
        <v>0</v>
      </c>
      <c r="AKN40" s="42">
        <f t="shared" si="24"/>
        <v>0</v>
      </c>
      <c r="AKO40" s="42">
        <f t="shared" si="24"/>
        <v>0</v>
      </c>
      <c r="AKP40" s="42">
        <f t="shared" si="24"/>
        <v>0</v>
      </c>
      <c r="AKQ40" s="42">
        <f t="shared" si="24"/>
        <v>0</v>
      </c>
      <c r="AKR40" s="42">
        <f t="shared" si="24"/>
        <v>0</v>
      </c>
      <c r="AKS40" s="42">
        <f t="shared" si="24"/>
        <v>0</v>
      </c>
      <c r="AKT40" s="42">
        <f t="shared" si="24"/>
        <v>0</v>
      </c>
      <c r="AKU40" s="42">
        <f t="shared" si="24"/>
        <v>0</v>
      </c>
      <c r="AKV40" s="42">
        <f t="shared" si="24"/>
        <v>0</v>
      </c>
      <c r="AKW40" s="42">
        <f t="shared" si="24"/>
        <v>0</v>
      </c>
      <c r="AKX40" s="42">
        <f t="shared" si="24"/>
        <v>0</v>
      </c>
      <c r="AKY40" s="42">
        <f t="shared" si="24"/>
        <v>0</v>
      </c>
      <c r="AKZ40" s="42">
        <f t="shared" si="24"/>
        <v>0</v>
      </c>
      <c r="ALA40" s="42">
        <f t="shared" si="24"/>
        <v>0</v>
      </c>
      <c r="ALB40" s="42">
        <f t="shared" si="24"/>
        <v>0</v>
      </c>
      <c r="ALC40" s="42">
        <f t="shared" si="24"/>
        <v>0</v>
      </c>
      <c r="ALD40" s="42">
        <f t="shared" si="24"/>
        <v>0</v>
      </c>
      <c r="ALE40" s="42">
        <f t="shared" si="24"/>
        <v>0</v>
      </c>
      <c r="ALF40" s="42">
        <f t="shared" si="24"/>
        <v>0</v>
      </c>
      <c r="ALG40" s="42">
        <f t="shared" si="24"/>
        <v>0</v>
      </c>
      <c r="ALH40" s="42">
        <f t="shared" si="24"/>
        <v>0</v>
      </c>
      <c r="ALI40" s="42">
        <f t="shared" si="24"/>
        <v>0</v>
      </c>
      <c r="ALJ40" s="42">
        <f t="shared" si="24"/>
        <v>0</v>
      </c>
      <c r="ALK40" s="42">
        <f t="shared" si="24"/>
        <v>0</v>
      </c>
      <c r="ALL40" s="42">
        <f t="shared" si="24"/>
        <v>0</v>
      </c>
      <c r="ALM40" s="42">
        <f t="shared" si="24"/>
        <v>0</v>
      </c>
      <c r="ALN40" s="42">
        <f t="shared" si="24"/>
        <v>0</v>
      </c>
      <c r="ALO40" s="42">
        <f t="shared" si="24"/>
        <v>0</v>
      </c>
      <c r="ALP40" s="42">
        <f t="shared" si="24"/>
        <v>0</v>
      </c>
      <c r="ALQ40" s="42">
        <f t="shared" si="24"/>
        <v>0</v>
      </c>
      <c r="ALR40" s="42">
        <f t="shared" si="24"/>
        <v>0</v>
      </c>
      <c r="ALS40" s="42">
        <f t="shared" si="24"/>
        <v>0</v>
      </c>
      <c r="ALT40" s="42">
        <f t="shared" si="24"/>
        <v>0</v>
      </c>
      <c r="ALU40" s="42">
        <f t="shared" si="24"/>
        <v>0</v>
      </c>
      <c r="ALV40" s="42">
        <f t="shared" si="24"/>
        <v>0</v>
      </c>
      <c r="ALW40" s="42">
        <f t="shared" si="24"/>
        <v>0</v>
      </c>
      <c r="ALX40" s="42">
        <f t="shared" si="24"/>
        <v>0</v>
      </c>
      <c r="ALY40" s="42">
        <f t="shared" si="24"/>
        <v>0</v>
      </c>
      <c r="ALZ40" s="42">
        <f t="shared" si="24"/>
        <v>0</v>
      </c>
      <c r="AMA40" s="42">
        <f t="shared" si="24"/>
        <v>0</v>
      </c>
      <c r="AMB40" s="42">
        <f t="shared" si="24"/>
        <v>0</v>
      </c>
      <c r="AMC40" s="42">
        <f t="shared" si="24"/>
        <v>0</v>
      </c>
      <c r="AMD40" s="42">
        <f t="shared" si="24"/>
        <v>0</v>
      </c>
      <c r="AME40" s="42">
        <f t="shared" si="24"/>
        <v>0</v>
      </c>
      <c r="AMF40" s="42">
        <f t="shared" si="24"/>
        <v>0</v>
      </c>
      <c r="AMG40" s="42">
        <f t="shared" si="24"/>
        <v>0</v>
      </c>
      <c r="AMH40" s="42">
        <f t="shared" si="24"/>
        <v>0</v>
      </c>
      <c r="AMI40" s="42">
        <f t="shared" si="24"/>
        <v>0</v>
      </c>
      <c r="AMJ40" s="42">
        <f t="shared" si="24"/>
        <v>0</v>
      </c>
      <c r="AMK40" s="42">
        <f t="shared" si="24"/>
        <v>0</v>
      </c>
      <c r="AML40" s="42">
        <f t="shared" ref="AML40:AOW40" si="25">AML39*12</f>
        <v>0</v>
      </c>
      <c r="AMM40" s="42">
        <f t="shared" si="25"/>
        <v>0</v>
      </c>
      <c r="AMN40" s="42">
        <f t="shared" si="25"/>
        <v>0</v>
      </c>
      <c r="AMO40" s="42">
        <f t="shared" si="25"/>
        <v>0</v>
      </c>
      <c r="AMP40" s="42">
        <f t="shared" si="25"/>
        <v>0</v>
      </c>
      <c r="AMQ40" s="42">
        <f t="shared" si="25"/>
        <v>0</v>
      </c>
      <c r="AMR40" s="42">
        <f t="shared" si="25"/>
        <v>0</v>
      </c>
      <c r="AMS40" s="42">
        <f t="shared" si="25"/>
        <v>0</v>
      </c>
      <c r="AMT40" s="42">
        <f t="shared" si="25"/>
        <v>0</v>
      </c>
      <c r="AMU40" s="42">
        <f t="shared" si="25"/>
        <v>0</v>
      </c>
      <c r="AMV40" s="42">
        <f t="shared" si="25"/>
        <v>0</v>
      </c>
      <c r="AMW40" s="42">
        <f t="shared" si="25"/>
        <v>0</v>
      </c>
      <c r="AMX40" s="42">
        <f t="shared" si="25"/>
        <v>0</v>
      </c>
      <c r="AMY40" s="42">
        <f t="shared" si="25"/>
        <v>0</v>
      </c>
      <c r="AMZ40" s="42">
        <f t="shared" si="25"/>
        <v>0</v>
      </c>
      <c r="ANA40" s="42">
        <f t="shared" si="25"/>
        <v>0</v>
      </c>
      <c r="ANB40" s="42">
        <f t="shared" si="25"/>
        <v>0</v>
      </c>
      <c r="ANC40" s="42">
        <f t="shared" si="25"/>
        <v>0</v>
      </c>
      <c r="AND40" s="42">
        <f t="shared" si="25"/>
        <v>0</v>
      </c>
      <c r="ANE40" s="42">
        <f t="shared" si="25"/>
        <v>0</v>
      </c>
      <c r="ANF40" s="42">
        <f t="shared" si="25"/>
        <v>0</v>
      </c>
      <c r="ANG40" s="42">
        <f t="shared" si="25"/>
        <v>0</v>
      </c>
      <c r="ANH40" s="42">
        <f t="shared" si="25"/>
        <v>0</v>
      </c>
      <c r="ANI40" s="42">
        <f t="shared" si="25"/>
        <v>0</v>
      </c>
      <c r="ANJ40" s="42">
        <f t="shared" si="25"/>
        <v>0</v>
      </c>
      <c r="ANK40" s="42">
        <f t="shared" si="25"/>
        <v>0</v>
      </c>
      <c r="ANL40" s="42">
        <f t="shared" si="25"/>
        <v>0</v>
      </c>
      <c r="ANM40" s="42">
        <f t="shared" si="25"/>
        <v>0</v>
      </c>
      <c r="ANN40" s="42">
        <f t="shared" si="25"/>
        <v>0</v>
      </c>
      <c r="ANO40" s="42">
        <f t="shared" si="25"/>
        <v>0</v>
      </c>
      <c r="ANP40" s="42">
        <f t="shared" si="25"/>
        <v>0</v>
      </c>
      <c r="ANQ40" s="42">
        <f t="shared" si="25"/>
        <v>0</v>
      </c>
      <c r="ANR40" s="42">
        <f t="shared" si="25"/>
        <v>0</v>
      </c>
      <c r="ANS40" s="42">
        <f t="shared" si="25"/>
        <v>0</v>
      </c>
      <c r="ANT40" s="42">
        <f t="shared" si="25"/>
        <v>0</v>
      </c>
      <c r="ANU40" s="42">
        <f t="shared" si="25"/>
        <v>0</v>
      </c>
      <c r="ANV40" s="42">
        <f t="shared" si="25"/>
        <v>0</v>
      </c>
      <c r="ANW40" s="42">
        <f t="shared" si="25"/>
        <v>0</v>
      </c>
      <c r="ANX40" s="42">
        <f t="shared" si="25"/>
        <v>0</v>
      </c>
      <c r="ANY40" s="42">
        <f t="shared" si="25"/>
        <v>0</v>
      </c>
      <c r="ANZ40" s="42">
        <f t="shared" si="25"/>
        <v>0</v>
      </c>
      <c r="AOA40" s="42">
        <f t="shared" si="25"/>
        <v>0</v>
      </c>
      <c r="AOB40" s="42">
        <f t="shared" si="25"/>
        <v>0</v>
      </c>
      <c r="AOC40" s="42">
        <f t="shared" si="25"/>
        <v>0</v>
      </c>
      <c r="AOD40" s="42">
        <f t="shared" si="25"/>
        <v>0</v>
      </c>
      <c r="AOE40" s="42">
        <f t="shared" si="25"/>
        <v>0</v>
      </c>
      <c r="AOF40" s="42">
        <f t="shared" si="25"/>
        <v>0</v>
      </c>
      <c r="AOG40" s="42">
        <f t="shared" si="25"/>
        <v>0</v>
      </c>
      <c r="AOH40" s="42">
        <f t="shared" si="25"/>
        <v>0</v>
      </c>
      <c r="AOI40" s="42">
        <f t="shared" si="25"/>
        <v>0</v>
      </c>
      <c r="AOJ40" s="42">
        <f t="shared" si="25"/>
        <v>0</v>
      </c>
      <c r="AOK40" s="42">
        <f t="shared" si="25"/>
        <v>0</v>
      </c>
      <c r="AOL40" s="42">
        <f t="shared" si="25"/>
        <v>0</v>
      </c>
      <c r="AOM40" s="42">
        <f t="shared" si="25"/>
        <v>0</v>
      </c>
      <c r="AON40" s="42">
        <f t="shared" si="25"/>
        <v>0</v>
      </c>
      <c r="AOO40" s="42">
        <f t="shared" si="25"/>
        <v>0</v>
      </c>
      <c r="AOP40" s="42">
        <f t="shared" si="25"/>
        <v>0</v>
      </c>
      <c r="AOQ40" s="42">
        <f t="shared" si="25"/>
        <v>0</v>
      </c>
      <c r="AOR40" s="42">
        <f t="shared" si="25"/>
        <v>0</v>
      </c>
      <c r="AOS40" s="42">
        <f t="shared" si="25"/>
        <v>0</v>
      </c>
      <c r="AOT40" s="42">
        <f t="shared" si="25"/>
        <v>0</v>
      </c>
      <c r="AOU40" s="42">
        <f t="shared" si="25"/>
        <v>0</v>
      </c>
      <c r="AOV40" s="42">
        <f t="shared" si="25"/>
        <v>0</v>
      </c>
      <c r="AOW40" s="42">
        <f t="shared" si="25"/>
        <v>0</v>
      </c>
      <c r="AOX40" s="42">
        <f t="shared" ref="AOX40:ARI40" si="26">AOX39*12</f>
        <v>0</v>
      </c>
      <c r="AOY40" s="42">
        <f t="shared" si="26"/>
        <v>0</v>
      </c>
      <c r="AOZ40" s="42">
        <f t="shared" si="26"/>
        <v>0</v>
      </c>
      <c r="APA40" s="42">
        <f t="shared" si="26"/>
        <v>0</v>
      </c>
      <c r="APB40" s="42">
        <f t="shared" si="26"/>
        <v>0</v>
      </c>
      <c r="APC40" s="42">
        <f t="shared" si="26"/>
        <v>0</v>
      </c>
      <c r="APD40" s="42">
        <f t="shared" si="26"/>
        <v>0</v>
      </c>
      <c r="APE40" s="42">
        <f t="shared" si="26"/>
        <v>0</v>
      </c>
      <c r="APF40" s="42">
        <f t="shared" si="26"/>
        <v>0</v>
      </c>
      <c r="APG40" s="42">
        <f t="shared" si="26"/>
        <v>0</v>
      </c>
      <c r="APH40" s="42">
        <f t="shared" si="26"/>
        <v>0</v>
      </c>
      <c r="API40" s="42">
        <f t="shared" si="26"/>
        <v>0</v>
      </c>
      <c r="APJ40" s="42">
        <f t="shared" si="26"/>
        <v>0</v>
      </c>
      <c r="APK40" s="42">
        <f t="shared" si="26"/>
        <v>0</v>
      </c>
      <c r="APL40" s="42">
        <f t="shared" si="26"/>
        <v>0</v>
      </c>
      <c r="APM40" s="42">
        <f t="shared" si="26"/>
        <v>0</v>
      </c>
      <c r="APN40" s="42">
        <f t="shared" si="26"/>
        <v>0</v>
      </c>
      <c r="APO40" s="42">
        <f t="shared" si="26"/>
        <v>0</v>
      </c>
      <c r="APP40" s="42">
        <f t="shared" si="26"/>
        <v>0</v>
      </c>
      <c r="APQ40" s="42">
        <f t="shared" si="26"/>
        <v>0</v>
      </c>
      <c r="APR40" s="42">
        <f t="shared" si="26"/>
        <v>0</v>
      </c>
      <c r="APS40" s="42">
        <f t="shared" si="26"/>
        <v>0</v>
      </c>
      <c r="APT40" s="42">
        <f t="shared" si="26"/>
        <v>0</v>
      </c>
      <c r="APU40" s="42">
        <f t="shared" si="26"/>
        <v>0</v>
      </c>
      <c r="APV40" s="42">
        <f t="shared" si="26"/>
        <v>0</v>
      </c>
      <c r="APW40" s="42">
        <f t="shared" si="26"/>
        <v>0</v>
      </c>
      <c r="APX40" s="42">
        <f t="shared" si="26"/>
        <v>0</v>
      </c>
      <c r="APY40" s="42">
        <f t="shared" si="26"/>
        <v>0</v>
      </c>
      <c r="APZ40" s="42">
        <f t="shared" si="26"/>
        <v>0</v>
      </c>
      <c r="AQA40" s="42">
        <f t="shared" si="26"/>
        <v>0</v>
      </c>
      <c r="AQB40" s="42">
        <f t="shared" si="26"/>
        <v>0</v>
      </c>
      <c r="AQC40" s="42">
        <f t="shared" si="26"/>
        <v>0</v>
      </c>
      <c r="AQD40" s="42">
        <f t="shared" si="26"/>
        <v>0</v>
      </c>
      <c r="AQE40" s="42">
        <f t="shared" si="26"/>
        <v>0</v>
      </c>
      <c r="AQF40" s="42">
        <f t="shared" si="26"/>
        <v>0</v>
      </c>
      <c r="AQG40" s="42">
        <f t="shared" si="26"/>
        <v>0</v>
      </c>
      <c r="AQH40" s="42">
        <f t="shared" si="26"/>
        <v>0</v>
      </c>
      <c r="AQI40" s="42">
        <f t="shared" si="26"/>
        <v>0</v>
      </c>
      <c r="AQJ40" s="42">
        <f t="shared" si="26"/>
        <v>0</v>
      </c>
      <c r="AQK40" s="42">
        <f t="shared" si="26"/>
        <v>0</v>
      </c>
      <c r="AQL40" s="42">
        <f t="shared" si="26"/>
        <v>0</v>
      </c>
      <c r="AQM40" s="42">
        <f t="shared" si="26"/>
        <v>0</v>
      </c>
      <c r="AQN40" s="42">
        <f t="shared" si="26"/>
        <v>0</v>
      </c>
      <c r="AQO40" s="42">
        <f t="shared" si="26"/>
        <v>0</v>
      </c>
      <c r="AQP40" s="42">
        <f t="shared" si="26"/>
        <v>0</v>
      </c>
      <c r="AQQ40" s="42">
        <f t="shared" si="26"/>
        <v>0</v>
      </c>
      <c r="AQR40" s="42">
        <f t="shared" si="26"/>
        <v>0</v>
      </c>
      <c r="AQS40" s="42">
        <f t="shared" si="26"/>
        <v>0</v>
      </c>
      <c r="AQT40" s="42">
        <f t="shared" si="26"/>
        <v>0</v>
      </c>
      <c r="AQU40" s="42">
        <f t="shared" si="26"/>
        <v>0</v>
      </c>
      <c r="AQV40" s="42">
        <f t="shared" si="26"/>
        <v>0</v>
      </c>
      <c r="AQW40" s="42">
        <f t="shared" si="26"/>
        <v>0</v>
      </c>
      <c r="AQX40" s="42">
        <f t="shared" si="26"/>
        <v>0</v>
      </c>
      <c r="AQY40" s="42">
        <f t="shared" si="26"/>
        <v>0</v>
      </c>
      <c r="AQZ40" s="42">
        <f t="shared" si="26"/>
        <v>0</v>
      </c>
      <c r="ARA40" s="42">
        <f t="shared" si="26"/>
        <v>0</v>
      </c>
      <c r="ARB40" s="42">
        <f t="shared" si="26"/>
        <v>0</v>
      </c>
      <c r="ARC40" s="42">
        <f t="shared" si="26"/>
        <v>0</v>
      </c>
      <c r="ARD40" s="42">
        <f t="shared" si="26"/>
        <v>0</v>
      </c>
      <c r="ARE40" s="42">
        <f t="shared" si="26"/>
        <v>0</v>
      </c>
      <c r="ARF40" s="42">
        <f t="shared" si="26"/>
        <v>0</v>
      </c>
      <c r="ARG40" s="42">
        <f t="shared" si="26"/>
        <v>0</v>
      </c>
      <c r="ARH40" s="42">
        <f t="shared" si="26"/>
        <v>0</v>
      </c>
      <c r="ARI40" s="42">
        <f t="shared" si="26"/>
        <v>0</v>
      </c>
      <c r="ARJ40" s="42">
        <f t="shared" ref="ARJ40:ATU40" si="27">ARJ39*12</f>
        <v>0</v>
      </c>
      <c r="ARK40" s="42">
        <f t="shared" si="27"/>
        <v>0</v>
      </c>
      <c r="ARL40" s="42">
        <f t="shared" si="27"/>
        <v>0</v>
      </c>
      <c r="ARM40" s="42">
        <f t="shared" si="27"/>
        <v>0</v>
      </c>
      <c r="ARN40" s="42">
        <f t="shared" si="27"/>
        <v>0</v>
      </c>
      <c r="ARO40" s="42">
        <f t="shared" si="27"/>
        <v>0</v>
      </c>
      <c r="ARP40" s="42">
        <f t="shared" si="27"/>
        <v>0</v>
      </c>
      <c r="ARQ40" s="42">
        <f t="shared" si="27"/>
        <v>0</v>
      </c>
      <c r="ARR40" s="42">
        <f t="shared" si="27"/>
        <v>0</v>
      </c>
      <c r="ARS40" s="42">
        <f t="shared" si="27"/>
        <v>0</v>
      </c>
      <c r="ART40" s="42">
        <f t="shared" si="27"/>
        <v>0</v>
      </c>
      <c r="ARU40" s="42">
        <f t="shared" si="27"/>
        <v>0</v>
      </c>
      <c r="ARV40" s="42">
        <f t="shared" si="27"/>
        <v>0</v>
      </c>
      <c r="ARW40" s="42">
        <f t="shared" si="27"/>
        <v>0</v>
      </c>
      <c r="ARX40" s="42">
        <f t="shared" si="27"/>
        <v>0</v>
      </c>
      <c r="ARY40" s="42">
        <f t="shared" si="27"/>
        <v>0</v>
      </c>
      <c r="ARZ40" s="42">
        <f t="shared" si="27"/>
        <v>0</v>
      </c>
      <c r="ASA40" s="42">
        <f t="shared" si="27"/>
        <v>0</v>
      </c>
      <c r="ASB40" s="42">
        <f t="shared" si="27"/>
        <v>0</v>
      </c>
      <c r="ASC40" s="42">
        <f t="shared" si="27"/>
        <v>0</v>
      </c>
      <c r="ASD40" s="42">
        <f t="shared" si="27"/>
        <v>0</v>
      </c>
      <c r="ASE40" s="42">
        <f t="shared" si="27"/>
        <v>0</v>
      </c>
      <c r="ASF40" s="42">
        <f t="shared" si="27"/>
        <v>0</v>
      </c>
      <c r="ASG40" s="42">
        <f t="shared" si="27"/>
        <v>0</v>
      </c>
      <c r="ASH40" s="42">
        <f t="shared" si="27"/>
        <v>0</v>
      </c>
      <c r="ASI40" s="42">
        <f t="shared" si="27"/>
        <v>0</v>
      </c>
      <c r="ASJ40" s="42">
        <f t="shared" si="27"/>
        <v>0</v>
      </c>
      <c r="ASK40" s="42">
        <f t="shared" si="27"/>
        <v>0</v>
      </c>
      <c r="ASL40" s="42">
        <f t="shared" si="27"/>
        <v>0</v>
      </c>
      <c r="ASM40" s="42">
        <f t="shared" si="27"/>
        <v>0</v>
      </c>
      <c r="ASN40" s="42">
        <f t="shared" si="27"/>
        <v>0</v>
      </c>
      <c r="ASO40" s="42">
        <f t="shared" si="27"/>
        <v>0</v>
      </c>
      <c r="ASP40" s="42">
        <f t="shared" si="27"/>
        <v>0</v>
      </c>
      <c r="ASQ40" s="42">
        <f t="shared" si="27"/>
        <v>0</v>
      </c>
      <c r="ASR40" s="42">
        <f t="shared" si="27"/>
        <v>0</v>
      </c>
      <c r="ASS40" s="42">
        <f t="shared" si="27"/>
        <v>0</v>
      </c>
      <c r="AST40" s="42">
        <f t="shared" si="27"/>
        <v>0</v>
      </c>
      <c r="ASU40" s="42">
        <f t="shared" si="27"/>
        <v>0</v>
      </c>
      <c r="ASV40" s="42">
        <f t="shared" si="27"/>
        <v>0</v>
      </c>
      <c r="ASW40" s="42">
        <f t="shared" si="27"/>
        <v>0</v>
      </c>
      <c r="ASX40" s="42">
        <f t="shared" si="27"/>
        <v>0</v>
      </c>
      <c r="ASY40" s="42">
        <f t="shared" si="27"/>
        <v>0</v>
      </c>
      <c r="ASZ40" s="42">
        <f t="shared" si="27"/>
        <v>0</v>
      </c>
      <c r="ATA40" s="42">
        <f t="shared" si="27"/>
        <v>0</v>
      </c>
      <c r="ATB40" s="42">
        <f t="shared" si="27"/>
        <v>0</v>
      </c>
      <c r="ATC40" s="42">
        <f t="shared" si="27"/>
        <v>0</v>
      </c>
      <c r="ATD40" s="42">
        <f t="shared" si="27"/>
        <v>0</v>
      </c>
      <c r="ATE40" s="42">
        <f t="shared" si="27"/>
        <v>0</v>
      </c>
      <c r="ATF40" s="42">
        <f t="shared" si="27"/>
        <v>0</v>
      </c>
      <c r="ATG40" s="42">
        <f t="shared" si="27"/>
        <v>0</v>
      </c>
      <c r="ATH40" s="42">
        <f t="shared" si="27"/>
        <v>0</v>
      </c>
      <c r="ATI40" s="42">
        <f t="shared" si="27"/>
        <v>0</v>
      </c>
      <c r="ATJ40" s="42">
        <f t="shared" si="27"/>
        <v>0</v>
      </c>
      <c r="ATK40" s="42">
        <f t="shared" si="27"/>
        <v>0</v>
      </c>
      <c r="ATL40" s="42">
        <f t="shared" si="27"/>
        <v>0</v>
      </c>
      <c r="ATM40" s="42">
        <f t="shared" si="27"/>
        <v>0</v>
      </c>
      <c r="ATN40" s="42">
        <f t="shared" si="27"/>
        <v>0</v>
      </c>
      <c r="ATO40" s="42">
        <f t="shared" si="27"/>
        <v>0</v>
      </c>
      <c r="ATP40" s="42">
        <f t="shared" si="27"/>
        <v>0</v>
      </c>
      <c r="ATQ40" s="42">
        <f t="shared" si="27"/>
        <v>0</v>
      </c>
      <c r="ATR40" s="42">
        <f t="shared" si="27"/>
        <v>0</v>
      </c>
      <c r="ATS40" s="42">
        <f t="shared" si="27"/>
        <v>0</v>
      </c>
      <c r="ATT40" s="42">
        <f t="shared" si="27"/>
        <v>0</v>
      </c>
      <c r="ATU40" s="42">
        <f t="shared" si="27"/>
        <v>0</v>
      </c>
      <c r="ATV40" s="42">
        <f t="shared" ref="ATV40:AWG40" si="28">ATV39*12</f>
        <v>0</v>
      </c>
      <c r="ATW40" s="42">
        <f t="shared" si="28"/>
        <v>0</v>
      </c>
      <c r="ATX40" s="42">
        <f t="shared" si="28"/>
        <v>0</v>
      </c>
      <c r="ATY40" s="42">
        <f t="shared" si="28"/>
        <v>0</v>
      </c>
      <c r="ATZ40" s="42">
        <f t="shared" si="28"/>
        <v>0</v>
      </c>
      <c r="AUA40" s="42">
        <f t="shared" si="28"/>
        <v>0</v>
      </c>
      <c r="AUB40" s="42">
        <f t="shared" si="28"/>
        <v>0</v>
      </c>
      <c r="AUC40" s="42">
        <f t="shared" si="28"/>
        <v>0</v>
      </c>
      <c r="AUD40" s="42">
        <f t="shared" si="28"/>
        <v>0</v>
      </c>
      <c r="AUE40" s="42">
        <f t="shared" si="28"/>
        <v>0</v>
      </c>
      <c r="AUF40" s="42">
        <f t="shared" si="28"/>
        <v>0</v>
      </c>
      <c r="AUG40" s="42">
        <f t="shared" si="28"/>
        <v>0</v>
      </c>
      <c r="AUH40" s="42">
        <f t="shared" si="28"/>
        <v>0</v>
      </c>
      <c r="AUI40" s="42">
        <f t="shared" si="28"/>
        <v>0</v>
      </c>
      <c r="AUJ40" s="42">
        <f t="shared" si="28"/>
        <v>0</v>
      </c>
      <c r="AUK40" s="42">
        <f t="shared" si="28"/>
        <v>0</v>
      </c>
      <c r="AUL40" s="42">
        <f t="shared" si="28"/>
        <v>0</v>
      </c>
      <c r="AUM40" s="42">
        <f t="shared" si="28"/>
        <v>0</v>
      </c>
      <c r="AUN40" s="42">
        <f t="shared" si="28"/>
        <v>0</v>
      </c>
      <c r="AUO40" s="42">
        <f t="shared" si="28"/>
        <v>0</v>
      </c>
      <c r="AUP40" s="42">
        <f t="shared" si="28"/>
        <v>0</v>
      </c>
      <c r="AUQ40" s="42">
        <f t="shared" si="28"/>
        <v>0</v>
      </c>
      <c r="AUR40" s="42">
        <f t="shared" si="28"/>
        <v>0</v>
      </c>
      <c r="AUS40" s="42">
        <f t="shared" si="28"/>
        <v>0</v>
      </c>
      <c r="AUT40" s="42">
        <f t="shared" si="28"/>
        <v>0</v>
      </c>
      <c r="AUU40" s="42">
        <f t="shared" si="28"/>
        <v>0</v>
      </c>
      <c r="AUV40" s="42">
        <f t="shared" si="28"/>
        <v>0</v>
      </c>
      <c r="AUW40" s="42">
        <f t="shared" si="28"/>
        <v>0</v>
      </c>
      <c r="AUX40" s="42">
        <f t="shared" si="28"/>
        <v>0</v>
      </c>
      <c r="AUY40" s="42">
        <f t="shared" si="28"/>
        <v>0</v>
      </c>
      <c r="AUZ40" s="42">
        <f t="shared" si="28"/>
        <v>0</v>
      </c>
      <c r="AVA40" s="42">
        <f t="shared" si="28"/>
        <v>0</v>
      </c>
      <c r="AVB40" s="42">
        <f t="shared" si="28"/>
        <v>0</v>
      </c>
      <c r="AVC40" s="42">
        <f t="shared" si="28"/>
        <v>0</v>
      </c>
      <c r="AVD40" s="42">
        <f t="shared" si="28"/>
        <v>0</v>
      </c>
      <c r="AVE40" s="42">
        <f t="shared" si="28"/>
        <v>0</v>
      </c>
      <c r="AVF40" s="42">
        <f t="shared" si="28"/>
        <v>0</v>
      </c>
      <c r="AVG40" s="42">
        <f t="shared" si="28"/>
        <v>0</v>
      </c>
      <c r="AVH40" s="42">
        <f t="shared" si="28"/>
        <v>0</v>
      </c>
      <c r="AVI40" s="42">
        <f t="shared" si="28"/>
        <v>0</v>
      </c>
      <c r="AVJ40" s="42">
        <f t="shared" si="28"/>
        <v>0</v>
      </c>
      <c r="AVK40" s="42">
        <f t="shared" si="28"/>
        <v>0</v>
      </c>
      <c r="AVL40" s="42">
        <f t="shared" si="28"/>
        <v>0</v>
      </c>
      <c r="AVM40" s="42">
        <f t="shared" si="28"/>
        <v>0</v>
      </c>
      <c r="AVN40" s="42">
        <f t="shared" si="28"/>
        <v>0</v>
      </c>
      <c r="AVO40" s="42">
        <f t="shared" si="28"/>
        <v>0</v>
      </c>
      <c r="AVP40" s="42">
        <f t="shared" si="28"/>
        <v>0</v>
      </c>
      <c r="AVQ40" s="42">
        <f t="shared" si="28"/>
        <v>0</v>
      </c>
      <c r="AVR40" s="42">
        <f t="shared" si="28"/>
        <v>0</v>
      </c>
      <c r="AVS40" s="42">
        <f t="shared" si="28"/>
        <v>0</v>
      </c>
      <c r="AVT40" s="42">
        <f t="shared" si="28"/>
        <v>0</v>
      </c>
      <c r="AVU40" s="42">
        <f t="shared" si="28"/>
        <v>0</v>
      </c>
      <c r="AVV40" s="42">
        <f t="shared" si="28"/>
        <v>0</v>
      </c>
      <c r="AVW40" s="42">
        <f t="shared" si="28"/>
        <v>0</v>
      </c>
      <c r="AVX40" s="42">
        <f t="shared" si="28"/>
        <v>0</v>
      </c>
      <c r="AVY40" s="42">
        <f t="shared" si="28"/>
        <v>0</v>
      </c>
      <c r="AVZ40" s="42">
        <f t="shared" si="28"/>
        <v>0</v>
      </c>
      <c r="AWA40" s="42">
        <f t="shared" si="28"/>
        <v>0</v>
      </c>
      <c r="AWB40" s="42">
        <f t="shared" si="28"/>
        <v>0</v>
      </c>
      <c r="AWC40" s="42">
        <f t="shared" si="28"/>
        <v>0</v>
      </c>
      <c r="AWD40" s="42">
        <f t="shared" si="28"/>
        <v>0</v>
      </c>
      <c r="AWE40" s="42">
        <f t="shared" si="28"/>
        <v>0</v>
      </c>
      <c r="AWF40" s="42">
        <f t="shared" si="28"/>
        <v>0</v>
      </c>
      <c r="AWG40" s="42">
        <f t="shared" si="28"/>
        <v>0</v>
      </c>
      <c r="AWH40" s="42">
        <f t="shared" ref="AWH40:AYS40" si="29">AWH39*12</f>
        <v>0</v>
      </c>
      <c r="AWI40" s="42">
        <f t="shared" si="29"/>
        <v>0</v>
      </c>
      <c r="AWJ40" s="42">
        <f t="shared" si="29"/>
        <v>0</v>
      </c>
      <c r="AWK40" s="42">
        <f t="shared" si="29"/>
        <v>0</v>
      </c>
      <c r="AWL40" s="42">
        <f t="shared" si="29"/>
        <v>0</v>
      </c>
      <c r="AWM40" s="42">
        <f t="shared" si="29"/>
        <v>0</v>
      </c>
      <c r="AWN40" s="42">
        <f t="shared" si="29"/>
        <v>0</v>
      </c>
      <c r="AWO40" s="42">
        <f t="shared" si="29"/>
        <v>0</v>
      </c>
      <c r="AWP40" s="42">
        <f t="shared" si="29"/>
        <v>0</v>
      </c>
      <c r="AWQ40" s="42">
        <f t="shared" si="29"/>
        <v>0</v>
      </c>
      <c r="AWR40" s="42">
        <f t="shared" si="29"/>
        <v>0</v>
      </c>
      <c r="AWS40" s="42">
        <f t="shared" si="29"/>
        <v>0</v>
      </c>
      <c r="AWT40" s="42">
        <f t="shared" si="29"/>
        <v>0</v>
      </c>
      <c r="AWU40" s="42">
        <f t="shared" si="29"/>
        <v>0</v>
      </c>
      <c r="AWV40" s="42">
        <f t="shared" si="29"/>
        <v>0</v>
      </c>
      <c r="AWW40" s="42">
        <f t="shared" si="29"/>
        <v>0</v>
      </c>
      <c r="AWX40" s="42">
        <f t="shared" si="29"/>
        <v>0</v>
      </c>
      <c r="AWY40" s="42">
        <f t="shared" si="29"/>
        <v>0</v>
      </c>
      <c r="AWZ40" s="42">
        <f t="shared" si="29"/>
        <v>0</v>
      </c>
      <c r="AXA40" s="42">
        <f t="shared" si="29"/>
        <v>0</v>
      </c>
      <c r="AXB40" s="42">
        <f t="shared" si="29"/>
        <v>0</v>
      </c>
      <c r="AXC40" s="42">
        <f t="shared" si="29"/>
        <v>0</v>
      </c>
      <c r="AXD40" s="42">
        <f t="shared" si="29"/>
        <v>0</v>
      </c>
      <c r="AXE40" s="42">
        <f t="shared" si="29"/>
        <v>0</v>
      </c>
      <c r="AXF40" s="42">
        <f t="shared" si="29"/>
        <v>0</v>
      </c>
      <c r="AXG40" s="42">
        <f t="shared" si="29"/>
        <v>0</v>
      </c>
      <c r="AXH40" s="42">
        <f t="shared" si="29"/>
        <v>0</v>
      </c>
      <c r="AXI40" s="42">
        <f t="shared" si="29"/>
        <v>0</v>
      </c>
      <c r="AXJ40" s="42">
        <f t="shared" si="29"/>
        <v>0</v>
      </c>
      <c r="AXK40" s="42">
        <f t="shared" si="29"/>
        <v>0</v>
      </c>
      <c r="AXL40" s="42">
        <f t="shared" si="29"/>
        <v>0</v>
      </c>
      <c r="AXM40" s="42">
        <f t="shared" si="29"/>
        <v>0</v>
      </c>
      <c r="AXN40" s="42">
        <f t="shared" si="29"/>
        <v>0</v>
      </c>
      <c r="AXO40" s="42">
        <f t="shared" si="29"/>
        <v>0</v>
      </c>
      <c r="AXP40" s="42">
        <f t="shared" si="29"/>
        <v>0</v>
      </c>
      <c r="AXQ40" s="42">
        <f t="shared" si="29"/>
        <v>0</v>
      </c>
      <c r="AXR40" s="42">
        <f t="shared" si="29"/>
        <v>0</v>
      </c>
      <c r="AXS40" s="42">
        <f t="shared" si="29"/>
        <v>0</v>
      </c>
      <c r="AXT40" s="42">
        <f t="shared" si="29"/>
        <v>0</v>
      </c>
      <c r="AXU40" s="42">
        <f t="shared" si="29"/>
        <v>0</v>
      </c>
      <c r="AXV40" s="42">
        <f t="shared" si="29"/>
        <v>0</v>
      </c>
      <c r="AXW40" s="42">
        <f t="shared" si="29"/>
        <v>0</v>
      </c>
      <c r="AXX40" s="42">
        <f t="shared" si="29"/>
        <v>0</v>
      </c>
      <c r="AXY40" s="42">
        <f t="shared" si="29"/>
        <v>0</v>
      </c>
      <c r="AXZ40" s="42">
        <f t="shared" si="29"/>
        <v>0</v>
      </c>
      <c r="AYA40" s="42">
        <f t="shared" si="29"/>
        <v>0</v>
      </c>
      <c r="AYB40" s="42">
        <f t="shared" si="29"/>
        <v>0</v>
      </c>
      <c r="AYC40" s="42">
        <f t="shared" si="29"/>
        <v>0</v>
      </c>
      <c r="AYD40" s="42">
        <f t="shared" si="29"/>
        <v>0</v>
      </c>
      <c r="AYE40" s="42">
        <f t="shared" si="29"/>
        <v>0</v>
      </c>
      <c r="AYF40" s="42">
        <f t="shared" si="29"/>
        <v>0</v>
      </c>
      <c r="AYG40" s="42">
        <f t="shared" si="29"/>
        <v>0</v>
      </c>
      <c r="AYH40" s="42">
        <f t="shared" si="29"/>
        <v>0</v>
      </c>
      <c r="AYI40" s="42">
        <f t="shared" si="29"/>
        <v>0</v>
      </c>
      <c r="AYJ40" s="42">
        <f t="shared" si="29"/>
        <v>0</v>
      </c>
      <c r="AYK40" s="42">
        <f t="shared" si="29"/>
        <v>0</v>
      </c>
      <c r="AYL40" s="42">
        <f t="shared" si="29"/>
        <v>0</v>
      </c>
      <c r="AYM40" s="42">
        <f t="shared" si="29"/>
        <v>0</v>
      </c>
      <c r="AYN40" s="42">
        <f t="shared" si="29"/>
        <v>0</v>
      </c>
      <c r="AYO40" s="42">
        <f t="shared" si="29"/>
        <v>0</v>
      </c>
      <c r="AYP40" s="42">
        <f t="shared" si="29"/>
        <v>0</v>
      </c>
      <c r="AYQ40" s="42">
        <f t="shared" si="29"/>
        <v>0</v>
      </c>
      <c r="AYR40" s="42">
        <f t="shared" si="29"/>
        <v>0</v>
      </c>
      <c r="AYS40" s="42">
        <f t="shared" si="29"/>
        <v>0</v>
      </c>
      <c r="AYT40" s="42">
        <f t="shared" ref="AYT40:BBE40" si="30">AYT39*12</f>
        <v>0</v>
      </c>
      <c r="AYU40" s="42">
        <f t="shared" si="30"/>
        <v>0</v>
      </c>
      <c r="AYV40" s="42">
        <f t="shared" si="30"/>
        <v>0</v>
      </c>
      <c r="AYW40" s="42">
        <f t="shared" si="30"/>
        <v>0</v>
      </c>
      <c r="AYX40" s="42">
        <f t="shared" si="30"/>
        <v>0</v>
      </c>
      <c r="AYY40" s="42">
        <f t="shared" si="30"/>
        <v>0</v>
      </c>
      <c r="AYZ40" s="42">
        <f t="shared" si="30"/>
        <v>0</v>
      </c>
      <c r="AZA40" s="42">
        <f t="shared" si="30"/>
        <v>0</v>
      </c>
      <c r="AZB40" s="42">
        <f t="shared" si="30"/>
        <v>0</v>
      </c>
      <c r="AZC40" s="42">
        <f t="shared" si="30"/>
        <v>0</v>
      </c>
      <c r="AZD40" s="42">
        <f t="shared" si="30"/>
        <v>0</v>
      </c>
      <c r="AZE40" s="42">
        <f t="shared" si="30"/>
        <v>0</v>
      </c>
      <c r="AZF40" s="42">
        <f t="shared" si="30"/>
        <v>0</v>
      </c>
      <c r="AZG40" s="42">
        <f t="shared" si="30"/>
        <v>0</v>
      </c>
      <c r="AZH40" s="42">
        <f t="shared" si="30"/>
        <v>0</v>
      </c>
      <c r="AZI40" s="42">
        <f t="shared" si="30"/>
        <v>0</v>
      </c>
      <c r="AZJ40" s="42">
        <f t="shared" si="30"/>
        <v>0</v>
      </c>
      <c r="AZK40" s="42">
        <f t="shared" si="30"/>
        <v>0</v>
      </c>
      <c r="AZL40" s="42">
        <f t="shared" si="30"/>
        <v>0</v>
      </c>
      <c r="AZM40" s="42">
        <f t="shared" si="30"/>
        <v>0</v>
      </c>
      <c r="AZN40" s="42">
        <f t="shared" si="30"/>
        <v>0</v>
      </c>
      <c r="AZO40" s="42">
        <f t="shared" si="30"/>
        <v>0</v>
      </c>
      <c r="AZP40" s="42">
        <f t="shared" si="30"/>
        <v>0</v>
      </c>
      <c r="AZQ40" s="42">
        <f t="shared" si="30"/>
        <v>0</v>
      </c>
      <c r="AZR40" s="42">
        <f t="shared" si="30"/>
        <v>0</v>
      </c>
      <c r="AZS40" s="42">
        <f t="shared" si="30"/>
        <v>0</v>
      </c>
      <c r="AZT40" s="42">
        <f t="shared" si="30"/>
        <v>0</v>
      </c>
      <c r="AZU40" s="42">
        <f t="shared" si="30"/>
        <v>0</v>
      </c>
      <c r="AZV40" s="42">
        <f t="shared" si="30"/>
        <v>0</v>
      </c>
      <c r="AZW40" s="42">
        <f t="shared" si="30"/>
        <v>0</v>
      </c>
      <c r="AZX40" s="42">
        <f t="shared" si="30"/>
        <v>0</v>
      </c>
      <c r="AZY40" s="42">
        <f t="shared" si="30"/>
        <v>0</v>
      </c>
      <c r="AZZ40" s="42">
        <f t="shared" si="30"/>
        <v>0</v>
      </c>
      <c r="BAA40" s="42">
        <f t="shared" si="30"/>
        <v>0</v>
      </c>
      <c r="BAB40" s="42">
        <f t="shared" si="30"/>
        <v>0</v>
      </c>
      <c r="BAC40" s="42">
        <f t="shared" si="30"/>
        <v>0</v>
      </c>
      <c r="BAD40" s="42">
        <f t="shared" si="30"/>
        <v>0</v>
      </c>
      <c r="BAE40" s="42">
        <f t="shared" si="30"/>
        <v>0</v>
      </c>
      <c r="BAF40" s="42">
        <f t="shared" si="30"/>
        <v>0</v>
      </c>
      <c r="BAG40" s="42">
        <f t="shared" si="30"/>
        <v>0</v>
      </c>
      <c r="BAH40" s="42">
        <f t="shared" si="30"/>
        <v>0</v>
      </c>
      <c r="BAI40" s="42">
        <f t="shared" si="30"/>
        <v>0</v>
      </c>
      <c r="BAJ40" s="42">
        <f t="shared" si="30"/>
        <v>0</v>
      </c>
      <c r="BAK40" s="42">
        <f t="shared" si="30"/>
        <v>0</v>
      </c>
      <c r="BAL40" s="42">
        <f t="shared" si="30"/>
        <v>0</v>
      </c>
      <c r="BAM40" s="42">
        <f t="shared" si="30"/>
        <v>0</v>
      </c>
      <c r="BAN40" s="42">
        <f t="shared" si="30"/>
        <v>0</v>
      </c>
      <c r="BAO40" s="42">
        <f t="shared" si="30"/>
        <v>0</v>
      </c>
      <c r="BAP40" s="42">
        <f t="shared" si="30"/>
        <v>0</v>
      </c>
      <c r="BAQ40" s="42">
        <f t="shared" si="30"/>
        <v>0</v>
      </c>
      <c r="BAR40" s="42">
        <f t="shared" si="30"/>
        <v>0</v>
      </c>
      <c r="BAS40" s="42">
        <f t="shared" si="30"/>
        <v>0</v>
      </c>
      <c r="BAT40" s="42">
        <f t="shared" si="30"/>
        <v>0</v>
      </c>
      <c r="BAU40" s="42">
        <f t="shared" si="30"/>
        <v>0</v>
      </c>
      <c r="BAV40" s="42">
        <f t="shared" si="30"/>
        <v>0</v>
      </c>
      <c r="BAW40" s="42">
        <f t="shared" si="30"/>
        <v>0</v>
      </c>
      <c r="BAX40" s="42">
        <f t="shared" si="30"/>
        <v>0</v>
      </c>
      <c r="BAY40" s="42">
        <f t="shared" si="30"/>
        <v>0</v>
      </c>
      <c r="BAZ40" s="42">
        <f t="shared" si="30"/>
        <v>0</v>
      </c>
      <c r="BBA40" s="42">
        <f t="shared" si="30"/>
        <v>0</v>
      </c>
      <c r="BBB40" s="42">
        <f t="shared" si="30"/>
        <v>0</v>
      </c>
      <c r="BBC40" s="42">
        <f t="shared" si="30"/>
        <v>0</v>
      </c>
      <c r="BBD40" s="42">
        <f t="shared" si="30"/>
        <v>0</v>
      </c>
      <c r="BBE40" s="42">
        <f t="shared" si="30"/>
        <v>0</v>
      </c>
      <c r="BBF40" s="42">
        <f t="shared" ref="BBF40:BDQ40" si="31">BBF39*12</f>
        <v>0</v>
      </c>
      <c r="BBG40" s="42">
        <f t="shared" si="31"/>
        <v>0</v>
      </c>
      <c r="BBH40" s="42">
        <f t="shared" si="31"/>
        <v>0</v>
      </c>
      <c r="BBI40" s="42">
        <f t="shared" si="31"/>
        <v>0</v>
      </c>
      <c r="BBJ40" s="42">
        <f t="shared" si="31"/>
        <v>0</v>
      </c>
      <c r="BBK40" s="42">
        <f t="shared" si="31"/>
        <v>0</v>
      </c>
      <c r="BBL40" s="42">
        <f t="shared" si="31"/>
        <v>0</v>
      </c>
      <c r="BBM40" s="42">
        <f t="shared" si="31"/>
        <v>0</v>
      </c>
      <c r="BBN40" s="42">
        <f t="shared" si="31"/>
        <v>0</v>
      </c>
      <c r="BBO40" s="42">
        <f t="shared" si="31"/>
        <v>0</v>
      </c>
      <c r="BBP40" s="42">
        <f t="shared" si="31"/>
        <v>0</v>
      </c>
      <c r="BBQ40" s="42">
        <f t="shared" si="31"/>
        <v>0</v>
      </c>
      <c r="BBR40" s="42">
        <f t="shared" si="31"/>
        <v>0</v>
      </c>
      <c r="BBS40" s="42">
        <f t="shared" si="31"/>
        <v>0</v>
      </c>
      <c r="BBT40" s="42">
        <f t="shared" si="31"/>
        <v>0</v>
      </c>
      <c r="BBU40" s="42">
        <f t="shared" si="31"/>
        <v>0</v>
      </c>
      <c r="BBV40" s="42">
        <f t="shared" si="31"/>
        <v>0</v>
      </c>
      <c r="BBW40" s="42">
        <f t="shared" si="31"/>
        <v>0</v>
      </c>
      <c r="BBX40" s="42">
        <f t="shared" si="31"/>
        <v>0</v>
      </c>
      <c r="BBY40" s="42">
        <f t="shared" si="31"/>
        <v>0</v>
      </c>
      <c r="BBZ40" s="42">
        <f t="shared" si="31"/>
        <v>0</v>
      </c>
      <c r="BCA40" s="42">
        <f t="shared" si="31"/>
        <v>0</v>
      </c>
      <c r="BCB40" s="42">
        <f t="shared" si="31"/>
        <v>0</v>
      </c>
      <c r="BCC40" s="42">
        <f t="shared" si="31"/>
        <v>0</v>
      </c>
      <c r="BCD40" s="42">
        <f t="shared" si="31"/>
        <v>0</v>
      </c>
      <c r="BCE40" s="42">
        <f t="shared" si="31"/>
        <v>0</v>
      </c>
      <c r="BCF40" s="42">
        <f t="shared" si="31"/>
        <v>0</v>
      </c>
      <c r="BCG40" s="42">
        <f t="shared" si="31"/>
        <v>0</v>
      </c>
      <c r="BCH40" s="42">
        <f t="shared" si="31"/>
        <v>0</v>
      </c>
      <c r="BCI40" s="42">
        <f t="shared" si="31"/>
        <v>0</v>
      </c>
      <c r="BCJ40" s="42">
        <f t="shared" si="31"/>
        <v>0</v>
      </c>
      <c r="BCK40" s="42">
        <f t="shared" si="31"/>
        <v>0</v>
      </c>
      <c r="BCL40" s="42">
        <f t="shared" si="31"/>
        <v>0</v>
      </c>
      <c r="BCM40" s="42">
        <f t="shared" si="31"/>
        <v>0</v>
      </c>
      <c r="BCN40" s="42">
        <f t="shared" si="31"/>
        <v>0</v>
      </c>
      <c r="BCO40" s="42">
        <f t="shared" si="31"/>
        <v>0</v>
      </c>
      <c r="BCP40" s="42">
        <f t="shared" si="31"/>
        <v>0</v>
      </c>
      <c r="BCQ40" s="42">
        <f t="shared" si="31"/>
        <v>0</v>
      </c>
      <c r="BCR40" s="42">
        <f t="shared" si="31"/>
        <v>0</v>
      </c>
      <c r="BCS40" s="42">
        <f t="shared" si="31"/>
        <v>0</v>
      </c>
      <c r="BCT40" s="42">
        <f t="shared" si="31"/>
        <v>0</v>
      </c>
      <c r="BCU40" s="42">
        <f t="shared" si="31"/>
        <v>0</v>
      </c>
      <c r="BCV40" s="42">
        <f t="shared" si="31"/>
        <v>0</v>
      </c>
      <c r="BCW40" s="42">
        <f t="shared" si="31"/>
        <v>0</v>
      </c>
      <c r="BCX40" s="42">
        <f t="shared" si="31"/>
        <v>0</v>
      </c>
      <c r="BCY40" s="42">
        <f t="shared" si="31"/>
        <v>0</v>
      </c>
      <c r="BCZ40" s="42">
        <f t="shared" si="31"/>
        <v>0</v>
      </c>
      <c r="BDA40" s="42">
        <f t="shared" si="31"/>
        <v>0</v>
      </c>
      <c r="BDB40" s="42">
        <f t="shared" si="31"/>
        <v>0</v>
      </c>
      <c r="BDC40" s="42">
        <f t="shared" si="31"/>
        <v>0</v>
      </c>
      <c r="BDD40" s="42">
        <f t="shared" si="31"/>
        <v>0</v>
      </c>
      <c r="BDE40" s="42">
        <f t="shared" si="31"/>
        <v>0</v>
      </c>
      <c r="BDF40" s="42">
        <f t="shared" si="31"/>
        <v>0</v>
      </c>
      <c r="BDG40" s="42">
        <f t="shared" si="31"/>
        <v>0</v>
      </c>
      <c r="BDH40" s="42">
        <f t="shared" si="31"/>
        <v>0</v>
      </c>
      <c r="BDI40" s="42">
        <f t="shared" si="31"/>
        <v>0</v>
      </c>
      <c r="BDJ40" s="42">
        <f t="shared" si="31"/>
        <v>0</v>
      </c>
      <c r="BDK40" s="42">
        <f t="shared" si="31"/>
        <v>0</v>
      </c>
      <c r="BDL40" s="42">
        <f t="shared" si="31"/>
        <v>0</v>
      </c>
      <c r="BDM40" s="42">
        <f t="shared" si="31"/>
        <v>0</v>
      </c>
      <c r="BDN40" s="42">
        <f t="shared" si="31"/>
        <v>0</v>
      </c>
      <c r="BDO40" s="42">
        <f t="shared" si="31"/>
        <v>0</v>
      </c>
      <c r="BDP40" s="42">
        <f t="shared" si="31"/>
        <v>0</v>
      </c>
      <c r="BDQ40" s="42">
        <f t="shared" si="31"/>
        <v>0</v>
      </c>
      <c r="BDR40" s="42">
        <f t="shared" ref="BDR40:BGC40" si="32">BDR39*12</f>
        <v>0</v>
      </c>
      <c r="BDS40" s="42">
        <f t="shared" si="32"/>
        <v>0</v>
      </c>
      <c r="BDT40" s="42">
        <f t="shared" si="32"/>
        <v>0</v>
      </c>
      <c r="BDU40" s="42">
        <f t="shared" si="32"/>
        <v>0</v>
      </c>
      <c r="BDV40" s="42">
        <f t="shared" si="32"/>
        <v>0</v>
      </c>
      <c r="BDW40" s="42">
        <f t="shared" si="32"/>
        <v>0</v>
      </c>
      <c r="BDX40" s="42">
        <f t="shared" si="32"/>
        <v>0</v>
      </c>
      <c r="BDY40" s="42">
        <f t="shared" si="32"/>
        <v>0</v>
      </c>
      <c r="BDZ40" s="42">
        <f t="shared" si="32"/>
        <v>0</v>
      </c>
      <c r="BEA40" s="42">
        <f t="shared" si="32"/>
        <v>0</v>
      </c>
      <c r="BEB40" s="42">
        <f t="shared" si="32"/>
        <v>0</v>
      </c>
      <c r="BEC40" s="42">
        <f t="shared" si="32"/>
        <v>0</v>
      </c>
      <c r="BED40" s="42">
        <f t="shared" si="32"/>
        <v>0</v>
      </c>
      <c r="BEE40" s="42">
        <f t="shared" si="32"/>
        <v>0</v>
      </c>
      <c r="BEF40" s="42">
        <f t="shared" si="32"/>
        <v>0</v>
      </c>
      <c r="BEG40" s="42">
        <f t="shared" si="32"/>
        <v>0</v>
      </c>
      <c r="BEH40" s="42">
        <f t="shared" si="32"/>
        <v>0</v>
      </c>
      <c r="BEI40" s="42">
        <f t="shared" si="32"/>
        <v>0</v>
      </c>
      <c r="BEJ40" s="42">
        <f t="shared" si="32"/>
        <v>0</v>
      </c>
      <c r="BEK40" s="42">
        <f t="shared" si="32"/>
        <v>0</v>
      </c>
      <c r="BEL40" s="42">
        <f t="shared" si="32"/>
        <v>0</v>
      </c>
      <c r="BEM40" s="42">
        <f t="shared" si="32"/>
        <v>0</v>
      </c>
      <c r="BEN40" s="42">
        <f t="shared" si="32"/>
        <v>0</v>
      </c>
      <c r="BEO40" s="42">
        <f t="shared" si="32"/>
        <v>0</v>
      </c>
      <c r="BEP40" s="42">
        <f t="shared" si="32"/>
        <v>0</v>
      </c>
      <c r="BEQ40" s="42">
        <f t="shared" si="32"/>
        <v>0</v>
      </c>
      <c r="BER40" s="42">
        <f t="shared" si="32"/>
        <v>0</v>
      </c>
      <c r="BES40" s="42">
        <f t="shared" si="32"/>
        <v>0</v>
      </c>
      <c r="BET40" s="42">
        <f t="shared" si="32"/>
        <v>0</v>
      </c>
      <c r="BEU40" s="42">
        <f t="shared" si="32"/>
        <v>0</v>
      </c>
      <c r="BEV40" s="42">
        <f t="shared" si="32"/>
        <v>0</v>
      </c>
      <c r="BEW40" s="42">
        <f t="shared" si="32"/>
        <v>0</v>
      </c>
      <c r="BEX40" s="42">
        <f t="shared" si="32"/>
        <v>0</v>
      </c>
      <c r="BEY40" s="42">
        <f t="shared" si="32"/>
        <v>0</v>
      </c>
      <c r="BEZ40" s="42">
        <f t="shared" si="32"/>
        <v>0</v>
      </c>
      <c r="BFA40" s="42">
        <f t="shared" si="32"/>
        <v>0</v>
      </c>
      <c r="BFB40" s="42">
        <f t="shared" si="32"/>
        <v>0</v>
      </c>
      <c r="BFC40" s="42">
        <f t="shared" si="32"/>
        <v>0</v>
      </c>
      <c r="BFD40" s="42">
        <f t="shared" si="32"/>
        <v>0</v>
      </c>
      <c r="BFE40" s="42">
        <f t="shared" si="32"/>
        <v>0</v>
      </c>
      <c r="BFF40" s="42">
        <f t="shared" si="32"/>
        <v>0</v>
      </c>
      <c r="BFG40" s="42">
        <f t="shared" si="32"/>
        <v>0</v>
      </c>
      <c r="BFH40" s="42">
        <f t="shared" si="32"/>
        <v>0</v>
      </c>
      <c r="BFI40" s="42">
        <f t="shared" si="32"/>
        <v>0</v>
      </c>
      <c r="BFJ40" s="42">
        <f t="shared" si="32"/>
        <v>0</v>
      </c>
      <c r="BFK40" s="42">
        <f t="shared" si="32"/>
        <v>0</v>
      </c>
      <c r="BFL40" s="42">
        <f t="shared" si="32"/>
        <v>0</v>
      </c>
      <c r="BFM40" s="42">
        <f t="shared" si="32"/>
        <v>0</v>
      </c>
      <c r="BFN40" s="42">
        <f t="shared" si="32"/>
        <v>0</v>
      </c>
      <c r="BFO40" s="42">
        <f t="shared" si="32"/>
        <v>0</v>
      </c>
      <c r="BFP40" s="42">
        <f t="shared" si="32"/>
        <v>0</v>
      </c>
      <c r="BFQ40" s="42">
        <f t="shared" si="32"/>
        <v>0</v>
      </c>
      <c r="BFR40" s="42">
        <f t="shared" si="32"/>
        <v>0</v>
      </c>
      <c r="BFS40" s="42">
        <f t="shared" si="32"/>
        <v>0</v>
      </c>
      <c r="BFT40" s="42">
        <f t="shared" si="32"/>
        <v>0</v>
      </c>
      <c r="BFU40" s="42">
        <f t="shared" si="32"/>
        <v>0</v>
      </c>
      <c r="BFV40" s="42">
        <f t="shared" si="32"/>
        <v>0</v>
      </c>
      <c r="BFW40" s="42">
        <f t="shared" si="32"/>
        <v>0</v>
      </c>
      <c r="BFX40" s="42">
        <f t="shared" si="32"/>
        <v>0</v>
      </c>
      <c r="BFY40" s="42">
        <f t="shared" si="32"/>
        <v>0</v>
      </c>
      <c r="BFZ40" s="42">
        <f t="shared" si="32"/>
        <v>0</v>
      </c>
      <c r="BGA40" s="42">
        <f t="shared" si="32"/>
        <v>0</v>
      </c>
      <c r="BGB40" s="42">
        <f t="shared" si="32"/>
        <v>0</v>
      </c>
      <c r="BGC40" s="42">
        <f t="shared" si="32"/>
        <v>0</v>
      </c>
      <c r="BGD40" s="42">
        <f t="shared" ref="BGD40:BIO40" si="33">BGD39*12</f>
        <v>0</v>
      </c>
      <c r="BGE40" s="42">
        <f t="shared" si="33"/>
        <v>0</v>
      </c>
      <c r="BGF40" s="42">
        <f t="shared" si="33"/>
        <v>0</v>
      </c>
      <c r="BGG40" s="42">
        <f t="shared" si="33"/>
        <v>0</v>
      </c>
      <c r="BGH40" s="42">
        <f t="shared" si="33"/>
        <v>0</v>
      </c>
      <c r="BGI40" s="42">
        <f t="shared" si="33"/>
        <v>0</v>
      </c>
      <c r="BGJ40" s="42">
        <f t="shared" si="33"/>
        <v>0</v>
      </c>
      <c r="BGK40" s="42">
        <f t="shared" si="33"/>
        <v>0</v>
      </c>
      <c r="BGL40" s="42">
        <f t="shared" si="33"/>
        <v>0</v>
      </c>
      <c r="BGM40" s="42">
        <f t="shared" si="33"/>
        <v>0</v>
      </c>
      <c r="BGN40" s="42">
        <f t="shared" si="33"/>
        <v>0</v>
      </c>
      <c r="BGO40" s="42">
        <f t="shared" si="33"/>
        <v>0</v>
      </c>
      <c r="BGP40" s="42">
        <f t="shared" si="33"/>
        <v>0</v>
      </c>
      <c r="BGQ40" s="42">
        <f t="shared" si="33"/>
        <v>0</v>
      </c>
      <c r="BGR40" s="42">
        <f t="shared" si="33"/>
        <v>0</v>
      </c>
      <c r="BGS40" s="42">
        <f t="shared" si="33"/>
        <v>0</v>
      </c>
      <c r="BGT40" s="42">
        <f t="shared" si="33"/>
        <v>0</v>
      </c>
      <c r="BGU40" s="42">
        <f t="shared" si="33"/>
        <v>0</v>
      </c>
      <c r="BGV40" s="42">
        <f t="shared" si="33"/>
        <v>0</v>
      </c>
      <c r="BGW40" s="42">
        <f t="shared" si="33"/>
        <v>0</v>
      </c>
      <c r="BGX40" s="42">
        <f t="shared" si="33"/>
        <v>0</v>
      </c>
      <c r="BGY40" s="42">
        <f t="shared" si="33"/>
        <v>0</v>
      </c>
      <c r="BGZ40" s="42">
        <f t="shared" si="33"/>
        <v>0</v>
      </c>
      <c r="BHA40" s="42">
        <f t="shared" si="33"/>
        <v>0</v>
      </c>
      <c r="BHB40" s="42">
        <f t="shared" si="33"/>
        <v>0</v>
      </c>
      <c r="BHC40" s="42">
        <f t="shared" si="33"/>
        <v>0</v>
      </c>
      <c r="BHD40" s="42">
        <f t="shared" si="33"/>
        <v>0</v>
      </c>
      <c r="BHE40" s="42">
        <f t="shared" si="33"/>
        <v>0</v>
      </c>
      <c r="BHF40" s="42">
        <f t="shared" si="33"/>
        <v>0</v>
      </c>
      <c r="BHG40" s="42">
        <f t="shared" si="33"/>
        <v>0</v>
      </c>
      <c r="BHH40" s="42">
        <f t="shared" si="33"/>
        <v>0</v>
      </c>
      <c r="BHI40" s="42">
        <f t="shared" si="33"/>
        <v>0</v>
      </c>
      <c r="BHJ40" s="42">
        <f t="shared" si="33"/>
        <v>0</v>
      </c>
      <c r="BHK40" s="42">
        <f t="shared" si="33"/>
        <v>0</v>
      </c>
      <c r="BHL40" s="42">
        <f t="shared" si="33"/>
        <v>0</v>
      </c>
      <c r="BHM40" s="42">
        <f t="shared" si="33"/>
        <v>0</v>
      </c>
      <c r="BHN40" s="42">
        <f t="shared" si="33"/>
        <v>0</v>
      </c>
      <c r="BHO40" s="42">
        <f t="shared" si="33"/>
        <v>0</v>
      </c>
      <c r="BHP40" s="42">
        <f t="shared" si="33"/>
        <v>0</v>
      </c>
      <c r="BHQ40" s="42">
        <f t="shared" si="33"/>
        <v>0</v>
      </c>
      <c r="BHR40" s="42">
        <f t="shared" si="33"/>
        <v>0</v>
      </c>
      <c r="BHS40" s="42">
        <f t="shared" si="33"/>
        <v>0</v>
      </c>
      <c r="BHT40" s="42">
        <f t="shared" si="33"/>
        <v>0</v>
      </c>
      <c r="BHU40" s="42">
        <f t="shared" si="33"/>
        <v>0</v>
      </c>
      <c r="BHV40" s="42">
        <f t="shared" si="33"/>
        <v>0</v>
      </c>
      <c r="BHW40" s="42">
        <f t="shared" si="33"/>
        <v>0</v>
      </c>
      <c r="BHX40" s="42">
        <f t="shared" si="33"/>
        <v>0</v>
      </c>
      <c r="BHY40" s="42">
        <f t="shared" si="33"/>
        <v>0</v>
      </c>
      <c r="BHZ40" s="42">
        <f t="shared" si="33"/>
        <v>0</v>
      </c>
      <c r="BIA40" s="42">
        <f t="shared" si="33"/>
        <v>0</v>
      </c>
      <c r="BIB40" s="42">
        <f t="shared" si="33"/>
        <v>0</v>
      </c>
      <c r="BIC40" s="42">
        <f t="shared" si="33"/>
        <v>0</v>
      </c>
      <c r="BID40" s="42">
        <f t="shared" si="33"/>
        <v>0</v>
      </c>
      <c r="BIE40" s="42">
        <f t="shared" si="33"/>
        <v>0</v>
      </c>
      <c r="BIF40" s="42">
        <f t="shared" si="33"/>
        <v>0</v>
      </c>
      <c r="BIG40" s="42">
        <f t="shared" si="33"/>
        <v>0</v>
      </c>
      <c r="BIH40" s="42">
        <f t="shared" si="33"/>
        <v>0</v>
      </c>
      <c r="BII40" s="42">
        <f t="shared" si="33"/>
        <v>0</v>
      </c>
      <c r="BIJ40" s="42">
        <f t="shared" si="33"/>
        <v>0</v>
      </c>
      <c r="BIK40" s="42">
        <f t="shared" si="33"/>
        <v>0</v>
      </c>
      <c r="BIL40" s="42">
        <f t="shared" si="33"/>
        <v>0</v>
      </c>
      <c r="BIM40" s="42">
        <f t="shared" si="33"/>
        <v>0</v>
      </c>
      <c r="BIN40" s="42">
        <f t="shared" si="33"/>
        <v>0</v>
      </c>
      <c r="BIO40" s="42">
        <f t="shared" si="33"/>
        <v>0</v>
      </c>
      <c r="BIP40" s="42">
        <f t="shared" ref="BIP40:BLA40" si="34">BIP39*12</f>
        <v>0</v>
      </c>
      <c r="BIQ40" s="42">
        <f t="shared" si="34"/>
        <v>0</v>
      </c>
      <c r="BIR40" s="42">
        <f t="shared" si="34"/>
        <v>0</v>
      </c>
      <c r="BIS40" s="42">
        <f t="shared" si="34"/>
        <v>0</v>
      </c>
      <c r="BIT40" s="42">
        <f t="shared" si="34"/>
        <v>0</v>
      </c>
      <c r="BIU40" s="42">
        <f t="shared" si="34"/>
        <v>0</v>
      </c>
      <c r="BIV40" s="42">
        <f t="shared" si="34"/>
        <v>0</v>
      </c>
      <c r="BIW40" s="42">
        <f t="shared" si="34"/>
        <v>0</v>
      </c>
      <c r="BIX40" s="42">
        <f t="shared" si="34"/>
        <v>0</v>
      </c>
      <c r="BIY40" s="42">
        <f t="shared" si="34"/>
        <v>0</v>
      </c>
      <c r="BIZ40" s="42">
        <f t="shared" si="34"/>
        <v>0</v>
      </c>
      <c r="BJA40" s="42">
        <f t="shared" si="34"/>
        <v>0</v>
      </c>
      <c r="BJB40" s="42">
        <f t="shared" si="34"/>
        <v>0</v>
      </c>
      <c r="BJC40" s="42">
        <f t="shared" si="34"/>
        <v>0</v>
      </c>
      <c r="BJD40" s="42">
        <f t="shared" si="34"/>
        <v>0</v>
      </c>
      <c r="BJE40" s="42">
        <f t="shared" si="34"/>
        <v>0</v>
      </c>
      <c r="BJF40" s="42">
        <f t="shared" si="34"/>
        <v>0</v>
      </c>
      <c r="BJG40" s="42">
        <f t="shared" si="34"/>
        <v>0</v>
      </c>
      <c r="BJH40" s="42">
        <f t="shared" si="34"/>
        <v>0</v>
      </c>
      <c r="BJI40" s="42">
        <f t="shared" si="34"/>
        <v>0</v>
      </c>
      <c r="BJJ40" s="42">
        <f t="shared" si="34"/>
        <v>0</v>
      </c>
      <c r="BJK40" s="42">
        <f t="shared" si="34"/>
        <v>0</v>
      </c>
      <c r="BJL40" s="42">
        <f t="shared" si="34"/>
        <v>0</v>
      </c>
      <c r="BJM40" s="42">
        <f t="shared" si="34"/>
        <v>0</v>
      </c>
      <c r="BJN40" s="42">
        <f t="shared" si="34"/>
        <v>0</v>
      </c>
      <c r="BJO40" s="42">
        <f t="shared" si="34"/>
        <v>0</v>
      </c>
      <c r="BJP40" s="42">
        <f t="shared" si="34"/>
        <v>0</v>
      </c>
      <c r="BJQ40" s="42">
        <f t="shared" si="34"/>
        <v>0</v>
      </c>
      <c r="BJR40" s="42">
        <f t="shared" si="34"/>
        <v>0</v>
      </c>
      <c r="BJS40" s="42">
        <f t="shared" si="34"/>
        <v>0</v>
      </c>
      <c r="BJT40" s="42">
        <f t="shared" si="34"/>
        <v>0</v>
      </c>
      <c r="BJU40" s="42">
        <f t="shared" si="34"/>
        <v>0</v>
      </c>
      <c r="BJV40" s="42">
        <f t="shared" si="34"/>
        <v>0</v>
      </c>
      <c r="BJW40" s="42">
        <f t="shared" si="34"/>
        <v>0</v>
      </c>
      <c r="BJX40" s="42">
        <f t="shared" si="34"/>
        <v>0</v>
      </c>
      <c r="BJY40" s="42">
        <f t="shared" si="34"/>
        <v>0</v>
      </c>
      <c r="BJZ40" s="42">
        <f t="shared" si="34"/>
        <v>0</v>
      </c>
      <c r="BKA40" s="42">
        <f t="shared" si="34"/>
        <v>0</v>
      </c>
      <c r="BKB40" s="42">
        <f t="shared" si="34"/>
        <v>0</v>
      </c>
      <c r="BKC40" s="42">
        <f t="shared" si="34"/>
        <v>0</v>
      </c>
      <c r="BKD40" s="42">
        <f t="shared" si="34"/>
        <v>0</v>
      </c>
      <c r="BKE40" s="42">
        <f t="shared" si="34"/>
        <v>0</v>
      </c>
      <c r="BKF40" s="42">
        <f t="shared" si="34"/>
        <v>0</v>
      </c>
      <c r="BKG40" s="42">
        <f t="shared" si="34"/>
        <v>0</v>
      </c>
      <c r="BKH40" s="42">
        <f t="shared" si="34"/>
        <v>0</v>
      </c>
      <c r="BKI40" s="42">
        <f t="shared" si="34"/>
        <v>0</v>
      </c>
      <c r="BKJ40" s="42">
        <f t="shared" si="34"/>
        <v>0</v>
      </c>
      <c r="BKK40" s="42">
        <f t="shared" si="34"/>
        <v>0</v>
      </c>
      <c r="BKL40" s="42">
        <f t="shared" si="34"/>
        <v>0</v>
      </c>
      <c r="BKM40" s="42">
        <f t="shared" si="34"/>
        <v>0</v>
      </c>
      <c r="BKN40" s="42">
        <f t="shared" si="34"/>
        <v>0</v>
      </c>
      <c r="BKO40" s="42">
        <f t="shared" si="34"/>
        <v>0</v>
      </c>
      <c r="BKP40" s="42">
        <f t="shared" si="34"/>
        <v>0</v>
      </c>
      <c r="BKQ40" s="42">
        <f t="shared" si="34"/>
        <v>0</v>
      </c>
      <c r="BKR40" s="42">
        <f t="shared" si="34"/>
        <v>0</v>
      </c>
      <c r="BKS40" s="42">
        <f t="shared" si="34"/>
        <v>0</v>
      </c>
      <c r="BKT40" s="42">
        <f t="shared" si="34"/>
        <v>0</v>
      </c>
      <c r="BKU40" s="42">
        <f t="shared" si="34"/>
        <v>0</v>
      </c>
      <c r="BKV40" s="42">
        <f t="shared" si="34"/>
        <v>0</v>
      </c>
      <c r="BKW40" s="42">
        <f t="shared" si="34"/>
        <v>0</v>
      </c>
      <c r="BKX40" s="42">
        <f t="shared" si="34"/>
        <v>0</v>
      </c>
      <c r="BKY40" s="42">
        <f t="shared" si="34"/>
        <v>0</v>
      </c>
      <c r="BKZ40" s="42">
        <f t="shared" si="34"/>
        <v>0</v>
      </c>
      <c r="BLA40" s="42">
        <f t="shared" si="34"/>
        <v>0</v>
      </c>
      <c r="BLB40" s="42">
        <f t="shared" ref="BLB40:BNM40" si="35">BLB39*12</f>
        <v>0</v>
      </c>
      <c r="BLC40" s="42">
        <f t="shared" si="35"/>
        <v>0</v>
      </c>
      <c r="BLD40" s="42">
        <f t="shared" si="35"/>
        <v>0</v>
      </c>
      <c r="BLE40" s="42">
        <f t="shared" si="35"/>
        <v>0</v>
      </c>
      <c r="BLF40" s="42">
        <f t="shared" si="35"/>
        <v>0</v>
      </c>
      <c r="BLG40" s="42">
        <f t="shared" si="35"/>
        <v>0</v>
      </c>
      <c r="BLH40" s="42">
        <f t="shared" si="35"/>
        <v>0</v>
      </c>
      <c r="BLI40" s="42">
        <f t="shared" si="35"/>
        <v>0</v>
      </c>
      <c r="BLJ40" s="42">
        <f t="shared" si="35"/>
        <v>0</v>
      </c>
      <c r="BLK40" s="42">
        <f t="shared" si="35"/>
        <v>0</v>
      </c>
      <c r="BLL40" s="42">
        <f t="shared" si="35"/>
        <v>0</v>
      </c>
      <c r="BLM40" s="42">
        <f t="shared" si="35"/>
        <v>0</v>
      </c>
      <c r="BLN40" s="42">
        <f t="shared" si="35"/>
        <v>0</v>
      </c>
      <c r="BLO40" s="42">
        <f t="shared" si="35"/>
        <v>0</v>
      </c>
      <c r="BLP40" s="42">
        <f t="shared" si="35"/>
        <v>0</v>
      </c>
      <c r="BLQ40" s="42">
        <f t="shared" si="35"/>
        <v>0</v>
      </c>
      <c r="BLR40" s="42">
        <f t="shared" si="35"/>
        <v>0</v>
      </c>
      <c r="BLS40" s="42">
        <f t="shared" si="35"/>
        <v>0</v>
      </c>
      <c r="BLT40" s="42">
        <f t="shared" si="35"/>
        <v>0</v>
      </c>
      <c r="BLU40" s="42">
        <f t="shared" si="35"/>
        <v>0</v>
      </c>
      <c r="BLV40" s="42">
        <f t="shared" si="35"/>
        <v>0</v>
      </c>
      <c r="BLW40" s="42">
        <f t="shared" si="35"/>
        <v>0</v>
      </c>
      <c r="BLX40" s="42">
        <f t="shared" si="35"/>
        <v>0</v>
      </c>
      <c r="BLY40" s="42">
        <f t="shared" si="35"/>
        <v>0</v>
      </c>
      <c r="BLZ40" s="42">
        <f t="shared" si="35"/>
        <v>0</v>
      </c>
      <c r="BMA40" s="42">
        <f t="shared" si="35"/>
        <v>0</v>
      </c>
      <c r="BMB40" s="42">
        <f t="shared" si="35"/>
        <v>0</v>
      </c>
      <c r="BMC40" s="42">
        <f t="shared" si="35"/>
        <v>0</v>
      </c>
      <c r="BMD40" s="42">
        <f t="shared" si="35"/>
        <v>0</v>
      </c>
      <c r="BME40" s="42">
        <f t="shared" si="35"/>
        <v>0</v>
      </c>
      <c r="BMF40" s="42">
        <f t="shared" si="35"/>
        <v>0</v>
      </c>
      <c r="BMG40" s="42">
        <f t="shared" si="35"/>
        <v>0</v>
      </c>
      <c r="BMH40" s="42">
        <f t="shared" si="35"/>
        <v>0</v>
      </c>
      <c r="BMI40" s="42">
        <f t="shared" si="35"/>
        <v>0</v>
      </c>
      <c r="BMJ40" s="42">
        <f t="shared" si="35"/>
        <v>0</v>
      </c>
      <c r="BMK40" s="42">
        <f t="shared" si="35"/>
        <v>0</v>
      </c>
      <c r="BML40" s="42">
        <f t="shared" si="35"/>
        <v>0</v>
      </c>
      <c r="BMM40" s="42">
        <f t="shared" si="35"/>
        <v>0</v>
      </c>
      <c r="BMN40" s="42">
        <f t="shared" si="35"/>
        <v>0</v>
      </c>
      <c r="BMO40" s="42">
        <f t="shared" si="35"/>
        <v>0</v>
      </c>
      <c r="BMP40" s="42">
        <f t="shared" si="35"/>
        <v>0</v>
      </c>
      <c r="BMQ40" s="42">
        <f t="shared" si="35"/>
        <v>0</v>
      </c>
      <c r="BMR40" s="42">
        <f t="shared" si="35"/>
        <v>0</v>
      </c>
      <c r="BMS40" s="42">
        <f t="shared" si="35"/>
        <v>0</v>
      </c>
      <c r="BMT40" s="42">
        <f t="shared" si="35"/>
        <v>0</v>
      </c>
      <c r="BMU40" s="42">
        <f t="shared" si="35"/>
        <v>0</v>
      </c>
      <c r="BMV40" s="42">
        <f t="shared" si="35"/>
        <v>0</v>
      </c>
      <c r="BMW40" s="42">
        <f t="shared" si="35"/>
        <v>0</v>
      </c>
      <c r="BMX40" s="42">
        <f t="shared" si="35"/>
        <v>0</v>
      </c>
      <c r="BMY40" s="42">
        <f t="shared" si="35"/>
        <v>0</v>
      </c>
      <c r="BMZ40" s="42">
        <f t="shared" si="35"/>
        <v>0</v>
      </c>
      <c r="BNA40" s="42">
        <f t="shared" si="35"/>
        <v>0</v>
      </c>
      <c r="BNB40" s="42">
        <f t="shared" si="35"/>
        <v>0</v>
      </c>
      <c r="BNC40" s="42">
        <f t="shared" si="35"/>
        <v>0</v>
      </c>
      <c r="BND40" s="42">
        <f t="shared" si="35"/>
        <v>0</v>
      </c>
      <c r="BNE40" s="42">
        <f t="shared" si="35"/>
        <v>0</v>
      </c>
      <c r="BNF40" s="42">
        <f t="shared" si="35"/>
        <v>0</v>
      </c>
      <c r="BNG40" s="42">
        <f t="shared" si="35"/>
        <v>0</v>
      </c>
      <c r="BNH40" s="42">
        <f t="shared" si="35"/>
        <v>0</v>
      </c>
      <c r="BNI40" s="42">
        <f t="shared" si="35"/>
        <v>0</v>
      </c>
      <c r="BNJ40" s="42">
        <f t="shared" si="35"/>
        <v>0</v>
      </c>
      <c r="BNK40" s="42">
        <f t="shared" si="35"/>
        <v>0</v>
      </c>
      <c r="BNL40" s="42">
        <f t="shared" si="35"/>
        <v>0</v>
      </c>
      <c r="BNM40" s="42">
        <f t="shared" si="35"/>
        <v>0</v>
      </c>
      <c r="BNN40" s="42">
        <f t="shared" ref="BNN40:BPY40" si="36">BNN39*12</f>
        <v>0</v>
      </c>
      <c r="BNO40" s="42">
        <f t="shared" si="36"/>
        <v>0</v>
      </c>
      <c r="BNP40" s="42">
        <f t="shared" si="36"/>
        <v>0</v>
      </c>
      <c r="BNQ40" s="42">
        <f t="shared" si="36"/>
        <v>0</v>
      </c>
      <c r="BNR40" s="42">
        <f t="shared" si="36"/>
        <v>0</v>
      </c>
      <c r="BNS40" s="42">
        <f t="shared" si="36"/>
        <v>0</v>
      </c>
      <c r="BNT40" s="42">
        <f t="shared" si="36"/>
        <v>0</v>
      </c>
      <c r="BNU40" s="42">
        <f t="shared" si="36"/>
        <v>0</v>
      </c>
      <c r="BNV40" s="42">
        <f t="shared" si="36"/>
        <v>0</v>
      </c>
      <c r="BNW40" s="42">
        <f t="shared" si="36"/>
        <v>0</v>
      </c>
      <c r="BNX40" s="42">
        <f t="shared" si="36"/>
        <v>0</v>
      </c>
      <c r="BNY40" s="42">
        <f t="shared" si="36"/>
        <v>0</v>
      </c>
      <c r="BNZ40" s="42">
        <f t="shared" si="36"/>
        <v>0</v>
      </c>
      <c r="BOA40" s="42">
        <f t="shared" si="36"/>
        <v>0</v>
      </c>
      <c r="BOB40" s="42">
        <f t="shared" si="36"/>
        <v>0</v>
      </c>
      <c r="BOC40" s="42">
        <f t="shared" si="36"/>
        <v>0</v>
      </c>
      <c r="BOD40" s="42">
        <f t="shared" si="36"/>
        <v>0</v>
      </c>
      <c r="BOE40" s="42">
        <f t="shared" si="36"/>
        <v>0</v>
      </c>
      <c r="BOF40" s="42">
        <f t="shared" si="36"/>
        <v>0</v>
      </c>
      <c r="BOG40" s="42">
        <f t="shared" si="36"/>
        <v>0</v>
      </c>
      <c r="BOH40" s="42">
        <f t="shared" si="36"/>
        <v>0</v>
      </c>
      <c r="BOI40" s="42">
        <f t="shared" si="36"/>
        <v>0</v>
      </c>
      <c r="BOJ40" s="42">
        <f t="shared" si="36"/>
        <v>0</v>
      </c>
      <c r="BOK40" s="42">
        <f t="shared" si="36"/>
        <v>0</v>
      </c>
      <c r="BOL40" s="42">
        <f t="shared" si="36"/>
        <v>0</v>
      </c>
      <c r="BOM40" s="42">
        <f t="shared" si="36"/>
        <v>0</v>
      </c>
      <c r="BON40" s="42">
        <f t="shared" si="36"/>
        <v>0</v>
      </c>
      <c r="BOO40" s="42">
        <f t="shared" si="36"/>
        <v>0</v>
      </c>
      <c r="BOP40" s="42">
        <f t="shared" si="36"/>
        <v>0</v>
      </c>
      <c r="BOQ40" s="42">
        <f t="shared" si="36"/>
        <v>0</v>
      </c>
      <c r="BOR40" s="42">
        <f t="shared" si="36"/>
        <v>0</v>
      </c>
      <c r="BOS40" s="42">
        <f t="shared" si="36"/>
        <v>0</v>
      </c>
      <c r="BOT40" s="42">
        <f t="shared" si="36"/>
        <v>0</v>
      </c>
      <c r="BOU40" s="42">
        <f t="shared" si="36"/>
        <v>0</v>
      </c>
      <c r="BOV40" s="42">
        <f t="shared" si="36"/>
        <v>0</v>
      </c>
      <c r="BOW40" s="42">
        <f t="shared" si="36"/>
        <v>0</v>
      </c>
      <c r="BOX40" s="42">
        <f t="shared" si="36"/>
        <v>0</v>
      </c>
      <c r="BOY40" s="42">
        <f t="shared" si="36"/>
        <v>0</v>
      </c>
      <c r="BOZ40" s="42">
        <f t="shared" si="36"/>
        <v>0</v>
      </c>
      <c r="BPA40" s="42">
        <f t="shared" si="36"/>
        <v>0</v>
      </c>
      <c r="BPB40" s="42">
        <f t="shared" si="36"/>
        <v>0</v>
      </c>
      <c r="BPC40" s="42">
        <f t="shared" si="36"/>
        <v>0</v>
      </c>
      <c r="BPD40" s="42">
        <f t="shared" si="36"/>
        <v>0</v>
      </c>
      <c r="BPE40" s="42">
        <f t="shared" si="36"/>
        <v>0</v>
      </c>
      <c r="BPF40" s="42">
        <f t="shared" si="36"/>
        <v>0</v>
      </c>
      <c r="BPG40" s="42">
        <f t="shared" si="36"/>
        <v>0</v>
      </c>
      <c r="BPH40" s="42">
        <f t="shared" si="36"/>
        <v>0</v>
      </c>
      <c r="BPI40" s="42">
        <f t="shared" si="36"/>
        <v>0</v>
      </c>
      <c r="BPJ40" s="42">
        <f t="shared" si="36"/>
        <v>0</v>
      </c>
      <c r="BPK40" s="42">
        <f t="shared" si="36"/>
        <v>0</v>
      </c>
      <c r="BPL40" s="42">
        <f t="shared" si="36"/>
        <v>0</v>
      </c>
      <c r="BPM40" s="42">
        <f t="shared" si="36"/>
        <v>0</v>
      </c>
      <c r="BPN40" s="42">
        <f t="shared" si="36"/>
        <v>0</v>
      </c>
      <c r="BPO40" s="42">
        <f t="shared" si="36"/>
        <v>0</v>
      </c>
      <c r="BPP40" s="42">
        <f t="shared" si="36"/>
        <v>0</v>
      </c>
      <c r="BPQ40" s="42">
        <f t="shared" si="36"/>
        <v>0</v>
      </c>
      <c r="BPR40" s="42">
        <f t="shared" si="36"/>
        <v>0</v>
      </c>
      <c r="BPS40" s="42">
        <f t="shared" si="36"/>
        <v>0</v>
      </c>
      <c r="BPT40" s="42">
        <f t="shared" si="36"/>
        <v>0</v>
      </c>
      <c r="BPU40" s="42">
        <f t="shared" si="36"/>
        <v>0</v>
      </c>
      <c r="BPV40" s="42">
        <f t="shared" si="36"/>
        <v>0</v>
      </c>
      <c r="BPW40" s="42">
        <f t="shared" si="36"/>
        <v>0</v>
      </c>
      <c r="BPX40" s="42">
        <f t="shared" si="36"/>
        <v>0</v>
      </c>
      <c r="BPY40" s="42">
        <f t="shared" si="36"/>
        <v>0</v>
      </c>
      <c r="BPZ40" s="42">
        <f t="shared" ref="BPZ40:BSK40" si="37">BPZ39*12</f>
        <v>0</v>
      </c>
      <c r="BQA40" s="42">
        <f t="shared" si="37"/>
        <v>0</v>
      </c>
      <c r="BQB40" s="42">
        <f t="shared" si="37"/>
        <v>0</v>
      </c>
      <c r="BQC40" s="42">
        <f t="shared" si="37"/>
        <v>0</v>
      </c>
      <c r="BQD40" s="42">
        <f t="shared" si="37"/>
        <v>0</v>
      </c>
      <c r="BQE40" s="42">
        <f t="shared" si="37"/>
        <v>0</v>
      </c>
      <c r="BQF40" s="42">
        <f t="shared" si="37"/>
        <v>0</v>
      </c>
      <c r="BQG40" s="42">
        <f t="shared" si="37"/>
        <v>0</v>
      </c>
      <c r="BQH40" s="42">
        <f t="shared" si="37"/>
        <v>0</v>
      </c>
      <c r="BQI40" s="42">
        <f t="shared" si="37"/>
        <v>0</v>
      </c>
      <c r="BQJ40" s="42">
        <f t="shared" si="37"/>
        <v>0</v>
      </c>
      <c r="BQK40" s="42">
        <f t="shared" si="37"/>
        <v>0</v>
      </c>
      <c r="BQL40" s="42">
        <f t="shared" si="37"/>
        <v>0</v>
      </c>
      <c r="BQM40" s="42">
        <f t="shared" si="37"/>
        <v>0</v>
      </c>
      <c r="BQN40" s="42">
        <f t="shared" si="37"/>
        <v>0</v>
      </c>
      <c r="BQO40" s="42">
        <f t="shared" si="37"/>
        <v>0</v>
      </c>
      <c r="BQP40" s="42">
        <f t="shared" si="37"/>
        <v>0</v>
      </c>
      <c r="BQQ40" s="42">
        <f t="shared" si="37"/>
        <v>0</v>
      </c>
      <c r="BQR40" s="42">
        <f t="shared" si="37"/>
        <v>0</v>
      </c>
      <c r="BQS40" s="42">
        <f t="shared" si="37"/>
        <v>0</v>
      </c>
      <c r="BQT40" s="42">
        <f t="shared" si="37"/>
        <v>0</v>
      </c>
      <c r="BQU40" s="42">
        <f t="shared" si="37"/>
        <v>0</v>
      </c>
      <c r="BQV40" s="42">
        <f t="shared" si="37"/>
        <v>0</v>
      </c>
      <c r="BQW40" s="42">
        <f t="shared" si="37"/>
        <v>0</v>
      </c>
      <c r="BQX40" s="42">
        <f t="shared" si="37"/>
        <v>0</v>
      </c>
      <c r="BQY40" s="42">
        <f t="shared" si="37"/>
        <v>0</v>
      </c>
      <c r="BQZ40" s="42">
        <f t="shared" si="37"/>
        <v>0</v>
      </c>
      <c r="BRA40" s="42">
        <f t="shared" si="37"/>
        <v>0</v>
      </c>
      <c r="BRB40" s="42">
        <f t="shared" si="37"/>
        <v>0</v>
      </c>
      <c r="BRC40" s="42">
        <f t="shared" si="37"/>
        <v>0</v>
      </c>
      <c r="BRD40" s="42">
        <f t="shared" si="37"/>
        <v>0</v>
      </c>
      <c r="BRE40" s="42">
        <f t="shared" si="37"/>
        <v>0</v>
      </c>
      <c r="BRF40" s="42">
        <f t="shared" si="37"/>
        <v>0</v>
      </c>
      <c r="BRG40" s="42">
        <f t="shared" si="37"/>
        <v>0</v>
      </c>
      <c r="BRH40" s="42">
        <f t="shared" si="37"/>
        <v>0</v>
      </c>
      <c r="BRI40" s="42">
        <f t="shared" si="37"/>
        <v>0</v>
      </c>
      <c r="BRJ40" s="42">
        <f t="shared" si="37"/>
        <v>0</v>
      </c>
      <c r="BRK40" s="42">
        <f t="shared" si="37"/>
        <v>0</v>
      </c>
      <c r="BRL40" s="42">
        <f t="shared" si="37"/>
        <v>0</v>
      </c>
      <c r="BRM40" s="42">
        <f t="shared" si="37"/>
        <v>0</v>
      </c>
      <c r="BRN40" s="42">
        <f t="shared" si="37"/>
        <v>0</v>
      </c>
      <c r="BRO40" s="42">
        <f t="shared" si="37"/>
        <v>0</v>
      </c>
      <c r="BRP40" s="42">
        <f t="shared" si="37"/>
        <v>0</v>
      </c>
      <c r="BRQ40" s="42">
        <f t="shared" si="37"/>
        <v>0</v>
      </c>
      <c r="BRR40" s="42">
        <f t="shared" si="37"/>
        <v>0</v>
      </c>
      <c r="BRS40" s="42">
        <f t="shared" si="37"/>
        <v>0</v>
      </c>
      <c r="BRT40" s="42">
        <f t="shared" si="37"/>
        <v>0</v>
      </c>
      <c r="BRU40" s="42">
        <f t="shared" si="37"/>
        <v>0</v>
      </c>
      <c r="BRV40" s="42">
        <f t="shared" si="37"/>
        <v>0</v>
      </c>
      <c r="BRW40" s="42">
        <f t="shared" si="37"/>
        <v>0</v>
      </c>
      <c r="BRX40" s="42">
        <f t="shared" si="37"/>
        <v>0</v>
      </c>
      <c r="BRY40" s="42">
        <f t="shared" si="37"/>
        <v>0</v>
      </c>
      <c r="BRZ40" s="42">
        <f t="shared" si="37"/>
        <v>0</v>
      </c>
      <c r="BSA40" s="42">
        <f t="shared" si="37"/>
        <v>0</v>
      </c>
      <c r="BSB40" s="42">
        <f t="shared" si="37"/>
        <v>0</v>
      </c>
      <c r="BSC40" s="42">
        <f t="shared" si="37"/>
        <v>0</v>
      </c>
      <c r="BSD40" s="42">
        <f t="shared" si="37"/>
        <v>0</v>
      </c>
      <c r="BSE40" s="42">
        <f t="shared" si="37"/>
        <v>0</v>
      </c>
      <c r="BSF40" s="42">
        <f t="shared" si="37"/>
        <v>0</v>
      </c>
      <c r="BSG40" s="42">
        <f t="shared" si="37"/>
        <v>0</v>
      </c>
      <c r="BSH40" s="42">
        <f t="shared" si="37"/>
        <v>0</v>
      </c>
      <c r="BSI40" s="42">
        <f t="shared" si="37"/>
        <v>0</v>
      </c>
      <c r="BSJ40" s="42">
        <f t="shared" si="37"/>
        <v>0</v>
      </c>
      <c r="BSK40" s="42">
        <f t="shared" si="37"/>
        <v>0</v>
      </c>
      <c r="BSL40" s="42">
        <f t="shared" ref="BSL40:BUW40" si="38">BSL39*12</f>
        <v>0</v>
      </c>
      <c r="BSM40" s="42">
        <f t="shared" si="38"/>
        <v>0</v>
      </c>
      <c r="BSN40" s="42">
        <f t="shared" si="38"/>
        <v>0</v>
      </c>
      <c r="BSO40" s="42">
        <f t="shared" si="38"/>
        <v>0</v>
      </c>
      <c r="BSP40" s="42">
        <f t="shared" si="38"/>
        <v>0</v>
      </c>
      <c r="BSQ40" s="42">
        <f t="shared" si="38"/>
        <v>0</v>
      </c>
      <c r="BSR40" s="42">
        <f t="shared" si="38"/>
        <v>0</v>
      </c>
      <c r="BSS40" s="42">
        <f t="shared" si="38"/>
        <v>0</v>
      </c>
      <c r="BST40" s="42">
        <f t="shared" si="38"/>
        <v>0</v>
      </c>
      <c r="BSU40" s="42">
        <f t="shared" si="38"/>
        <v>0</v>
      </c>
      <c r="BSV40" s="42">
        <f t="shared" si="38"/>
        <v>0</v>
      </c>
      <c r="BSW40" s="42">
        <f t="shared" si="38"/>
        <v>0</v>
      </c>
      <c r="BSX40" s="42">
        <f t="shared" si="38"/>
        <v>0</v>
      </c>
      <c r="BSY40" s="42">
        <f t="shared" si="38"/>
        <v>0</v>
      </c>
      <c r="BSZ40" s="42">
        <f t="shared" si="38"/>
        <v>0</v>
      </c>
      <c r="BTA40" s="42">
        <f t="shared" si="38"/>
        <v>0</v>
      </c>
      <c r="BTB40" s="42">
        <f t="shared" si="38"/>
        <v>0</v>
      </c>
      <c r="BTC40" s="42">
        <f t="shared" si="38"/>
        <v>0</v>
      </c>
      <c r="BTD40" s="42">
        <f t="shared" si="38"/>
        <v>0</v>
      </c>
      <c r="BTE40" s="42">
        <f t="shared" si="38"/>
        <v>0</v>
      </c>
      <c r="BTF40" s="42">
        <f t="shared" si="38"/>
        <v>0</v>
      </c>
      <c r="BTG40" s="42">
        <f t="shared" si="38"/>
        <v>0</v>
      </c>
      <c r="BTH40" s="42">
        <f t="shared" si="38"/>
        <v>0</v>
      </c>
      <c r="BTI40" s="42">
        <f t="shared" si="38"/>
        <v>0</v>
      </c>
      <c r="BTJ40" s="42">
        <f t="shared" si="38"/>
        <v>0</v>
      </c>
      <c r="BTK40" s="42">
        <f t="shared" si="38"/>
        <v>0</v>
      </c>
      <c r="BTL40" s="42">
        <f t="shared" si="38"/>
        <v>0</v>
      </c>
      <c r="BTM40" s="42">
        <f t="shared" si="38"/>
        <v>0</v>
      </c>
      <c r="BTN40" s="42">
        <f t="shared" si="38"/>
        <v>0</v>
      </c>
      <c r="BTO40" s="42">
        <f t="shared" si="38"/>
        <v>0</v>
      </c>
      <c r="BTP40" s="42">
        <f t="shared" si="38"/>
        <v>0</v>
      </c>
      <c r="BTQ40" s="42">
        <f t="shared" si="38"/>
        <v>0</v>
      </c>
      <c r="BTR40" s="42">
        <f t="shared" si="38"/>
        <v>0</v>
      </c>
      <c r="BTS40" s="42">
        <f t="shared" si="38"/>
        <v>0</v>
      </c>
      <c r="BTT40" s="42">
        <f t="shared" si="38"/>
        <v>0</v>
      </c>
      <c r="BTU40" s="42">
        <f t="shared" si="38"/>
        <v>0</v>
      </c>
      <c r="BTV40" s="42">
        <f t="shared" si="38"/>
        <v>0</v>
      </c>
      <c r="BTW40" s="42">
        <f t="shared" si="38"/>
        <v>0</v>
      </c>
      <c r="BTX40" s="42">
        <f t="shared" si="38"/>
        <v>0</v>
      </c>
      <c r="BTY40" s="42">
        <f t="shared" si="38"/>
        <v>0</v>
      </c>
      <c r="BTZ40" s="42">
        <f t="shared" si="38"/>
        <v>0</v>
      </c>
      <c r="BUA40" s="42">
        <f t="shared" si="38"/>
        <v>0</v>
      </c>
      <c r="BUB40" s="42">
        <f t="shared" si="38"/>
        <v>0</v>
      </c>
      <c r="BUC40" s="42">
        <f t="shared" si="38"/>
        <v>0</v>
      </c>
      <c r="BUD40" s="42">
        <f t="shared" si="38"/>
        <v>0</v>
      </c>
      <c r="BUE40" s="42">
        <f t="shared" si="38"/>
        <v>0</v>
      </c>
      <c r="BUF40" s="42">
        <f t="shared" si="38"/>
        <v>0</v>
      </c>
      <c r="BUG40" s="42">
        <f t="shared" si="38"/>
        <v>0</v>
      </c>
      <c r="BUH40" s="42">
        <f t="shared" si="38"/>
        <v>0</v>
      </c>
      <c r="BUI40" s="42">
        <f t="shared" si="38"/>
        <v>0</v>
      </c>
      <c r="BUJ40" s="42">
        <f t="shared" si="38"/>
        <v>0</v>
      </c>
      <c r="BUK40" s="42">
        <f t="shared" si="38"/>
        <v>0</v>
      </c>
      <c r="BUL40" s="42">
        <f t="shared" si="38"/>
        <v>0</v>
      </c>
      <c r="BUM40" s="42">
        <f t="shared" si="38"/>
        <v>0</v>
      </c>
      <c r="BUN40" s="42">
        <f t="shared" si="38"/>
        <v>0</v>
      </c>
      <c r="BUO40" s="42">
        <f t="shared" si="38"/>
        <v>0</v>
      </c>
      <c r="BUP40" s="42">
        <f t="shared" si="38"/>
        <v>0</v>
      </c>
      <c r="BUQ40" s="42">
        <f t="shared" si="38"/>
        <v>0</v>
      </c>
      <c r="BUR40" s="42">
        <f t="shared" si="38"/>
        <v>0</v>
      </c>
      <c r="BUS40" s="42">
        <f t="shared" si="38"/>
        <v>0</v>
      </c>
      <c r="BUT40" s="42">
        <f t="shared" si="38"/>
        <v>0</v>
      </c>
      <c r="BUU40" s="42">
        <f t="shared" si="38"/>
        <v>0</v>
      </c>
      <c r="BUV40" s="42">
        <f t="shared" si="38"/>
        <v>0</v>
      </c>
      <c r="BUW40" s="42">
        <f t="shared" si="38"/>
        <v>0</v>
      </c>
      <c r="BUX40" s="42">
        <f t="shared" ref="BUX40:BXI40" si="39">BUX39*12</f>
        <v>0</v>
      </c>
      <c r="BUY40" s="42">
        <f t="shared" si="39"/>
        <v>0</v>
      </c>
      <c r="BUZ40" s="42">
        <f t="shared" si="39"/>
        <v>0</v>
      </c>
      <c r="BVA40" s="42">
        <f t="shared" si="39"/>
        <v>0</v>
      </c>
      <c r="BVB40" s="42">
        <f t="shared" si="39"/>
        <v>0</v>
      </c>
      <c r="BVC40" s="42">
        <f t="shared" si="39"/>
        <v>0</v>
      </c>
      <c r="BVD40" s="42">
        <f t="shared" si="39"/>
        <v>0</v>
      </c>
      <c r="BVE40" s="42">
        <f t="shared" si="39"/>
        <v>0</v>
      </c>
      <c r="BVF40" s="42">
        <f t="shared" si="39"/>
        <v>0</v>
      </c>
      <c r="BVG40" s="42">
        <f t="shared" si="39"/>
        <v>0</v>
      </c>
      <c r="BVH40" s="42">
        <f t="shared" si="39"/>
        <v>0</v>
      </c>
      <c r="BVI40" s="42">
        <f t="shared" si="39"/>
        <v>0</v>
      </c>
      <c r="BVJ40" s="42">
        <f t="shared" si="39"/>
        <v>0</v>
      </c>
      <c r="BVK40" s="42">
        <f t="shared" si="39"/>
        <v>0</v>
      </c>
      <c r="BVL40" s="42">
        <f t="shared" si="39"/>
        <v>0</v>
      </c>
      <c r="BVM40" s="42">
        <f t="shared" si="39"/>
        <v>0</v>
      </c>
      <c r="BVN40" s="42">
        <f t="shared" si="39"/>
        <v>0</v>
      </c>
      <c r="BVO40" s="42">
        <f t="shared" si="39"/>
        <v>0</v>
      </c>
      <c r="BVP40" s="42">
        <f t="shared" si="39"/>
        <v>0</v>
      </c>
      <c r="BVQ40" s="42">
        <f t="shared" si="39"/>
        <v>0</v>
      </c>
      <c r="BVR40" s="42">
        <f t="shared" si="39"/>
        <v>0</v>
      </c>
      <c r="BVS40" s="42">
        <f t="shared" si="39"/>
        <v>0</v>
      </c>
      <c r="BVT40" s="42">
        <f t="shared" si="39"/>
        <v>0</v>
      </c>
      <c r="BVU40" s="42">
        <f t="shared" si="39"/>
        <v>0</v>
      </c>
      <c r="BVV40" s="42">
        <f t="shared" si="39"/>
        <v>0</v>
      </c>
      <c r="BVW40" s="42">
        <f t="shared" si="39"/>
        <v>0</v>
      </c>
      <c r="BVX40" s="42">
        <f t="shared" si="39"/>
        <v>0</v>
      </c>
      <c r="BVY40" s="42">
        <f t="shared" si="39"/>
        <v>0</v>
      </c>
      <c r="BVZ40" s="42">
        <f t="shared" si="39"/>
        <v>0</v>
      </c>
      <c r="BWA40" s="42">
        <f t="shared" si="39"/>
        <v>0</v>
      </c>
      <c r="BWB40" s="42">
        <f t="shared" si="39"/>
        <v>0</v>
      </c>
      <c r="BWC40" s="42">
        <f t="shared" si="39"/>
        <v>0</v>
      </c>
      <c r="BWD40" s="42">
        <f t="shared" si="39"/>
        <v>0</v>
      </c>
      <c r="BWE40" s="42">
        <f t="shared" si="39"/>
        <v>0</v>
      </c>
      <c r="BWF40" s="42">
        <f t="shared" si="39"/>
        <v>0</v>
      </c>
      <c r="BWG40" s="42">
        <f t="shared" si="39"/>
        <v>0</v>
      </c>
      <c r="BWH40" s="42">
        <f t="shared" si="39"/>
        <v>0</v>
      </c>
      <c r="BWI40" s="42">
        <f t="shared" si="39"/>
        <v>0</v>
      </c>
      <c r="BWJ40" s="42">
        <f t="shared" si="39"/>
        <v>0</v>
      </c>
      <c r="BWK40" s="42">
        <f t="shared" si="39"/>
        <v>0</v>
      </c>
      <c r="BWL40" s="42">
        <f t="shared" si="39"/>
        <v>0</v>
      </c>
      <c r="BWM40" s="42">
        <f t="shared" si="39"/>
        <v>0</v>
      </c>
      <c r="BWN40" s="42">
        <f t="shared" si="39"/>
        <v>0</v>
      </c>
      <c r="BWO40" s="42">
        <f t="shared" si="39"/>
        <v>0</v>
      </c>
      <c r="BWP40" s="42">
        <f t="shared" si="39"/>
        <v>0</v>
      </c>
      <c r="BWQ40" s="42">
        <f t="shared" si="39"/>
        <v>0</v>
      </c>
      <c r="BWR40" s="42">
        <f t="shared" si="39"/>
        <v>0</v>
      </c>
      <c r="BWS40" s="42">
        <f t="shared" si="39"/>
        <v>0</v>
      </c>
      <c r="BWT40" s="42">
        <f t="shared" si="39"/>
        <v>0</v>
      </c>
      <c r="BWU40" s="42">
        <f t="shared" si="39"/>
        <v>0</v>
      </c>
      <c r="BWV40" s="42">
        <f t="shared" si="39"/>
        <v>0</v>
      </c>
      <c r="BWW40" s="42">
        <f t="shared" si="39"/>
        <v>0</v>
      </c>
      <c r="BWX40" s="42">
        <f t="shared" si="39"/>
        <v>0</v>
      </c>
      <c r="BWY40" s="42">
        <f t="shared" si="39"/>
        <v>0</v>
      </c>
      <c r="BWZ40" s="42">
        <f t="shared" si="39"/>
        <v>0</v>
      </c>
      <c r="BXA40" s="42">
        <f t="shared" si="39"/>
        <v>0</v>
      </c>
      <c r="BXB40" s="42">
        <f t="shared" si="39"/>
        <v>0</v>
      </c>
      <c r="BXC40" s="42">
        <f t="shared" si="39"/>
        <v>0</v>
      </c>
      <c r="BXD40" s="42">
        <f t="shared" si="39"/>
        <v>0</v>
      </c>
      <c r="BXE40" s="42">
        <f t="shared" si="39"/>
        <v>0</v>
      </c>
      <c r="BXF40" s="42">
        <f t="shared" si="39"/>
        <v>0</v>
      </c>
      <c r="BXG40" s="42">
        <f t="shared" si="39"/>
        <v>0</v>
      </c>
      <c r="BXH40" s="42">
        <f t="shared" si="39"/>
        <v>0</v>
      </c>
      <c r="BXI40" s="42">
        <f t="shared" si="39"/>
        <v>0</v>
      </c>
      <c r="BXJ40" s="42">
        <f t="shared" ref="BXJ40:BZU40" si="40">BXJ39*12</f>
        <v>0</v>
      </c>
      <c r="BXK40" s="42">
        <f t="shared" si="40"/>
        <v>0</v>
      </c>
      <c r="BXL40" s="42">
        <f t="shared" si="40"/>
        <v>0</v>
      </c>
      <c r="BXM40" s="42">
        <f t="shared" si="40"/>
        <v>0</v>
      </c>
      <c r="BXN40" s="42">
        <f t="shared" si="40"/>
        <v>0</v>
      </c>
      <c r="BXO40" s="42">
        <f t="shared" si="40"/>
        <v>0</v>
      </c>
      <c r="BXP40" s="42">
        <f t="shared" si="40"/>
        <v>0</v>
      </c>
      <c r="BXQ40" s="42">
        <f t="shared" si="40"/>
        <v>0</v>
      </c>
      <c r="BXR40" s="42">
        <f t="shared" si="40"/>
        <v>0</v>
      </c>
      <c r="BXS40" s="42">
        <f t="shared" si="40"/>
        <v>0</v>
      </c>
      <c r="BXT40" s="42">
        <f t="shared" si="40"/>
        <v>0</v>
      </c>
      <c r="BXU40" s="42">
        <f t="shared" si="40"/>
        <v>0</v>
      </c>
      <c r="BXV40" s="42">
        <f t="shared" si="40"/>
        <v>0</v>
      </c>
      <c r="BXW40" s="42">
        <f t="shared" si="40"/>
        <v>0</v>
      </c>
      <c r="BXX40" s="42">
        <f t="shared" si="40"/>
        <v>0</v>
      </c>
      <c r="BXY40" s="42">
        <f t="shared" si="40"/>
        <v>0</v>
      </c>
      <c r="BXZ40" s="42">
        <f t="shared" si="40"/>
        <v>0</v>
      </c>
      <c r="BYA40" s="42">
        <f t="shared" si="40"/>
        <v>0</v>
      </c>
      <c r="BYB40" s="42">
        <f t="shared" si="40"/>
        <v>0</v>
      </c>
      <c r="BYC40" s="42">
        <f t="shared" si="40"/>
        <v>0</v>
      </c>
      <c r="BYD40" s="42">
        <f t="shared" si="40"/>
        <v>0</v>
      </c>
      <c r="BYE40" s="42">
        <f t="shared" si="40"/>
        <v>0</v>
      </c>
      <c r="BYF40" s="42">
        <f t="shared" si="40"/>
        <v>0</v>
      </c>
      <c r="BYG40" s="42">
        <f t="shared" si="40"/>
        <v>0</v>
      </c>
      <c r="BYH40" s="42">
        <f t="shared" si="40"/>
        <v>0</v>
      </c>
      <c r="BYI40" s="42">
        <f t="shared" si="40"/>
        <v>0</v>
      </c>
      <c r="BYJ40" s="42">
        <f t="shared" si="40"/>
        <v>0</v>
      </c>
      <c r="BYK40" s="42">
        <f t="shared" si="40"/>
        <v>0</v>
      </c>
      <c r="BYL40" s="42">
        <f t="shared" si="40"/>
        <v>0</v>
      </c>
      <c r="BYM40" s="42">
        <f t="shared" si="40"/>
        <v>0</v>
      </c>
      <c r="BYN40" s="42">
        <f t="shared" si="40"/>
        <v>0</v>
      </c>
      <c r="BYO40" s="42">
        <f t="shared" si="40"/>
        <v>0</v>
      </c>
      <c r="BYP40" s="42">
        <f t="shared" si="40"/>
        <v>0</v>
      </c>
      <c r="BYQ40" s="42">
        <f t="shared" si="40"/>
        <v>0</v>
      </c>
      <c r="BYR40" s="42">
        <f t="shared" si="40"/>
        <v>0</v>
      </c>
      <c r="BYS40" s="42">
        <f t="shared" si="40"/>
        <v>0</v>
      </c>
      <c r="BYT40" s="42">
        <f t="shared" si="40"/>
        <v>0</v>
      </c>
      <c r="BYU40" s="42">
        <f t="shared" si="40"/>
        <v>0</v>
      </c>
      <c r="BYV40" s="42">
        <f t="shared" si="40"/>
        <v>0</v>
      </c>
      <c r="BYW40" s="42">
        <f t="shared" si="40"/>
        <v>0</v>
      </c>
      <c r="BYX40" s="42">
        <f t="shared" si="40"/>
        <v>0</v>
      </c>
      <c r="BYY40" s="42">
        <f t="shared" si="40"/>
        <v>0</v>
      </c>
      <c r="BYZ40" s="42">
        <f t="shared" si="40"/>
        <v>0</v>
      </c>
      <c r="BZA40" s="42">
        <f t="shared" si="40"/>
        <v>0</v>
      </c>
      <c r="BZB40" s="42">
        <f t="shared" si="40"/>
        <v>0</v>
      </c>
      <c r="BZC40" s="42">
        <f t="shared" si="40"/>
        <v>0</v>
      </c>
      <c r="BZD40" s="42">
        <f t="shared" si="40"/>
        <v>0</v>
      </c>
      <c r="BZE40" s="42">
        <f t="shared" si="40"/>
        <v>0</v>
      </c>
      <c r="BZF40" s="42">
        <f t="shared" si="40"/>
        <v>0</v>
      </c>
      <c r="BZG40" s="42">
        <f t="shared" si="40"/>
        <v>0</v>
      </c>
      <c r="BZH40" s="42">
        <f t="shared" si="40"/>
        <v>0</v>
      </c>
      <c r="BZI40" s="42">
        <f t="shared" si="40"/>
        <v>0</v>
      </c>
      <c r="BZJ40" s="42">
        <f t="shared" si="40"/>
        <v>0</v>
      </c>
      <c r="BZK40" s="42">
        <f t="shared" si="40"/>
        <v>0</v>
      </c>
      <c r="BZL40" s="42">
        <f t="shared" si="40"/>
        <v>0</v>
      </c>
      <c r="BZM40" s="42">
        <f t="shared" si="40"/>
        <v>0</v>
      </c>
      <c r="BZN40" s="42">
        <f t="shared" si="40"/>
        <v>0</v>
      </c>
      <c r="BZO40" s="42">
        <f t="shared" si="40"/>
        <v>0</v>
      </c>
      <c r="BZP40" s="42">
        <f t="shared" si="40"/>
        <v>0</v>
      </c>
      <c r="BZQ40" s="42">
        <f t="shared" si="40"/>
        <v>0</v>
      </c>
      <c r="BZR40" s="42">
        <f t="shared" si="40"/>
        <v>0</v>
      </c>
      <c r="BZS40" s="42">
        <f t="shared" si="40"/>
        <v>0</v>
      </c>
      <c r="BZT40" s="42">
        <f t="shared" si="40"/>
        <v>0</v>
      </c>
      <c r="BZU40" s="42">
        <f t="shared" si="40"/>
        <v>0</v>
      </c>
      <c r="BZV40" s="42">
        <f t="shared" ref="BZV40:CCG40" si="41">BZV39*12</f>
        <v>0</v>
      </c>
      <c r="BZW40" s="42">
        <f t="shared" si="41"/>
        <v>0</v>
      </c>
      <c r="BZX40" s="42">
        <f t="shared" si="41"/>
        <v>0</v>
      </c>
      <c r="BZY40" s="42">
        <f t="shared" si="41"/>
        <v>0</v>
      </c>
      <c r="BZZ40" s="42">
        <f t="shared" si="41"/>
        <v>0</v>
      </c>
      <c r="CAA40" s="42">
        <f t="shared" si="41"/>
        <v>0</v>
      </c>
      <c r="CAB40" s="42">
        <f t="shared" si="41"/>
        <v>0</v>
      </c>
      <c r="CAC40" s="42">
        <f t="shared" si="41"/>
        <v>0</v>
      </c>
      <c r="CAD40" s="42">
        <f t="shared" si="41"/>
        <v>0</v>
      </c>
      <c r="CAE40" s="42">
        <f t="shared" si="41"/>
        <v>0</v>
      </c>
      <c r="CAF40" s="42">
        <f t="shared" si="41"/>
        <v>0</v>
      </c>
      <c r="CAG40" s="42">
        <f t="shared" si="41"/>
        <v>0</v>
      </c>
      <c r="CAH40" s="42">
        <f t="shared" si="41"/>
        <v>0</v>
      </c>
      <c r="CAI40" s="42">
        <f t="shared" si="41"/>
        <v>0</v>
      </c>
      <c r="CAJ40" s="42">
        <f t="shared" si="41"/>
        <v>0</v>
      </c>
      <c r="CAK40" s="42">
        <f t="shared" si="41"/>
        <v>0</v>
      </c>
      <c r="CAL40" s="42">
        <f t="shared" si="41"/>
        <v>0</v>
      </c>
      <c r="CAM40" s="42">
        <f t="shared" si="41"/>
        <v>0</v>
      </c>
      <c r="CAN40" s="42">
        <f t="shared" si="41"/>
        <v>0</v>
      </c>
      <c r="CAO40" s="42">
        <f t="shared" si="41"/>
        <v>0</v>
      </c>
      <c r="CAP40" s="42">
        <f t="shared" si="41"/>
        <v>0</v>
      </c>
      <c r="CAQ40" s="42">
        <f t="shared" si="41"/>
        <v>0</v>
      </c>
      <c r="CAR40" s="42">
        <f t="shared" si="41"/>
        <v>0</v>
      </c>
      <c r="CAS40" s="42">
        <f t="shared" si="41"/>
        <v>0</v>
      </c>
      <c r="CAT40" s="42">
        <f t="shared" si="41"/>
        <v>0</v>
      </c>
      <c r="CAU40" s="42">
        <f t="shared" si="41"/>
        <v>0</v>
      </c>
      <c r="CAV40" s="42">
        <f t="shared" si="41"/>
        <v>0</v>
      </c>
      <c r="CAW40" s="42">
        <f t="shared" si="41"/>
        <v>0</v>
      </c>
      <c r="CAX40" s="42">
        <f t="shared" si="41"/>
        <v>0</v>
      </c>
      <c r="CAY40" s="42">
        <f t="shared" si="41"/>
        <v>0</v>
      </c>
      <c r="CAZ40" s="42">
        <f t="shared" si="41"/>
        <v>0</v>
      </c>
      <c r="CBA40" s="42">
        <f t="shared" si="41"/>
        <v>0</v>
      </c>
      <c r="CBB40" s="42">
        <f t="shared" si="41"/>
        <v>0</v>
      </c>
      <c r="CBC40" s="42">
        <f t="shared" si="41"/>
        <v>0</v>
      </c>
      <c r="CBD40" s="42">
        <f t="shared" si="41"/>
        <v>0</v>
      </c>
      <c r="CBE40" s="42">
        <f t="shared" si="41"/>
        <v>0</v>
      </c>
      <c r="CBF40" s="42">
        <f t="shared" si="41"/>
        <v>0</v>
      </c>
      <c r="CBG40" s="42">
        <f t="shared" si="41"/>
        <v>0</v>
      </c>
      <c r="CBH40" s="42">
        <f t="shared" si="41"/>
        <v>0</v>
      </c>
      <c r="CBI40" s="42">
        <f t="shared" si="41"/>
        <v>0</v>
      </c>
      <c r="CBJ40" s="42">
        <f t="shared" si="41"/>
        <v>0</v>
      </c>
      <c r="CBK40" s="42">
        <f t="shared" si="41"/>
        <v>0</v>
      </c>
      <c r="CBL40" s="42">
        <f t="shared" si="41"/>
        <v>0</v>
      </c>
      <c r="CBM40" s="42">
        <f t="shared" si="41"/>
        <v>0</v>
      </c>
      <c r="CBN40" s="42">
        <f t="shared" si="41"/>
        <v>0</v>
      </c>
      <c r="CBO40" s="42">
        <f t="shared" si="41"/>
        <v>0</v>
      </c>
      <c r="CBP40" s="42">
        <f t="shared" si="41"/>
        <v>0</v>
      </c>
      <c r="CBQ40" s="42">
        <f t="shared" si="41"/>
        <v>0</v>
      </c>
      <c r="CBR40" s="42">
        <f t="shared" si="41"/>
        <v>0</v>
      </c>
      <c r="CBS40" s="42">
        <f t="shared" si="41"/>
        <v>0</v>
      </c>
      <c r="CBT40" s="42">
        <f t="shared" si="41"/>
        <v>0</v>
      </c>
      <c r="CBU40" s="42">
        <f t="shared" si="41"/>
        <v>0</v>
      </c>
      <c r="CBV40" s="42">
        <f t="shared" si="41"/>
        <v>0</v>
      </c>
      <c r="CBW40" s="42">
        <f t="shared" si="41"/>
        <v>0</v>
      </c>
      <c r="CBX40" s="42">
        <f t="shared" si="41"/>
        <v>0</v>
      </c>
      <c r="CBY40" s="42">
        <f t="shared" si="41"/>
        <v>0</v>
      </c>
      <c r="CBZ40" s="42">
        <f t="shared" si="41"/>
        <v>0</v>
      </c>
      <c r="CCA40" s="42">
        <f t="shared" si="41"/>
        <v>0</v>
      </c>
      <c r="CCB40" s="42">
        <f t="shared" si="41"/>
        <v>0</v>
      </c>
      <c r="CCC40" s="42">
        <f t="shared" si="41"/>
        <v>0</v>
      </c>
      <c r="CCD40" s="42">
        <f t="shared" si="41"/>
        <v>0</v>
      </c>
      <c r="CCE40" s="42">
        <f t="shared" si="41"/>
        <v>0</v>
      </c>
      <c r="CCF40" s="42">
        <f t="shared" si="41"/>
        <v>0</v>
      </c>
      <c r="CCG40" s="42">
        <f t="shared" si="41"/>
        <v>0</v>
      </c>
      <c r="CCH40" s="42">
        <f t="shared" ref="CCH40:CES40" si="42">CCH39*12</f>
        <v>0</v>
      </c>
      <c r="CCI40" s="42">
        <f t="shared" si="42"/>
        <v>0</v>
      </c>
      <c r="CCJ40" s="42">
        <f t="shared" si="42"/>
        <v>0</v>
      </c>
      <c r="CCK40" s="42">
        <f t="shared" si="42"/>
        <v>0</v>
      </c>
      <c r="CCL40" s="42">
        <f t="shared" si="42"/>
        <v>0</v>
      </c>
      <c r="CCM40" s="42">
        <f t="shared" si="42"/>
        <v>0</v>
      </c>
      <c r="CCN40" s="42">
        <f t="shared" si="42"/>
        <v>0</v>
      </c>
      <c r="CCO40" s="42">
        <f t="shared" si="42"/>
        <v>0</v>
      </c>
      <c r="CCP40" s="42">
        <f t="shared" si="42"/>
        <v>0</v>
      </c>
      <c r="CCQ40" s="42">
        <f t="shared" si="42"/>
        <v>0</v>
      </c>
      <c r="CCR40" s="42">
        <f t="shared" si="42"/>
        <v>0</v>
      </c>
      <c r="CCS40" s="42">
        <f t="shared" si="42"/>
        <v>0</v>
      </c>
      <c r="CCT40" s="42">
        <f t="shared" si="42"/>
        <v>0</v>
      </c>
      <c r="CCU40" s="42">
        <f t="shared" si="42"/>
        <v>0</v>
      </c>
      <c r="CCV40" s="42">
        <f t="shared" si="42"/>
        <v>0</v>
      </c>
      <c r="CCW40" s="42">
        <f t="shared" si="42"/>
        <v>0</v>
      </c>
      <c r="CCX40" s="42">
        <f t="shared" si="42"/>
        <v>0</v>
      </c>
      <c r="CCY40" s="42">
        <f t="shared" si="42"/>
        <v>0</v>
      </c>
      <c r="CCZ40" s="42">
        <f t="shared" si="42"/>
        <v>0</v>
      </c>
      <c r="CDA40" s="42">
        <f t="shared" si="42"/>
        <v>0</v>
      </c>
      <c r="CDB40" s="42">
        <f t="shared" si="42"/>
        <v>0</v>
      </c>
      <c r="CDC40" s="42">
        <f t="shared" si="42"/>
        <v>0</v>
      </c>
      <c r="CDD40" s="42">
        <f t="shared" si="42"/>
        <v>0</v>
      </c>
      <c r="CDE40" s="42">
        <f t="shared" si="42"/>
        <v>0</v>
      </c>
      <c r="CDF40" s="42">
        <f t="shared" si="42"/>
        <v>0</v>
      </c>
      <c r="CDG40" s="42">
        <f t="shared" si="42"/>
        <v>0</v>
      </c>
      <c r="CDH40" s="42">
        <f t="shared" si="42"/>
        <v>0</v>
      </c>
      <c r="CDI40" s="42">
        <f t="shared" si="42"/>
        <v>0</v>
      </c>
      <c r="CDJ40" s="42">
        <f t="shared" si="42"/>
        <v>0</v>
      </c>
      <c r="CDK40" s="42">
        <f t="shared" si="42"/>
        <v>0</v>
      </c>
      <c r="CDL40" s="42">
        <f t="shared" si="42"/>
        <v>0</v>
      </c>
      <c r="CDM40" s="42">
        <f t="shared" si="42"/>
        <v>0</v>
      </c>
      <c r="CDN40" s="42">
        <f t="shared" si="42"/>
        <v>0</v>
      </c>
      <c r="CDO40" s="42">
        <f t="shared" si="42"/>
        <v>0</v>
      </c>
      <c r="CDP40" s="42">
        <f t="shared" si="42"/>
        <v>0</v>
      </c>
      <c r="CDQ40" s="42">
        <f t="shared" si="42"/>
        <v>0</v>
      </c>
      <c r="CDR40" s="42">
        <f t="shared" si="42"/>
        <v>0</v>
      </c>
      <c r="CDS40" s="42">
        <f t="shared" si="42"/>
        <v>0</v>
      </c>
      <c r="CDT40" s="42">
        <f t="shared" si="42"/>
        <v>0</v>
      </c>
      <c r="CDU40" s="42">
        <f t="shared" si="42"/>
        <v>0</v>
      </c>
      <c r="CDV40" s="42">
        <f t="shared" si="42"/>
        <v>0</v>
      </c>
      <c r="CDW40" s="42">
        <f t="shared" si="42"/>
        <v>0</v>
      </c>
      <c r="CDX40" s="42">
        <f t="shared" si="42"/>
        <v>0</v>
      </c>
      <c r="CDY40" s="42">
        <f t="shared" si="42"/>
        <v>0</v>
      </c>
      <c r="CDZ40" s="42">
        <f t="shared" si="42"/>
        <v>0</v>
      </c>
      <c r="CEA40" s="42">
        <f t="shared" si="42"/>
        <v>0</v>
      </c>
      <c r="CEB40" s="42">
        <f t="shared" si="42"/>
        <v>0</v>
      </c>
      <c r="CEC40" s="42">
        <f t="shared" si="42"/>
        <v>0</v>
      </c>
      <c r="CED40" s="42">
        <f t="shared" si="42"/>
        <v>0</v>
      </c>
      <c r="CEE40" s="42">
        <f t="shared" si="42"/>
        <v>0</v>
      </c>
      <c r="CEF40" s="42">
        <f t="shared" si="42"/>
        <v>0</v>
      </c>
      <c r="CEG40" s="42">
        <f t="shared" si="42"/>
        <v>0</v>
      </c>
      <c r="CEH40" s="42">
        <f t="shared" si="42"/>
        <v>0</v>
      </c>
      <c r="CEI40" s="42">
        <f t="shared" si="42"/>
        <v>0</v>
      </c>
      <c r="CEJ40" s="42">
        <f t="shared" si="42"/>
        <v>0</v>
      </c>
      <c r="CEK40" s="42">
        <f t="shared" si="42"/>
        <v>0</v>
      </c>
      <c r="CEL40" s="42">
        <f t="shared" si="42"/>
        <v>0</v>
      </c>
      <c r="CEM40" s="42">
        <f t="shared" si="42"/>
        <v>0</v>
      </c>
      <c r="CEN40" s="42">
        <f t="shared" si="42"/>
        <v>0</v>
      </c>
      <c r="CEO40" s="42">
        <f t="shared" si="42"/>
        <v>0</v>
      </c>
      <c r="CEP40" s="42">
        <f t="shared" si="42"/>
        <v>0</v>
      </c>
      <c r="CEQ40" s="42">
        <f t="shared" si="42"/>
        <v>0</v>
      </c>
      <c r="CER40" s="42">
        <f t="shared" si="42"/>
        <v>0</v>
      </c>
      <c r="CES40" s="42">
        <f t="shared" si="42"/>
        <v>0</v>
      </c>
      <c r="CET40" s="42">
        <f t="shared" ref="CET40:CHE40" si="43">CET39*12</f>
        <v>0</v>
      </c>
      <c r="CEU40" s="42">
        <f t="shared" si="43"/>
        <v>0</v>
      </c>
      <c r="CEV40" s="42">
        <f t="shared" si="43"/>
        <v>0</v>
      </c>
      <c r="CEW40" s="42">
        <f t="shared" si="43"/>
        <v>0</v>
      </c>
      <c r="CEX40" s="42">
        <f t="shared" si="43"/>
        <v>0</v>
      </c>
      <c r="CEY40" s="42">
        <f t="shared" si="43"/>
        <v>0</v>
      </c>
      <c r="CEZ40" s="42">
        <f t="shared" si="43"/>
        <v>0</v>
      </c>
      <c r="CFA40" s="42">
        <f t="shared" si="43"/>
        <v>0</v>
      </c>
      <c r="CFB40" s="42">
        <f t="shared" si="43"/>
        <v>0</v>
      </c>
      <c r="CFC40" s="42">
        <f t="shared" si="43"/>
        <v>0</v>
      </c>
      <c r="CFD40" s="42">
        <f t="shared" si="43"/>
        <v>0</v>
      </c>
      <c r="CFE40" s="42">
        <f t="shared" si="43"/>
        <v>0</v>
      </c>
      <c r="CFF40" s="42">
        <f t="shared" si="43"/>
        <v>0</v>
      </c>
      <c r="CFG40" s="42">
        <f t="shared" si="43"/>
        <v>0</v>
      </c>
      <c r="CFH40" s="42">
        <f t="shared" si="43"/>
        <v>0</v>
      </c>
      <c r="CFI40" s="42">
        <f t="shared" si="43"/>
        <v>0</v>
      </c>
      <c r="CFJ40" s="42">
        <f t="shared" si="43"/>
        <v>0</v>
      </c>
      <c r="CFK40" s="42">
        <f t="shared" si="43"/>
        <v>0</v>
      </c>
      <c r="CFL40" s="42">
        <f t="shared" si="43"/>
        <v>0</v>
      </c>
      <c r="CFM40" s="42">
        <f t="shared" si="43"/>
        <v>0</v>
      </c>
      <c r="CFN40" s="42">
        <f t="shared" si="43"/>
        <v>0</v>
      </c>
      <c r="CFO40" s="42">
        <f t="shared" si="43"/>
        <v>0</v>
      </c>
      <c r="CFP40" s="42">
        <f t="shared" si="43"/>
        <v>0</v>
      </c>
      <c r="CFQ40" s="42">
        <f t="shared" si="43"/>
        <v>0</v>
      </c>
      <c r="CFR40" s="42">
        <f t="shared" si="43"/>
        <v>0</v>
      </c>
      <c r="CFS40" s="42">
        <f t="shared" si="43"/>
        <v>0</v>
      </c>
      <c r="CFT40" s="42">
        <f t="shared" si="43"/>
        <v>0</v>
      </c>
      <c r="CFU40" s="42">
        <f t="shared" si="43"/>
        <v>0</v>
      </c>
      <c r="CFV40" s="42">
        <f t="shared" si="43"/>
        <v>0</v>
      </c>
      <c r="CFW40" s="42">
        <f t="shared" si="43"/>
        <v>0</v>
      </c>
      <c r="CFX40" s="42">
        <f t="shared" si="43"/>
        <v>0</v>
      </c>
      <c r="CFY40" s="42">
        <f t="shared" si="43"/>
        <v>0</v>
      </c>
      <c r="CFZ40" s="42">
        <f t="shared" si="43"/>
        <v>0</v>
      </c>
      <c r="CGA40" s="42">
        <f t="shared" si="43"/>
        <v>0</v>
      </c>
      <c r="CGB40" s="42">
        <f t="shared" si="43"/>
        <v>0</v>
      </c>
      <c r="CGC40" s="42">
        <f t="shared" si="43"/>
        <v>0</v>
      </c>
      <c r="CGD40" s="42">
        <f t="shared" si="43"/>
        <v>0</v>
      </c>
      <c r="CGE40" s="42">
        <f t="shared" si="43"/>
        <v>0</v>
      </c>
      <c r="CGF40" s="42">
        <f t="shared" si="43"/>
        <v>0</v>
      </c>
      <c r="CGG40" s="42">
        <f t="shared" si="43"/>
        <v>0</v>
      </c>
      <c r="CGH40" s="42">
        <f t="shared" si="43"/>
        <v>0</v>
      </c>
      <c r="CGI40" s="42">
        <f t="shared" si="43"/>
        <v>0</v>
      </c>
      <c r="CGJ40" s="42">
        <f t="shared" si="43"/>
        <v>0</v>
      </c>
      <c r="CGK40" s="42">
        <f t="shared" si="43"/>
        <v>0</v>
      </c>
      <c r="CGL40" s="42">
        <f t="shared" si="43"/>
        <v>0</v>
      </c>
      <c r="CGM40" s="42">
        <f t="shared" si="43"/>
        <v>0</v>
      </c>
      <c r="CGN40" s="42">
        <f t="shared" si="43"/>
        <v>0</v>
      </c>
      <c r="CGO40" s="42">
        <f t="shared" si="43"/>
        <v>0</v>
      </c>
      <c r="CGP40" s="42">
        <f t="shared" si="43"/>
        <v>0</v>
      </c>
      <c r="CGQ40" s="42">
        <f t="shared" si="43"/>
        <v>0</v>
      </c>
      <c r="CGR40" s="42">
        <f t="shared" si="43"/>
        <v>0</v>
      </c>
      <c r="CGS40" s="42">
        <f t="shared" si="43"/>
        <v>0</v>
      </c>
      <c r="CGT40" s="42">
        <f t="shared" si="43"/>
        <v>0</v>
      </c>
      <c r="CGU40" s="42">
        <f t="shared" si="43"/>
        <v>0</v>
      </c>
      <c r="CGV40" s="42">
        <f t="shared" si="43"/>
        <v>0</v>
      </c>
      <c r="CGW40" s="42">
        <f t="shared" si="43"/>
        <v>0</v>
      </c>
      <c r="CGX40" s="42">
        <f t="shared" si="43"/>
        <v>0</v>
      </c>
      <c r="CGY40" s="42">
        <f t="shared" si="43"/>
        <v>0</v>
      </c>
      <c r="CGZ40" s="42">
        <f t="shared" si="43"/>
        <v>0</v>
      </c>
      <c r="CHA40" s="42">
        <f t="shared" si="43"/>
        <v>0</v>
      </c>
      <c r="CHB40" s="42">
        <f t="shared" si="43"/>
        <v>0</v>
      </c>
      <c r="CHC40" s="42">
        <f t="shared" si="43"/>
        <v>0</v>
      </c>
      <c r="CHD40" s="42">
        <f t="shared" si="43"/>
        <v>0</v>
      </c>
      <c r="CHE40" s="42">
        <f t="shared" si="43"/>
        <v>0</v>
      </c>
      <c r="CHF40" s="42">
        <f t="shared" ref="CHF40:CJQ40" si="44">CHF39*12</f>
        <v>0</v>
      </c>
      <c r="CHG40" s="42">
        <f t="shared" si="44"/>
        <v>0</v>
      </c>
      <c r="CHH40" s="42">
        <f t="shared" si="44"/>
        <v>0</v>
      </c>
      <c r="CHI40" s="42">
        <f t="shared" si="44"/>
        <v>0</v>
      </c>
      <c r="CHJ40" s="42">
        <f t="shared" si="44"/>
        <v>0</v>
      </c>
      <c r="CHK40" s="42">
        <f t="shared" si="44"/>
        <v>0</v>
      </c>
      <c r="CHL40" s="42">
        <f t="shared" si="44"/>
        <v>0</v>
      </c>
      <c r="CHM40" s="42">
        <f t="shared" si="44"/>
        <v>0</v>
      </c>
      <c r="CHN40" s="42">
        <f t="shared" si="44"/>
        <v>0</v>
      </c>
      <c r="CHO40" s="42">
        <f t="shared" si="44"/>
        <v>0</v>
      </c>
      <c r="CHP40" s="42">
        <f t="shared" si="44"/>
        <v>0</v>
      </c>
      <c r="CHQ40" s="42">
        <f t="shared" si="44"/>
        <v>0</v>
      </c>
      <c r="CHR40" s="42">
        <f t="shared" si="44"/>
        <v>0</v>
      </c>
      <c r="CHS40" s="42">
        <f t="shared" si="44"/>
        <v>0</v>
      </c>
      <c r="CHT40" s="42">
        <f t="shared" si="44"/>
        <v>0</v>
      </c>
      <c r="CHU40" s="42">
        <f t="shared" si="44"/>
        <v>0</v>
      </c>
      <c r="CHV40" s="42">
        <f t="shared" si="44"/>
        <v>0</v>
      </c>
      <c r="CHW40" s="42">
        <f t="shared" si="44"/>
        <v>0</v>
      </c>
      <c r="CHX40" s="42">
        <f t="shared" si="44"/>
        <v>0</v>
      </c>
      <c r="CHY40" s="42">
        <f t="shared" si="44"/>
        <v>0</v>
      </c>
      <c r="CHZ40" s="42">
        <f t="shared" si="44"/>
        <v>0</v>
      </c>
      <c r="CIA40" s="42">
        <f t="shared" si="44"/>
        <v>0</v>
      </c>
      <c r="CIB40" s="42">
        <f t="shared" si="44"/>
        <v>0</v>
      </c>
      <c r="CIC40" s="42">
        <f t="shared" si="44"/>
        <v>0</v>
      </c>
      <c r="CID40" s="42">
        <f t="shared" si="44"/>
        <v>0</v>
      </c>
      <c r="CIE40" s="42">
        <f t="shared" si="44"/>
        <v>0</v>
      </c>
      <c r="CIF40" s="42">
        <f t="shared" si="44"/>
        <v>0</v>
      </c>
      <c r="CIG40" s="42">
        <f t="shared" si="44"/>
        <v>0</v>
      </c>
      <c r="CIH40" s="42">
        <f t="shared" si="44"/>
        <v>0</v>
      </c>
      <c r="CII40" s="42">
        <f t="shared" si="44"/>
        <v>0</v>
      </c>
      <c r="CIJ40" s="42">
        <f t="shared" si="44"/>
        <v>0</v>
      </c>
      <c r="CIK40" s="42">
        <f t="shared" si="44"/>
        <v>0</v>
      </c>
      <c r="CIL40" s="42">
        <f t="shared" si="44"/>
        <v>0</v>
      </c>
      <c r="CIM40" s="42">
        <f t="shared" si="44"/>
        <v>0</v>
      </c>
      <c r="CIN40" s="42">
        <f t="shared" si="44"/>
        <v>0</v>
      </c>
      <c r="CIO40" s="42">
        <f t="shared" si="44"/>
        <v>0</v>
      </c>
      <c r="CIP40" s="42">
        <f t="shared" si="44"/>
        <v>0</v>
      </c>
      <c r="CIQ40" s="42">
        <f t="shared" si="44"/>
        <v>0</v>
      </c>
      <c r="CIR40" s="42">
        <f t="shared" si="44"/>
        <v>0</v>
      </c>
      <c r="CIS40" s="42">
        <f t="shared" si="44"/>
        <v>0</v>
      </c>
      <c r="CIT40" s="42">
        <f t="shared" si="44"/>
        <v>0</v>
      </c>
      <c r="CIU40" s="42">
        <f t="shared" si="44"/>
        <v>0</v>
      </c>
      <c r="CIV40" s="42">
        <f t="shared" si="44"/>
        <v>0</v>
      </c>
      <c r="CIW40" s="42">
        <f t="shared" si="44"/>
        <v>0</v>
      </c>
      <c r="CIX40" s="42">
        <f t="shared" si="44"/>
        <v>0</v>
      </c>
      <c r="CIY40" s="42">
        <f t="shared" si="44"/>
        <v>0</v>
      </c>
      <c r="CIZ40" s="42">
        <f t="shared" si="44"/>
        <v>0</v>
      </c>
      <c r="CJA40" s="42">
        <f t="shared" si="44"/>
        <v>0</v>
      </c>
      <c r="CJB40" s="42">
        <f t="shared" si="44"/>
        <v>0</v>
      </c>
      <c r="CJC40" s="42">
        <f t="shared" si="44"/>
        <v>0</v>
      </c>
      <c r="CJD40" s="42">
        <f t="shared" si="44"/>
        <v>0</v>
      </c>
      <c r="CJE40" s="42">
        <f t="shared" si="44"/>
        <v>0</v>
      </c>
      <c r="CJF40" s="42">
        <f t="shared" si="44"/>
        <v>0</v>
      </c>
      <c r="CJG40" s="42">
        <f t="shared" si="44"/>
        <v>0</v>
      </c>
      <c r="CJH40" s="42">
        <f t="shared" si="44"/>
        <v>0</v>
      </c>
      <c r="CJI40" s="42">
        <f t="shared" si="44"/>
        <v>0</v>
      </c>
      <c r="CJJ40" s="42">
        <f t="shared" si="44"/>
        <v>0</v>
      </c>
      <c r="CJK40" s="42">
        <f t="shared" si="44"/>
        <v>0</v>
      </c>
      <c r="CJL40" s="42">
        <f t="shared" si="44"/>
        <v>0</v>
      </c>
      <c r="CJM40" s="42">
        <f t="shared" si="44"/>
        <v>0</v>
      </c>
      <c r="CJN40" s="42">
        <f t="shared" si="44"/>
        <v>0</v>
      </c>
      <c r="CJO40" s="42">
        <f t="shared" si="44"/>
        <v>0</v>
      </c>
      <c r="CJP40" s="42">
        <f t="shared" si="44"/>
        <v>0</v>
      </c>
      <c r="CJQ40" s="42">
        <f t="shared" si="44"/>
        <v>0</v>
      </c>
      <c r="CJR40" s="42">
        <f t="shared" ref="CJR40:CMC40" si="45">CJR39*12</f>
        <v>0</v>
      </c>
      <c r="CJS40" s="42">
        <f t="shared" si="45"/>
        <v>0</v>
      </c>
      <c r="CJT40" s="42">
        <f t="shared" si="45"/>
        <v>0</v>
      </c>
      <c r="CJU40" s="42">
        <f t="shared" si="45"/>
        <v>0</v>
      </c>
      <c r="CJV40" s="42">
        <f t="shared" si="45"/>
        <v>0</v>
      </c>
      <c r="CJW40" s="42">
        <f t="shared" si="45"/>
        <v>0</v>
      </c>
      <c r="CJX40" s="42">
        <f t="shared" si="45"/>
        <v>0</v>
      </c>
      <c r="CJY40" s="42">
        <f t="shared" si="45"/>
        <v>0</v>
      </c>
      <c r="CJZ40" s="42">
        <f t="shared" si="45"/>
        <v>0</v>
      </c>
      <c r="CKA40" s="42">
        <f t="shared" si="45"/>
        <v>0</v>
      </c>
      <c r="CKB40" s="42">
        <f t="shared" si="45"/>
        <v>0</v>
      </c>
      <c r="CKC40" s="42">
        <f t="shared" si="45"/>
        <v>0</v>
      </c>
      <c r="CKD40" s="42">
        <f t="shared" si="45"/>
        <v>0</v>
      </c>
      <c r="CKE40" s="42">
        <f t="shared" si="45"/>
        <v>0</v>
      </c>
      <c r="CKF40" s="42">
        <f t="shared" si="45"/>
        <v>0</v>
      </c>
      <c r="CKG40" s="42">
        <f t="shared" si="45"/>
        <v>0</v>
      </c>
      <c r="CKH40" s="42">
        <f t="shared" si="45"/>
        <v>0</v>
      </c>
      <c r="CKI40" s="42">
        <f t="shared" si="45"/>
        <v>0</v>
      </c>
      <c r="CKJ40" s="42">
        <f t="shared" si="45"/>
        <v>0</v>
      </c>
      <c r="CKK40" s="42">
        <f t="shared" si="45"/>
        <v>0</v>
      </c>
      <c r="CKL40" s="42">
        <f t="shared" si="45"/>
        <v>0</v>
      </c>
      <c r="CKM40" s="42">
        <f t="shared" si="45"/>
        <v>0</v>
      </c>
      <c r="CKN40" s="42">
        <f t="shared" si="45"/>
        <v>0</v>
      </c>
      <c r="CKO40" s="42">
        <f t="shared" si="45"/>
        <v>0</v>
      </c>
      <c r="CKP40" s="42">
        <f t="shared" si="45"/>
        <v>0</v>
      </c>
      <c r="CKQ40" s="42">
        <f t="shared" si="45"/>
        <v>0</v>
      </c>
      <c r="CKR40" s="42">
        <f t="shared" si="45"/>
        <v>0</v>
      </c>
      <c r="CKS40" s="42">
        <f t="shared" si="45"/>
        <v>0</v>
      </c>
      <c r="CKT40" s="42">
        <f t="shared" si="45"/>
        <v>0</v>
      </c>
      <c r="CKU40" s="42">
        <f t="shared" si="45"/>
        <v>0</v>
      </c>
      <c r="CKV40" s="42">
        <f t="shared" si="45"/>
        <v>0</v>
      </c>
      <c r="CKW40" s="42">
        <f t="shared" si="45"/>
        <v>0</v>
      </c>
      <c r="CKX40" s="42">
        <f t="shared" si="45"/>
        <v>0</v>
      </c>
      <c r="CKY40" s="42">
        <f t="shared" si="45"/>
        <v>0</v>
      </c>
      <c r="CKZ40" s="42">
        <f t="shared" si="45"/>
        <v>0</v>
      </c>
      <c r="CLA40" s="42">
        <f t="shared" si="45"/>
        <v>0</v>
      </c>
      <c r="CLB40" s="42">
        <f t="shared" si="45"/>
        <v>0</v>
      </c>
      <c r="CLC40" s="42">
        <f t="shared" si="45"/>
        <v>0</v>
      </c>
      <c r="CLD40" s="42">
        <f t="shared" si="45"/>
        <v>0</v>
      </c>
      <c r="CLE40" s="42">
        <f t="shared" si="45"/>
        <v>0</v>
      </c>
      <c r="CLF40" s="42">
        <f t="shared" si="45"/>
        <v>0</v>
      </c>
      <c r="CLG40" s="42">
        <f t="shared" si="45"/>
        <v>0</v>
      </c>
      <c r="CLH40" s="42">
        <f t="shared" si="45"/>
        <v>0</v>
      </c>
      <c r="CLI40" s="42">
        <f t="shared" si="45"/>
        <v>0</v>
      </c>
      <c r="CLJ40" s="42">
        <f t="shared" si="45"/>
        <v>0</v>
      </c>
      <c r="CLK40" s="42">
        <f t="shared" si="45"/>
        <v>0</v>
      </c>
      <c r="CLL40" s="42">
        <f t="shared" si="45"/>
        <v>0</v>
      </c>
      <c r="CLM40" s="42">
        <f t="shared" si="45"/>
        <v>0</v>
      </c>
      <c r="CLN40" s="42">
        <f t="shared" si="45"/>
        <v>0</v>
      </c>
      <c r="CLO40" s="42">
        <f t="shared" si="45"/>
        <v>0</v>
      </c>
      <c r="CLP40" s="42">
        <f t="shared" si="45"/>
        <v>0</v>
      </c>
      <c r="CLQ40" s="42">
        <f t="shared" si="45"/>
        <v>0</v>
      </c>
      <c r="CLR40" s="42">
        <f t="shared" si="45"/>
        <v>0</v>
      </c>
      <c r="CLS40" s="42">
        <f t="shared" si="45"/>
        <v>0</v>
      </c>
      <c r="CLT40" s="42">
        <f t="shared" si="45"/>
        <v>0</v>
      </c>
      <c r="CLU40" s="42">
        <f t="shared" si="45"/>
        <v>0</v>
      </c>
      <c r="CLV40" s="42">
        <f t="shared" si="45"/>
        <v>0</v>
      </c>
      <c r="CLW40" s="42">
        <f t="shared" si="45"/>
        <v>0</v>
      </c>
      <c r="CLX40" s="42">
        <f t="shared" si="45"/>
        <v>0</v>
      </c>
      <c r="CLY40" s="42">
        <f t="shared" si="45"/>
        <v>0</v>
      </c>
      <c r="CLZ40" s="42">
        <f t="shared" si="45"/>
        <v>0</v>
      </c>
      <c r="CMA40" s="42">
        <f t="shared" si="45"/>
        <v>0</v>
      </c>
      <c r="CMB40" s="42">
        <f t="shared" si="45"/>
        <v>0</v>
      </c>
      <c r="CMC40" s="42">
        <f t="shared" si="45"/>
        <v>0</v>
      </c>
      <c r="CMD40" s="42">
        <f t="shared" ref="CMD40:COO40" si="46">CMD39*12</f>
        <v>0</v>
      </c>
      <c r="CME40" s="42">
        <f t="shared" si="46"/>
        <v>0</v>
      </c>
      <c r="CMF40" s="42">
        <f t="shared" si="46"/>
        <v>0</v>
      </c>
      <c r="CMG40" s="42">
        <f t="shared" si="46"/>
        <v>0</v>
      </c>
      <c r="CMH40" s="42">
        <f t="shared" si="46"/>
        <v>0</v>
      </c>
      <c r="CMI40" s="42">
        <f t="shared" si="46"/>
        <v>0</v>
      </c>
      <c r="CMJ40" s="42">
        <f t="shared" si="46"/>
        <v>0</v>
      </c>
      <c r="CMK40" s="42">
        <f t="shared" si="46"/>
        <v>0</v>
      </c>
      <c r="CML40" s="42">
        <f t="shared" si="46"/>
        <v>0</v>
      </c>
      <c r="CMM40" s="42">
        <f t="shared" si="46"/>
        <v>0</v>
      </c>
      <c r="CMN40" s="42">
        <f t="shared" si="46"/>
        <v>0</v>
      </c>
      <c r="CMO40" s="42">
        <f t="shared" si="46"/>
        <v>0</v>
      </c>
      <c r="CMP40" s="42">
        <f t="shared" si="46"/>
        <v>0</v>
      </c>
      <c r="CMQ40" s="42">
        <f t="shared" si="46"/>
        <v>0</v>
      </c>
      <c r="CMR40" s="42">
        <f t="shared" si="46"/>
        <v>0</v>
      </c>
      <c r="CMS40" s="42">
        <f t="shared" si="46"/>
        <v>0</v>
      </c>
      <c r="CMT40" s="42">
        <f t="shared" si="46"/>
        <v>0</v>
      </c>
      <c r="CMU40" s="42">
        <f t="shared" si="46"/>
        <v>0</v>
      </c>
      <c r="CMV40" s="42">
        <f t="shared" si="46"/>
        <v>0</v>
      </c>
      <c r="CMW40" s="42">
        <f t="shared" si="46"/>
        <v>0</v>
      </c>
      <c r="CMX40" s="42">
        <f t="shared" si="46"/>
        <v>0</v>
      </c>
      <c r="CMY40" s="42">
        <f t="shared" si="46"/>
        <v>0</v>
      </c>
      <c r="CMZ40" s="42">
        <f t="shared" si="46"/>
        <v>0</v>
      </c>
      <c r="CNA40" s="42">
        <f t="shared" si="46"/>
        <v>0</v>
      </c>
      <c r="CNB40" s="42">
        <f t="shared" si="46"/>
        <v>0</v>
      </c>
      <c r="CNC40" s="42">
        <f t="shared" si="46"/>
        <v>0</v>
      </c>
      <c r="CND40" s="42">
        <f t="shared" si="46"/>
        <v>0</v>
      </c>
      <c r="CNE40" s="42">
        <f t="shared" si="46"/>
        <v>0</v>
      </c>
      <c r="CNF40" s="42">
        <f t="shared" si="46"/>
        <v>0</v>
      </c>
      <c r="CNG40" s="42">
        <f t="shared" si="46"/>
        <v>0</v>
      </c>
      <c r="CNH40" s="42">
        <f t="shared" si="46"/>
        <v>0</v>
      </c>
      <c r="CNI40" s="42">
        <f t="shared" si="46"/>
        <v>0</v>
      </c>
      <c r="CNJ40" s="42">
        <f t="shared" si="46"/>
        <v>0</v>
      </c>
      <c r="CNK40" s="42">
        <f t="shared" si="46"/>
        <v>0</v>
      </c>
      <c r="CNL40" s="42">
        <f t="shared" si="46"/>
        <v>0</v>
      </c>
      <c r="CNM40" s="42">
        <f t="shared" si="46"/>
        <v>0</v>
      </c>
      <c r="CNN40" s="42">
        <f t="shared" si="46"/>
        <v>0</v>
      </c>
      <c r="CNO40" s="42">
        <f t="shared" si="46"/>
        <v>0</v>
      </c>
      <c r="CNP40" s="42">
        <f t="shared" si="46"/>
        <v>0</v>
      </c>
      <c r="CNQ40" s="42">
        <f t="shared" si="46"/>
        <v>0</v>
      </c>
      <c r="CNR40" s="42">
        <f t="shared" si="46"/>
        <v>0</v>
      </c>
      <c r="CNS40" s="42">
        <f t="shared" si="46"/>
        <v>0</v>
      </c>
      <c r="CNT40" s="42">
        <f t="shared" si="46"/>
        <v>0</v>
      </c>
      <c r="CNU40" s="42">
        <f t="shared" si="46"/>
        <v>0</v>
      </c>
      <c r="CNV40" s="42">
        <f t="shared" si="46"/>
        <v>0</v>
      </c>
      <c r="CNW40" s="42">
        <f t="shared" si="46"/>
        <v>0</v>
      </c>
      <c r="CNX40" s="42">
        <f t="shared" si="46"/>
        <v>0</v>
      </c>
      <c r="CNY40" s="42">
        <f t="shared" si="46"/>
        <v>0</v>
      </c>
      <c r="CNZ40" s="42">
        <f t="shared" si="46"/>
        <v>0</v>
      </c>
      <c r="COA40" s="42">
        <f t="shared" si="46"/>
        <v>0</v>
      </c>
      <c r="COB40" s="42">
        <f t="shared" si="46"/>
        <v>0</v>
      </c>
      <c r="COC40" s="42">
        <f t="shared" si="46"/>
        <v>0</v>
      </c>
      <c r="COD40" s="42">
        <f t="shared" si="46"/>
        <v>0</v>
      </c>
      <c r="COE40" s="42">
        <f t="shared" si="46"/>
        <v>0</v>
      </c>
      <c r="COF40" s="42">
        <f t="shared" si="46"/>
        <v>0</v>
      </c>
      <c r="COG40" s="42">
        <f t="shared" si="46"/>
        <v>0</v>
      </c>
      <c r="COH40" s="42">
        <f t="shared" si="46"/>
        <v>0</v>
      </c>
      <c r="COI40" s="42">
        <f t="shared" si="46"/>
        <v>0</v>
      </c>
      <c r="COJ40" s="42">
        <f t="shared" si="46"/>
        <v>0</v>
      </c>
      <c r="COK40" s="42">
        <f t="shared" si="46"/>
        <v>0</v>
      </c>
      <c r="COL40" s="42">
        <f t="shared" si="46"/>
        <v>0</v>
      </c>
      <c r="COM40" s="42">
        <f t="shared" si="46"/>
        <v>0</v>
      </c>
      <c r="CON40" s="42">
        <f t="shared" si="46"/>
        <v>0</v>
      </c>
      <c r="COO40" s="42">
        <f t="shared" si="46"/>
        <v>0</v>
      </c>
      <c r="COP40" s="42">
        <f t="shared" ref="COP40:CRA40" si="47">COP39*12</f>
        <v>0</v>
      </c>
      <c r="COQ40" s="42">
        <f t="shared" si="47"/>
        <v>0</v>
      </c>
      <c r="COR40" s="42">
        <f t="shared" si="47"/>
        <v>0</v>
      </c>
      <c r="COS40" s="42">
        <f t="shared" si="47"/>
        <v>0</v>
      </c>
      <c r="COT40" s="42">
        <f t="shared" si="47"/>
        <v>0</v>
      </c>
      <c r="COU40" s="42">
        <f t="shared" si="47"/>
        <v>0</v>
      </c>
      <c r="COV40" s="42">
        <f t="shared" si="47"/>
        <v>0</v>
      </c>
      <c r="COW40" s="42">
        <f t="shared" si="47"/>
        <v>0</v>
      </c>
      <c r="COX40" s="42">
        <f t="shared" si="47"/>
        <v>0</v>
      </c>
      <c r="COY40" s="42">
        <f t="shared" si="47"/>
        <v>0</v>
      </c>
      <c r="COZ40" s="42">
        <f t="shared" si="47"/>
        <v>0</v>
      </c>
      <c r="CPA40" s="42">
        <f t="shared" si="47"/>
        <v>0</v>
      </c>
      <c r="CPB40" s="42">
        <f t="shared" si="47"/>
        <v>0</v>
      </c>
      <c r="CPC40" s="42">
        <f t="shared" si="47"/>
        <v>0</v>
      </c>
      <c r="CPD40" s="42">
        <f t="shared" si="47"/>
        <v>0</v>
      </c>
      <c r="CPE40" s="42">
        <f t="shared" si="47"/>
        <v>0</v>
      </c>
      <c r="CPF40" s="42">
        <f t="shared" si="47"/>
        <v>0</v>
      </c>
      <c r="CPG40" s="42">
        <f t="shared" si="47"/>
        <v>0</v>
      </c>
      <c r="CPH40" s="42">
        <f t="shared" si="47"/>
        <v>0</v>
      </c>
      <c r="CPI40" s="42">
        <f t="shared" si="47"/>
        <v>0</v>
      </c>
      <c r="CPJ40" s="42">
        <f t="shared" si="47"/>
        <v>0</v>
      </c>
      <c r="CPK40" s="42">
        <f t="shared" si="47"/>
        <v>0</v>
      </c>
      <c r="CPL40" s="42">
        <f t="shared" si="47"/>
        <v>0</v>
      </c>
      <c r="CPM40" s="42">
        <f t="shared" si="47"/>
        <v>0</v>
      </c>
      <c r="CPN40" s="42">
        <f t="shared" si="47"/>
        <v>0</v>
      </c>
      <c r="CPO40" s="42">
        <f t="shared" si="47"/>
        <v>0</v>
      </c>
      <c r="CPP40" s="42">
        <f t="shared" si="47"/>
        <v>0</v>
      </c>
      <c r="CPQ40" s="42">
        <f t="shared" si="47"/>
        <v>0</v>
      </c>
      <c r="CPR40" s="42">
        <f t="shared" si="47"/>
        <v>0</v>
      </c>
      <c r="CPS40" s="42">
        <f t="shared" si="47"/>
        <v>0</v>
      </c>
      <c r="CPT40" s="42">
        <f t="shared" si="47"/>
        <v>0</v>
      </c>
      <c r="CPU40" s="42">
        <f t="shared" si="47"/>
        <v>0</v>
      </c>
      <c r="CPV40" s="42">
        <f t="shared" si="47"/>
        <v>0</v>
      </c>
      <c r="CPW40" s="42">
        <f t="shared" si="47"/>
        <v>0</v>
      </c>
      <c r="CPX40" s="42">
        <f t="shared" si="47"/>
        <v>0</v>
      </c>
      <c r="CPY40" s="42">
        <f t="shared" si="47"/>
        <v>0</v>
      </c>
      <c r="CPZ40" s="42">
        <f t="shared" si="47"/>
        <v>0</v>
      </c>
      <c r="CQA40" s="42">
        <f t="shared" si="47"/>
        <v>0</v>
      </c>
      <c r="CQB40" s="42">
        <f t="shared" si="47"/>
        <v>0</v>
      </c>
      <c r="CQC40" s="42">
        <f t="shared" si="47"/>
        <v>0</v>
      </c>
      <c r="CQD40" s="42">
        <f t="shared" si="47"/>
        <v>0</v>
      </c>
      <c r="CQE40" s="42">
        <f t="shared" si="47"/>
        <v>0</v>
      </c>
      <c r="CQF40" s="42">
        <f t="shared" si="47"/>
        <v>0</v>
      </c>
      <c r="CQG40" s="42">
        <f t="shared" si="47"/>
        <v>0</v>
      </c>
      <c r="CQH40" s="42">
        <f t="shared" si="47"/>
        <v>0</v>
      </c>
      <c r="CQI40" s="42">
        <f t="shared" si="47"/>
        <v>0</v>
      </c>
      <c r="CQJ40" s="42">
        <f t="shared" si="47"/>
        <v>0</v>
      </c>
      <c r="CQK40" s="42">
        <f t="shared" si="47"/>
        <v>0</v>
      </c>
      <c r="CQL40" s="42">
        <f t="shared" si="47"/>
        <v>0</v>
      </c>
      <c r="CQM40" s="42">
        <f t="shared" si="47"/>
        <v>0</v>
      </c>
      <c r="CQN40" s="42">
        <f t="shared" si="47"/>
        <v>0</v>
      </c>
      <c r="CQO40" s="42">
        <f t="shared" si="47"/>
        <v>0</v>
      </c>
      <c r="CQP40" s="42">
        <f t="shared" si="47"/>
        <v>0</v>
      </c>
      <c r="CQQ40" s="42">
        <f t="shared" si="47"/>
        <v>0</v>
      </c>
      <c r="CQR40" s="42">
        <f t="shared" si="47"/>
        <v>0</v>
      </c>
      <c r="CQS40" s="42">
        <f t="shared" si="47"/>
        <v>0</v>
      </c>
      <c r="CQT40" s="42">
        <f t="shared" si="47"/>
        <v>0</v>
      </c>
      <c r="CQU40" s="42">
        <f t="shared" si="47"/>
        <v>0</v>
      </c>
      <c r="CQV40" s="42">
        <f t="shared" si="47"/>
        <v>0</v>
      </c>
      <c r="CQW40" s="42">
        <f t="shared" si="47"/>
        <v>0</v>
      </c>
      <c r="CQX40" s="42">
        <f t="shared" si="47"/>
        <v>0</v>
      </c>
      <c r="CQY40" s="42">
        <f t="shared" si="47"/>
        <v>0</v>
      </c>
      <c r="CQZ40" s="42">
        <f t="shared" si="47"/>
        <v>0</v>
      </c>
      <c r="CRA40" s="42">
        <f t="shared" si="47"/>
        <v>0</v>
      </c>
      <c r="CRB40" s="42">
        <f t="shared" ref="CRB40:CTM40" si="48">CRB39*12</f>
        <v>0</v>
      </c>
      <c r="CRC40" s="42">
        <f t="shared" si="48"/>
        <v>0</v>
      </c>
      <c r="CRD40" s="42">
        <f t="shared" si="48"/>
        <v>0</v>
      </c>
      <c r="CRE40" s="42">
        <f t="shared" si="48"/>
        <v>0</v>
      </c>
      <c r="CRF40" s="42">
        <f t="shared" si="48"/>
        <v>0</v>
      </c>
      <c r="CRG40" s="42">
        <f t="shared" si="48"/>
        <v>0</v>
      </c>
      <c r="CRH40" s="42">
        <f t="shared" si="48"/>
        <v>0</v>
      </c>
      <c r="CRI40" s="42">
        <f t="shared" si="48"/>
        <v>0</v>
      </c>
      <c r="CRJ40" s="42">
        <f t="shared" si="48"/>
        <v>0</v>
      </c>
      <c r="CRK40" s="42">
        <f t="shared" si="48"/>
        <v>0</v>
      </c>
      <c r="CRL40" s="42">
        <f t="shared" si="48"/>
        <v>0</v>
      </c>
      <c r="CRM40" s="42">
        <f t="shared" si="48"/>
        <v>0</v>
      </c>
      <c r="CRN40" s="42">
        <f t="shared" si="48"/>
        <v>0</v>
      </c>
      <c r="CRO40" s="42">
        <f t="shared" si="48"/>
        <v>0</v>
      </c>
      <c r="CRP40" s="42">
        <f t="shared" si="48"/>
        <v>0</v>
      </c>
      <c r="CRQ40" s="42">
        <f t="shared" si="48"/>
        <v>0</v>
      </c>
      <c r="CRR40" s="42">
        <f t="shared" si="48"/>
        <v>0</v>
      </c>
      <c r="CRS40" s="42">
        <f t="shared" si="48"/>
        <v>0</v>
      </c>
      <c r="CRT40" s="42">
        <f t="shared" si="48"/>
        <v>0</v>
      </c>
      <c r="CRU40" s="42">
        <f t="shared" si="48"/>
        <v>0</v>
      </c>
      <c r="CRV40" s="42">
        <f t="shared" si="48"/>
        <v>0</v>
      </c>
      <c r="CRW40" s="42">
        <f t="shared" si="48"/>
        <v>0</v>
      </c>
      <c r="CRX40" s="42">
        <f t="shared" si="48"/>
        <v>0</v>
      </c>
      <c r="CRY40" s="42">
        <f t="shared" si="48"/>
        <v>0</v>
      </c>
      <c r="CRZ40" s="42">
        <f t="shared" si="48"/>
        <v>0</v>
      </c>
      <c r="CSA40" s="42">
        <f t="shared" si="48"/>
        <v>0</v>
      </c>
      <c r="CSB40" s="42">
        <f t="shared" si="48"/>
        <v>0</v>
      </c>
      <c r="CSC40" s="42">
        <f t="shared" si="48"/>
        <v>0</v>
      </c>
      <c r="CSD40" s="42">
        <f t="shared" si="48"/>
        <v>0</v>
      </c>
      <c r="CSE40" s="42">
        <f t="shared" si="48"/>
        <v>0</v>
      </c>
      <c r="CSF40" s="42">
        <f t="shared" si="48"/>
        <v>0</v>
      </c>
      <c r="CSG40" s="42">
        <f t="shared" si="48"/>
        <v>0</v>
      </c>
      <c r="CSH40" s="42">
        <f t="shared" si="48"/>
        <v>0</v>
      </c>
      <c r="CSI40" s="42">
        <f t="shared" si="48"/>
        <v>0</v>
      </c>
      <c r="CSJ40" s="42">
        <f t="shared" si="48"/>
        <v>0</v>
      </c>
      <c r="CSK40" s="42">
        <f t="shared" si="48"/>
        <v>0</v>
      </c>
      <c r="CSL40" s="42">
        <f t="shared" si="48"/>
        <v>0</v>
      </c>
      <c r="CSM40" s="42">
        <f t="shared" si="48"/>
        <v>0</v>
      </c>
      <c r="CSN40" s="42">
        <f t="shared" si="48"/>
        <v>0</v>
      </c>
      <c r="CSO40" s="42">
        <f t="shared" si="48"/>
        <v>0</v>
      </c>
      <c r="CSP40" s="42">
        <f t="shared" si="48"/>
        <v>0</v>
      </c>
      <c r="CSQ40" s="42">
        <f t="shared" si="48"/>
        <v>0</v>
      </c>
      <c r="CSR40" s="42">
        <f t="shared" si="48"/>
        <v>0</v>
      </c>
      <c r="CSS40" s="42">
        <f t="shared" si="48"/>
        <v>0</v>
      </c>
      <c r="CST40" s="42">
        <f t="shared" si="48"/>
        <v>0</v>
      </c>
      <c r="CSU40" s="42">
        <f t="shared" si="48"/>
        <v>0</v>
      </c>
      <c r="CSV40" s="42">
        <f t="shared" si="48"/>
        <v>0</v>
      </c>
      <c r="CSW40" s="42">
        <f t="shared" si="48"/>
        <v>0</v>
      </c>
      <c r="CSX40" s="42">
        <f t="shared" si="48"/>
        <v>0</v>
      </c>
      <c r="CSY40" s="42">
        <f t="shared" si="48"/>
        <v>0</v>
      </c>
      <c r="CSZ40" s="42">
        <f t="shared" si="48"/>
        <v>0</v>
      </c>
      <c r="CTA40" s="42">
        <f t="shared" si="48"/>
        <v>0</v>
      </c>
      <c r="CTB40" s="42">
        <f t="shared" si="48"/>
        <v>0</v>
      </c>
      <c r="CTC40" s="42">
        <f t="shared" si="48"/>
        <v>0</v>
      </c>
      <c r="CTD40" s="42">
        <f t="shared" si="48"/>
        <v>0</v>
      </c>
      <c r="CTE40" s="42">
        <f t="shared" si="48"/>
        <v>0</v>
      </c>
      <c r="CTF40" s="42">
        <f t="shared" si="48"/>
        <v>0</v>
      </c>
      <c r="CTG40" s="42">
        <f t="shared" si="48"/>
        <v>0</v>
      </c>
      <c r="CTH40" s="42">
        <f t="shared" si="48"/>
        <v>0</v>
      </c>
      <c r="CTI40" s="42">
        <f t="shared" si="48"/>
        <v>0</v>
      </c>
      <c r="CTJ40" s="42">
        <f t="shared" si="48"/>
        <v>0</v>
      </c>
      <c r="CTK40" s="42">
        <f t="shared" si="48"/>
        <v>0</v>
      </c>
      <c r="CTL40" s="42">
        <f t="shared" si="48"/>
        <v>0</v>
      </c>
      <c r="CTM40" s="42">
        <f t="shared" si="48"/>
        <v>0</v>
      </c>
      <c r="CTN40" s="42">
        <f t="shared" ref="CTN40:CVY40" si="49">CTN39*12</f>
        <v>0</v>
      </c>
      <c r="CTO40" s="42">
        <f t="shared" si="49"/>
        <v>0</v>
      </c>
      <c r="CTP40" s="42">
        <f t="shared" si="49"/>
        <v>0</v>
      </c>
      <c r="CTQ40" s="42">
        <f t="shared" si="49"/>
        <v>0</v>
      </c>
      <c r="CTR40" s="42">
        <f t="shared" si="49"/>
        <v>0</v>
      </c>
      <c r="CTS40" s="42">
        <f t="shared" si="49"/>
        <v>0</v>
      </c>
      <c r="CTT40" s="42">
        <f t="shared" si="49"/>
        <v>0</v>
      </c>
      <c r="CTU40" s="42">
        <f t="shared" si="49"/>
        <v>0</v>
      </c>
      <c r="CTV40" s="42">
        <f t="shared" si="49"/>
        <v>0</v>
      </c>
      <c r="CTW40" s="42">
        <f t="shared" si="49"/>
        <v>0</v>
      </c>
      <c r="CTX40" s="42">
        <f t="shared" si="49"/>
        <v>0</v>
      </c>
      <c r="CTY40" s="42">
        <f t="shared" si="49"/>
        <v>0</v>
      </c>
      <c r="CTZ40" s="42">
        <f t="shared" si="49"/>
        <v>0</v>
      </c>
      <c r="CUA40" s="42">
        <f t="shared" si="49"/>
        <v>0</v>
      </c>
      <c r="CUB40" s="42">
        <f t="shared" si="49"/>
        <v>0</v>
      </c>
      <c r="CUC40" s="42">
        <f t="shared" si="49"/>
        <v>0</v>
      </c>
      <c r="CUD40" s="42">
        <f t="shared" si="49"/>
        <v>0</v>
      </c>
      <c r="CUE40" s="42">
        <f t="shared" si="49"/>
        <v>0</v>
      </c>
      <c r="CUF40" s="42">
        <f t="shared" si="49"/>
        <v>0</v>
      </c>
      <c r="CUG40" s="42">
        <f t="shared" si="49"/>
        <v>0</v>
      </c>
      <c r="CUH40" s="42">
        <f t="shared" si="49"/>
        <v>0</v>
      </c>
      <c r="CUI40" s="42">
        <f t="shared" si="49"/>
        <v>0</v>
      </c>
      <c r="CUJ40" s="42">
        <f t="shared" si="49"/>
        <v>0</v>
      </c>
      <c r="CUK40" s="42">
        <f t="shared" si="49"/>
        <v>0</v>
      </c>
      <c r="CUL40" s="42">
        <f t="shared" si="49"/>
        <v>0</v>
      </c>
      <c r="CUM40" s="42">
        <f t="shared" si="49"/>
        <v>0</v>
      </c>
      <c r="CUN40" s="42">
        <f t="shared" si="49"/>
        <v>0</v>
      </c>
      <c r="CUO40" s="42">
        <f t="shared" si="49"/>
        <v>0</v>
      </c>
      <c r="CUP40" s="42">
        <f t="shared" si="49"/>
        <v>0</v>
      </c>
      <c r="CUQ40" s="42">
        <f t="shared" si="49"/>
        <v>0</v>
      </c>
      <c r="CUR40" s="42">
        <f t="shared" si="49"/>
        <v>0</v>
      </c>
      <c r="CUS40" s="42">
        <f t="shared" si="49"/>
        <v>0</v>
      </c>
      <c r="CUT40" s="42">
        <f t="shared" si="49"/>
        <v>0</v>
      </c>
      <c r="CUU40" s="42">
        <f t="shared" si="49"/>
        <v>0</v>
      </c>
      <c r="CUV40" s="42">
        <f t="shared" si="49"/>
        <v>0</v>
      </c>
      <c r="CUW40" s="42">
        <f t="shared" si="49"/>
        <v>0</v>
      </c>
      <c r="CUX40" s="42">
        <f t="shared" si="49"/>
        <v>0</v>
      </c>
      <c r="CUY40" s="42">
        <f t="shared" si="49"/>
        <v>0</v>
      </c>
      <c r="CUZ40" s="42">
        <f t="shared" si="49"/>
        <v>0</v>
      </c>
      <c r="CVA40" s="42">
        <f t="shared" si="49"/>
        <v>0</v>
      </c>
      <c r="CVB40" s="42">
        <f t="shared" si="49"/>
        <v>0</v>
      </c>
      <c r="CVC40" s="42">
        <f t="shared" si="49"/>
        <v>0</v>
      </c>
      <c r="CVD40" s="42">
        <f t="shared" si="49"/>
        <v>0</v>
      </c>
      <c r="CVE40" s="42">
        <f t="shared" si="49"/>
        <v>0</v>
      </c>
      <c r="CVF40" s="42">
        <f t="shared" si="49"/>
        <v>0</v>
      </c>
      <c r="CVG40" s="42">
        <f t="shared" si="49"/>
        <v>0</v>
      </c>
      <c r="CVH40" s="42">
        <f t="shared" si="49"/>
        <v>0</v>
      </c>
      <c r="CVI40" s="42">
        <f t="shared" si="49"/>
        <v>0</v>
      </c>
      <c r="CVJ40" s="42">
        <f t="shared" si="49"/>
        <v>0</v>
      </c>
      <c r="CVK40" s="42">
        <f t="shared" si="49"/>
        <v>0</v>
      </c>
      <c r="CVL40" s="42">
        <f t="shared" si="49"/>
        <v>0</v>
      </c>
      <c r="CVM40" s="42">
        <f t="shared" si="49"/>
        <v>0</v>
      </c>
      <c r="CVN40" s="42">
        <f t="shared" si="49"/>
        <v>0</v>
      </c>
      <c r="CVO40" s="42">
        <f t="shared" si="49"/>
        <v>0</v>
      </c>
      <c r="CVP40" s="42">
        <f t="shared" si="49"/>
        <v>0</v>
      </c>
      <c r="CVQ40" s="42">
        <f t="shared" si="49"/>
        <v>0</v>
      </c>
      <c r="CVR40" s="42">
        <f t="shared" si="49"/>
        <v>0</v>
      </c>
      <c r="CVS40" s="42">
        <f t="shared" si="49"/>
        <v>0</v>
      </c>
      <c r="CVT40" s="42">
        <f t="shared" si="49"/>
        <v>0</v>
      </c>
      <c r="CVU40" s="42">
        <f t="shared" si="49"/>
        <v>0</v>
      </c>
      <c r="CVV40" s="42">
        <f t="shared" si="49"/>
        <v>0</v>
      </c>
      <c r="CVW40" s="42">
        <f t="shared" si="49"/>
        <v>0</v>
      </c>
      <c r="CVX40" s="42">
        <f t="shared" si="49"/>
        <v>0</v>
      </c>
      <c r="CVY40" s="42">
        <f t="shared" si="49"/>
        <v>0</v>
      </c>
      <c r="CVZ40" s="42">
        <f t="shared" ref="CVZ40:CYK40" si="50">CVZ39*12</f>
        <v>0</v>
      </c>
      <c r="CWA40" s="42">
        <f t="shared" si="50"/>
        <v>0</v>
      </c>
      <c r="CWB40" s="42">
        <f t="shared" si="50"/>
        <v>0</v>
      </c>
      <c r="CWC40" s="42">
        <f t="shared" si="50"/>
        <v>0</v>
      </c>
      <c r="CWD40" s="42">
        <f t="shared" si="50"/>
        <v>0</v>
      </c>
      <c r="CWE40" s="42">
        <f t="shared" si="50"/>
        <v>0</v>
      </c>
      <c r="CWF40" s="42">
        <f t="shared" si="50"/>
        <v>0</v>
      </c>
      <c r="CWG40" s="42">
        <f t="shared" si="50"/>
        <v>0</v>
      </c>
      <c r="CWH40" s="42">
        <f t="shared" si="50"/>
        <v>0</v>
      </c>
      <c r="CWI40" s="42">
        <f t="shared" si="50"/>
        <v>0</v>
      </c>
      <c r="CWJ40" s="42">
        <f t="shared" si="50"/>
        <v>0</v>
      </c>
      <c r="CWK40" s="42">
        <f t="shared" si="50"/>
        <v>0</v>
      </c>
      <c r="CWL40" s="42">
        <f t="shared" si="50"/>
        <v>0</v>
      </c>
      <c r="CWM40" s="42">
        <f t="shared" si="50"/>
        <v>0</v>
      </c>
      <c r="CWN40" s="42">
        <f t="shared" si="50"/>
        <v>0</v>
      </c>
      <c r="CWO40" s="42">
        <f t="shared" si="50"/>
        <v>0</v>
      </c>
      <c r="CWP40" s="42">
        <f t="shared" si="50"/>
        <v>0</v>
      </c>
      <c r="CWQ40" s="42">
        <f t="shared" si="50"/>
        <v>0</v>
      </c>
      <c r="CWR40" s="42">
        <f t="shared" si="50"/>
        <v>0</v>
      </c>
      <c r="CWS40" s="42">
        <f t="shared" si="50"/>
        <v>0</v>
      </c>
      <c r="CWT40" s="42">
        <f t="shared" si="50"/>
        <v>0</v>
      </c>
      <c r="CWU40" s="42">
        <f t="shared" si="50"/>
        <v>0</v>
      </c>
      <c r="CWV40" s="42">
        <f t="shared" si="50"/>
        <v>0</v>
      </c>
      <c r="CWW40" s="42">
        <f t="shared" si="50"/>
        <v>0</v>
      </c>
      <c r="CWX40" s="42">
        <f t="shared" si="50"/>
        <v>0</v>
      </c>
      <c r="CWY40" s="42">
        <f t="shared" si="50"/>
        <v>0</v>
      </c>
      <c r="CWZ40" s="42">
        <f t="shared" si="50"/>
        <v>0</v>
      </c>
      <c r="CXA40" s="42">
        <f t="shared" si="50"/>
        <v>0</v>
      </c>
      <c r="CXB40" s="42">
        <f t="shared" si="50"/>
        <v>0</v>
      </c>
      <c r="CXC40" s="42">
        <f t="shared" si="50"/>
        <v>0</v>
      </c>
      <c r="CXD40" s="42">
        <f t="shared" si="50"/>
        <v>0</v>
      </c>
      <c r="CXE40" s="42">
        <f t="shared" si="50"/>
        <v>0</v>
      </c>
      <c r="CXF40" s="42">
        <f t="shared" si="50"/>
        <v>0</v>
      </c>
      <c r="CXG40" s="42">
        <f t="shared" si="50"/>
        <v>0</v>
      </c>
      <c r="CXH40" s="42">
        <f t="shared" si="50"/>
        <v>0</v>
      </c>
      <c r="CXI40" s="42">
        <f t="shared" si="50"/>
        <v>0</v>
      </c>
      <c r="CXJ40" s="42">
        <f t="shared" si="50"/>
        <v>0</v>
      </c>
      <c r="CXK40" s="42">
        <f t="shared" si="50"/>
        <v>0</v>
      </c>
      <c r="CXL40" s="42">
        <f t="shared" si="50"/>
        <v>0</v>
      </c>
      <c r="CXM40" s="42">
        <f t="shared" si="50"/>
        <v>0</v>
      </c>
      <c r="CXN40" s="42">
        <f t="shared" si="50"/>
        <v>0</v>
      </c>
      <c r="CXO40" s="42">
        <f t="shared" si="50"/>
        <v>0</v>
      </c>
      <c r="CXP40" s="42">
        <f t="shared" si="50"/>
        <v>0</v>
      </c>
      <c r="CXQ40" s="42">
        <f t="shared" si="50"/>
        <v>0</v>
      </c>
      <c r="CXR40" s="42">
        <f t="shared" si="50"/>
        <v>0</v>
      </c>
      <c r="CXS40" s="42">
        <f t="shared" si="50"/>
        <v>0</v>
      </c>
      <c r="CXT40" s="42">
        <f t="shared" si="50"/>
        <v>0</v>
      </c>
      <c r="CXU40" s="42">
        <f t="shared" si="50"/>
        <v>0</v>
      </c>
      <c r="CXV40" s="42">
        <f t="shared" si="50"/>
        <v>0</v>
      </c>
      <c r="CXW40" s="42">
        <f t="shared" si="50"/>
        <v>0</v>
      </c>
      <c r="CXX40" s="42">
        <f t="shared" si="50"/>
        <v>0</v>
      </c>
      <c r="CXY40" s="42">
        <f t="shared" si="50"/>
        <v>0</v>
      </c>
      <c r="CXZ40" s="42">
        <f t="shared" si="50"/>
        <v>0</v>
      </c>
      <c r="CYA40" s="42">
        <f t="shared" si="50"/>
        <v>0</v>
      </c>
      <c r="CYB40" s="42">
        <f t="shared" si="50"/>
        <v>0</v>
      </c>
      <c r="CYC40" s="42">
        <f t="shared" si="50"/>
        <v>0</v>
      </c>
      <c r="CYD40" s="42">
        <f t="shared" si="50"/>
        <v>0</v>
      </c>
      <c r="CYE40" s="42">
        <f t="shared" si="50"/>
        <v>0</v>
      </c>
      <c r="CYF40" s="42">
        <f t="shared" si="50"/>
        <v>0</v>
      </c>
      <c r="CYG40" s="42">
        <f t="shared" si="50"/>
        <v>0</v>
      </c>
      <c r="CYH40" s="42">
        <f t="shared" si="50"/>
        <v>0</v>
      </c>
      <c r="CYI40" s="42">
        <f t="shared" si="50"/>
        <v>0</v>
      </c>
      <c r="CYJ40" s="42">
        <f t="shared" si="50"/>
        <v>0</v>
      </c>
      <c r="CYK40" s="42">
        <f t="shared" si="50"/>
        <v>0</v>
      </c>
      <c r="CYL40" s="42">
        <f t="shared" ref="CYL40:DAW40" si="51">CYL39*12</f>
        <v>0</v>
      </c>
      <c r="CYM40" s="42">
        <f t="shared" si="51"/>
        <v>0</v>
      </c>
      <c r="CYN40" s="42">
        <f t="shared" si="51"/>
        <v>0</v>
      </c>
      <c r="CYO40" s="42">
        <f t="shared" si="51"/>
        <v>0</v>
      </c>
      <c r="CYP40" s="42">
        <f t="shared" si="51"/>
        <v>0</v>
      </c>
      <c r="CYQ40" s="42">
        <f t="shared" si="51"/>
        <v>0</v>
      </c>
      <c r="CYR40" s="42">
        <f t="shared" si="51"/>
        <v>0</v>
      </c>
      <c r="CYS40" s="42">
        <f t="shared" si="51"/>
        <v>0</v>
      </c>
      <c r="CYT40" s="42">
        <f t="shared" si="51"/>
        <v>0</v>
      </c>
      <c r="CYU40" s="42">
        <f t="shared" si="51"/>
        <v>0</v>
      </c>
      <c r="CYV40" s="42">
        <f t="shared" si="51"/>
        <v>0</v>
      </c>
      <c r="CYW40" s="42">
        <f t="shared" si="51"/>
        <v>0</v>
      </c>
      <c r="CYX40" s="42">
        <f t="shared" si="51"/>
        <v>0</v>
      </c>
      <c r="CYY40" s="42">
        <f t="shared" si="51"/>
        <v>0</v>
      </c>
      <c r="CYZ40" s="42">
        <f t="shared" si="51"/>
        <v>0</v>
      </c>
      <c r="CZA40" s="42">
        <f t="shared" si="51"/>
        <v>0</v>
      </c>
      <c r="CZB40" s="42">
        <f t="shared" si="51"/>
        <v>0</v>
      </c>
      <c r="CZC40" s="42">
        <f t="shared" si="51"/>
        <v>0</v>
      </c>
      <c r="CZD40" s="42">
        <f t="shared" si="51"/>
        <v>0</v>
      </c>
      <c r="CZE40" s="42">
        <f t="shared" si="51"/>
        <v>0</v>
      </c>
      <c r="CZF40" s="42">
        <f t="shared" si="51"/>
        <v>0</v>
      </c>
      <c r="CZG40" s="42">
        <f t="shared" si="51"/>
        <v>0</v>
      </c>
      <c r="CZH40" s="42">
        <f t="shared" si="51"/>
        <v>0</v>
      </c>
      <c r="CZI40" s="42">
        <f t="shared" si="51"/>
        <v>0</v>
      </c>
      <c r="CZJ40" s="42">
        <f t="shared" si="51"/>
        <v>0</v>
      </c>
      <c r="CZK40" s="42">
        <f t="shared" si="51"/>
        <v>0</v>
      </c>
      <c r="CZL40" s="42">
        <f t="shared" si="51"/>
        <v>0</v>
      </c>
      <c r="CZM40" s="42">
        <f t="shared" si="51"/>
        <v>0</v>
      </c>
      <c r="CZN40" s="42">
        <f t="shared" si="51"/>
        <v>0</v>
      </c>
      <c r="CZO40" s="42">
        <f t="shared" si="51"/>
        <v>0</v>
      </c>
      <c r="CZP40" s="42">
        <f t="shared" si="51"/>
        <v>0</v>
      </c>
      <c r="CZQ40" s="42">
        <f t="shared" si="51"/>
        <v>0</v>
      </c>
      <c r="CZR40" s="42">
        <f t="shared" si="51"/>
        <v>0</v>
      </c>
      <c r="CZS40" s="42">
        <f t="shared" si="51"/>
        <v>0</v>
      </c>
      <c r="CZT40" s="42">
        <f t="shared" si="51"/>
        <v>0</v>
      </c>
      <c r="CZU40" s="42">
        <f t="shared" si="51"/>
        <v>0</v>
      </c>
      <c r="CZV40" s="42">
        <f t="shared" si="51"/>
        <v>0</v>
      </c>
      <c r="CZW40" s="42">
        <f t="shared" si="51"/>
        <v>0</v>
      </c>
      <c r="CZX40" s="42">
        <f t="shared" si="51"/>
        <v>0</v>
      </c>
      <c r="CZY40" s="42">
        <f t="shared" si="51"/>
        <v>0</v>
      </c>
      <c r="CZZ40" s="42">
        <f t="shared" si="51"/>
        <v>0</v>
      </c>
      <c r="DAA40" s="42">
        <f t="shared" si="51"/>
        <v>0</v>
      </c>
      <c r="DAB40" s="42">
        <f t="shared" si="51"/>
        <v>0</v>
      </c>
      <c r="DAC40" s="42">
        <f t="shared" si="51"/>
        <v>0</v>
      </c>
      <c r="DAD40" s="42">
        <f t="shared" si="51"/>
        <v>0</v>
      </c>
      <c r="DAE40" s="42">
        <f t="shared" si="51"/>
        <v>0</v>
      </c>
      <c r="DAF40" s="42">
        <f t="shared" si="51"/>
        <v>0</v>
      </c>
      <c r="DAG40" s="42">
        <f t="shared" si="51"/>
        <v>0</v>
      </c>
      <c r="DAH40" s="42">
        <f t="shared" si="51"/>
        <v>0</v>
      </c>
      <c r="DAI40" s="42">
        <f t="shared" si="51"/>
        <v>0</v>
      </c>
      <c r="DAJ40" s="42">
        <f t="shared" si="51"/>
        <v>0</v>
      </c>
      <c r="DAK40" s="42">
        <f t="shared" si="51"/>
        <v>0</v>
      </c>
      <c r="DAL40" s="42">
        <f t="shared" si="51"/>
        <v>0</v>
      </c>
      <c r="DAM40" s="42">
        <f t="shared" si="51"/>
        <v>0</v>
      </c>
      <c r="DAN40" s="42">
        <f t="shared" si="51"/>
        <v>0</v>
      </c>
      <c r="DAO40" s="42">
        <f t="shared" si="51"/>
        <v>0</v>
      </c>
      <c r="DAP40" s="42">
        <f t="shared" si="51"/>
        <v>0</v>
      </c>
      <c r="DAQ40" s="42">
        <f t="shared" si="51"/>
        <v>0</v>
      </c>
      <c r="DAR40" s="42">
        <f t="shared" si="51"/>
        <v>0</v>
      </c>
      <c r="DAS40" s="42">
        <f t="shared" si="51"/>
        <v>0</v>
      </c>
      <c r="DAT40" s="42">
        <f t="shared" si="51"/>
        <v>0</v>
      </c>
      <c r="DAU40" s="42">
        <f t="shared" si="51"/>
        <v>0</v>
      </c>
      <c r="DAV40" s="42">
        <f t="shared" si="51"/>
        <v>0</v>
      </c>
      <c r="DAW40" s="42">
        <f t="shared" si="51"/>
        <v>0</v>
      </c>
      <c r="DAX40" s="42">
        <f t="shared" ref="DAX40:DDI40" si="52">DAX39*12</f>
        <v>0</v>
      </c>
      <c r="DAY40" s="42">
        <f t="shared" si="52"/>
        <v>0</v>
      </c>
      <c r="DAZ40" s="42">
        <f t="shared" si="52"/>
        <v>0</v>
      </c>
      <c r="DBA40" s="42">
        <f t="shared" si="52"/>
        <v>0</v>
      </c>
      <c r="DBB40" s="42">
        <f t="shared" si="52"/>
        <v>0</v>
      </c>
      <c r="DBC40" s="42">
        <f t="shared" si="52"/>
        <v>0</v>
      </c>
      <c r="DBD40" s="42">
        <f t="shared" si="52"/>
        <v>0</v>
      </c>
      <c r="DBE40" s="42">
        <f t="shared" si="52"/>
        <v>0</v>
      </c>
      <c r="DBF40" s="42">
        <f t="shared" si="52"/>
        <v>0</v>
      </c>
      <c r="DBG40" s="42">
        <f t="shared" si="52"/>
        <v>0</v>
      </c>
      <c r="DBH40" s="42">
        <f t="shared" si="52"/>
        <v>0</v>
      </c>
      <c r="DBI40" s="42">
        <f t="shared" si="52"/>
        <v>0</v>
      </c>
      <c r="DBJ40" s="42">
        <f t="shared" si="52"/>
        <v>0</v>
      </c>
      <c r="DBK40" s="42">
        <f t="shared" si="52"/>
        <v>0</v>
      </c>
      <c r="DBL40" s="42">
        <f t="shared" si="52"/>
        <v>0</v>
      </c>
      <c r="DBM40" s="42">
        <f t="shared" si="52"/>
        <v>0</v>
      </c>
      <c r="DBN40" s="42">
        <f t="shared" si="52"/>
        <v>0</v>
      </c>
      <c r="DBO40" s="42">
        <f t="shared" si="52"/>
        <v>0</v>
      </c>
      <c r="DBP40" s="42">
        <f t="shared" si="52"/>
        <v>0</v>
      </c>
      <c r="DBQ40" s="42">
        <f t="shared" si="52"/>
        <v>0</v>
      </c>
      <c r="DBR40" s="42">
        <f t="shared" si="52"/>
        <v>0</v>
      </c>
      <c r="DBS40" s="42">
        <f t="shared" si="52"/>
        <v>0</v>
      </c>
      <c r="DBT40" s="42">
        <f t="shared" si="52"/>
        <v>0</v>
      </c>
      <c r="DBU40" s="42">
        <f t="shared" si="52"/>
        <v>0</v>
      </c>
      <c r="DBV40" s="42">
        <f t="shared" si="52"/>
        <v>0</v>
      </c>
      <c r="DBW40" s="42">
        <f t="shared" si="52"/>
        <v>0</v>
      </c>
      <c r="DBX40" s="42">
        <f t="shared" si="52"/>
        <v>0</v>
      </c>
      <c r="DBY40" s="42">
        <f t="shared" si="52"/>
        <v>0</v>
      </c>
      <c r="DBZ40" s="42">
        <f t="shared" si="52"/>
        <v>0</v>
      </c>
      <c r="DCA40" s="42">
        <f t="shared" si="52"/>
        <v>0</v>
      </c>
      <c r="DCB40" s="42">
        <f t="shared" si="52"/>
        <v>0</v>
      </c>
      <c r="DCC40" s="42">
        <f t="shared" si="52"/>
        <v>0</v>
      </c>
      <c r="DCD40" s="42">
        <f t="shared" si="52"/>
        <v>0</v>
      </c>
      <c r="DCE40" s="42">
        <f t="shared" si="52"/>
        <v>0</v>
      </c>
      <c r="DCF40" s="42">
        <f t="shared" si="52"/>
        <v>0</v>
      </c>
      <c r="DCG40" s="42">
        <f t="shared" si="52"/>
        <v>0</v>
      </c>
      <c r="DCH40" s="42">
        <f t="shared" si="52"/>
        <v>0</v>
      </c>
      <c r="DCI40" s="42">
        <f t="shared" si="52"/>
        <v>0</v>
      </c>
      <c r="DCJ40" s="42">
        <f t="shared" si="52"/>
        <v>0</v>
      </c>
      <c r="DCK40" s="42">
        <f t="shared" si="52"/>
        <v>0</v>
      </c>
      <c r="DCL40" s="42">
        <f t="shared" si="52"/>
        <v>0</v>
      </c>
      <c r="DCM40" s="42">
        <f t="shared" si="52"/>
        <v>0</v>
      </c>
      <c r="DCN40" s="42">
        <f t="shared" si="52"/>
        <v>0</v>
      </c>
      <c r="DCO40" s="42">
        <f t="shared" si="52"/>
        <v>0</v>
      </c>
      <c r="DCP40" s="42">
        <f t="shared" si="52"/>
        <v>0</v>
      </c>
      <c r="DCQ40" s="42">
        <f t="shared" si="52"/>
        <v>0</v>
      </c>
      <c r="DCR40" s="42">
        <f t="shared" si="52"/>
        <v>0</v>
      </c>
      <c r="DCS40" s="42">
        <f t="shared" si="52"/>
        <v>0</v>
      </c>
      <c r="DCT40" s="42">
        <f t="shared" si="52"/>
        <v>0</v>
      </c>
      <c r="DCU40" s="42">
        <f t="shared" si="52"/>
        <v>0</v>
      </c>
      <c r="DCV40" s="42">
        <f t="shared" si="52"/>
        <v>0</v>
      </c>
      <c r="DCW40" s="42">
        <f t="shared" si="52"/>
        <v>0</v>
      </c>
      <c r="DCX40" s="42">
        <f t="shared" si="52"/>
        <v>0</v>
      </c>
      <c r="DCY40" s="42">
        <f t="shared" si="52"/>
        <v>0</v>
      </c>
      <c r="DCZ40" s="42">
        <f t="shared" si="52"/>
        <v>0</v>
      </c>
      <c r="DDA40" s="42">
        <f t="shared" si="52"/>
        <v>0</v>
      </c>
      <c r="DDB40" s="42">
        <f t="shared" si="52"/>
        <v>0</v>
      </c>
      <c r="DDC40" s="42">
        <f t="shared" si="52"/>
        <v>0</v>
      </c>
      <c r="DDD40" s="42">
        <f t="shared" si="52"/>
        <v>0</v>
      </c>
      <c r="DDE40" s="42">
        <f t="shared" si="52"/>
        <v>0</v>
      </c>
      <c r="DDF40" s="42">
        <f t="shared" si="52"/>
        <v>0</v>
      </c>
      <c r="DDG40" s="42">
        <f t="shared" si="52"/>
        <v>0</v>
      </c>
      <c r="DDH40" s="42">
        <f t="shared" si="52"/>
        <v>0</v>
      </c>
      <c r="DDI40" s="42">
        <f t="shared" si="52"/>
        <v>0</v>
      </c>
      <c r="DDJ40" s="42">
        <f t="shared" ref="DDJ40:DFU40" si="53">DDJ39*12</f>
        <v>0</v>
      </c>
      <c r="DDK40" s="42">
        <f t="shared" si="53"/>
        <v>0</v>
      </c>
      <c r="DDL40" s="42">
        <f t="shared" si="53"/>
        <v>0</v>
      </c>
      <c r="DDM40" s="42">
        <f t="shared" si="53"/>
        <v>0</v>
      </c>
      <c r="DDN40" s="42">
        <f t="shared" si="53"/>
        <v>0</v>
      </c>
      <c r="DDO40" s="42">
        <f t="shared" si="53"/>
        <v>0</v>
      </c>
      <c r="DDP40" s="42">
        <f t="shared" si="53"/>
        <v>0</v>
      </c>
      <c r="DDQ40" s="42">
        <f t="shared" si="53"/>
        <v>0</v>
      </c>
      <c r="DDR40" s="42">
        <f t="shared" si="53"/>
        <v>0</v>
      </c>
      <c r="DDS40" s="42">
        <f t="shared" si="53"/>
        <v>0</v>
      </c>
      <c r="DDT40" s="42">
        <f t="shared" si="53"/>
        <v>0</v>
      </c>
      <c r="DDU40" s="42">
        <f t="shared" si="53"/>
        <v>0</v>
      </c>
      <c r="DDV40" s="42">
        <f t="shared" si="53"/>
        <v>0</v>
      </c>
      <c r="DDW40" s="42">
        <f t="shared" si="53"/>
        <v>0</v>
      </c>
      <c r="DDX40" s="42">
        <f t="shared" si="53"/>
        <v>0</v>
      </c>
      <c r="DDY40" s="42">
        <f t="shared" si="53"/>
        <v>0</v>
      </c>
      <c r="DDZ40" s="42">
        <f t="shared" si="53"/>
        <v>0</v>
      </c>
      <c r="DEA40" s="42">
        <f t="shared" si="53"/>
        <v>0</v>
      </c>
      <c r="DEB40" s="42">
        <f t="shared" si="53"/>
        <v>0</v>
      </c>
      <c r="DEC40" s="42">
        <f t="shared" si="53"/>
        <v>0</v>
      </c>
      <c r="DED40" s="42">
        <f t="shared" si="53"/>
        <v>0</v>
      </c>
      <c r="DEE40" s="42">
        <f t="shared" si="53"/>
        <v>0</v>
      </c>
      <c r="DEF40" s="42">
        <f t="shared" si="53"/>
        <v>0</v>
      </c>
      <c r="DEG40" s="42">
        <f t="shared" si="53"/>
        <v>0</v>
      </c>
      <c r="DEH40" s="42">
        <f t="shared" si="53"/>
        <v>0</v>
      </c>
      <c r="DEI40" s="42">
        <f t="shared" si="53"/>
        <v>0</v>
      </c>
      <c r="DEJ40" s="42">
        <f t="shared" si="53"/>
        <v>0</v>
      </c>
      <c r="DEK40" s="42">
        <f t="shared" si="53"/>
        <v>0</v>
      </c>
      <c r="DEL40" s="42">
        <f t="shared" si="53"/>
        <v>0</v>
      </c>
      <c r="DEM40" s="42">
        <f t="shared" si="53"/>
        <v>0</v>
      </c>
      <c r="DEN40" s="42">
        <f t="shared" si="53"/>
        <v>0</v>
      </c>
      <c r="DEO40" s="42">
        <f t="shared" si="53"/>
        <v>0</v>
      </c>
      <c r="DEP40" s="42">
        <f t="shared" si="53"/>
        <v>0</v>
      </c>
      <c r="DEQ40" s="42">
        <f t="shared" si="53"/>
        <v>0</v>
      </c>
      <c r="DER40" s="42">
        <f t="shared" si="53"/>
        <v>0</v>
      </c>
      <c r="DES40" s="42">
        <f t="shared" si="53"/>
        <v>0</v>
      </c>
      <c r="DET40" s="42">
        <f t="shared" si="53"/>
        <v>0</v>
      </c>
      <c r="DEU40" s="42">
        <f t="shared" si="53"/>
        <v>0</v>
      </c>
      <c r="DEV40" s="42">
        <f t="shared" si="53"/>
        <v>0</v>
      </c>
      <c r="DEW40" s="42">
        <f t="shared" si="53"/>
        <v>0</v>
      </c>
      <c r="DEX40" s="42">
        <f t="shared" si="53"/>
        <v>0</v>
      </c>
      <c r="DEY40" s="42">
        <f t="shared" si="53"/>
        <v>0</v>
      </c>
      <c r="DEZ40" s="42">
        <f t="shared" si="53"/>
        <v>0</v>
      </c>
      <c r="DFA40" s="42">
        <f t="shared" si="53"/>
        <v>0</v>
      </c>
      <c r="DFB40" s="42">
        <f t="shared" si="53"/>
        <v>0</v>
      </c>
      <c r="DFC40" s="42">
        <f t="shared" si="53"/>
        <v>0</v>
      </c>
      <c r="DFD40" s="42">
        <f t="shared" si="53"/>
        <v>0</v>
      </c>
      <c r="DFE40" s="42">
        <f t="shared" si="53"/>
        <v>0</v>
      </c>
      <c r="DFF40" s="42">
        <f t="shared" si="53"/>
        <v>0</v>
      </c>
      <c r="DFG40" s="42">
        <f t="shared" si="53"/>
        <v>0</v>
      </c>
      <c r="DFH40" s="42">
        <f t="shared" si="53"/>
        <v>0</v>
      </c>
      <c r="DFI40" s="42">
        <f t="shared" si="53"/>
        <v>0</v>
      </c>
      <c r="DFJ40" s="42">
        <f t="shared" si="53"/>
        <v>0</v>
      </c>
      <c r="DFK40" s="42">
        <f t="shared" si="53"/>
        <v>0</v>
      </c>
      <c r="DFL40" s="42">
        <f t="shared" si="53"/>
        <v>0</v>
      </c>
      <c r="DFM40" s="42">
        <f t="shared" si="53"/>
        <v>0</v>
      </c>
      <c r="DFN40" s="42">
        <f t="shared" si="53"/>
        <v>0</v>
      </c>
      <c r="DFO40" s="42">
        <f t="shared" si="53"/>
        <v>0</v>
      </c>
      <c r="DFP40" s="42">
        <f t="shared" si="53"/>
        <v>0</v>
      </c>
      <c r="DFQ40" s="42">
        <f t="shared" si="53"/>
        <v>0</v>
      </c>
      <c r="DFR40" s="42">
        <f t="shared" si="53"/>
        <v>0</v>
      </c>
      <c r="DFS40" s="42">
        <f t="shared" si="53"/>
        <v>0</v>
      </c>
      <c r="DFT40" s="42">
        <f t="shared" si="53"/>
        <v>0</v>
      </c>
      <c r="DFU40" s="42">
        <f t="shared" si="53"/>
        <v>0</v>
      </c>
      <c r="DFV40" s="42">
        <f t="shared" ref="DFV40:DIG40" si="54">DFV39*12</f>
        <v>0</v>
      </c>
      <c r="DFW40" s="42">
        <f t="shared" si="54"/>
        <v>0</v>
      </c>
      <c r="DFX40" s="42">
        <f t="shared" si="54"/>
        <v>0</v>
      </c>
      <c r="DFY40" s="42">
        <f t="shared" si="54"/>
        <v>0</v>
      </c>
      <c r="DFZ40" s="42">
        <f t="shared" si="54"/>
        <v>0</v>
      </c>
      <c r="DGA40" s="42">
        <f t="shared" si="54"/>
        <v>0</v>
      </c>
      <c r="DGB40" s="42">
        <f t="shared" si="54"/>
        <v>0</v>
      </c>
      <c r="DGC40" s="42">
        <f t="shared" si="54"/>
        <v>0</v>
      </c>
      <c r="DGD40" s="42">
        <f t="shared" si="54"/>
        <v>0</v>
      </c>
      <c r="DGE40" s="42">
        <f t="shared" si="54"/>
        <v>0</v>
      </c>
      <c r="DGF40" s="42">
        <f t="shared" si="54"/>
        <v>0</v>
      </c>
      <c r="DGG40" s="42">
        <f t="shared" si="54"/>
        <v>0</v>
      </c>
      <c r="DGH40" s="42">
        <f t="shared" si="54"/>
        <v>0</v>
      </c>
      <c r="DGI40" s="42">
        <f t="shared" si="54"/>
        <v>0</v>
      </c>
      <c r="DGJ40" s="42">
        <f t="shared" si="54"/>
        <v>0</v>
      </c>
      <c r="DGK40" s="42">
        <f t="shared" si="54"/>
        <v>0</v>
      </c>
      <c r="DGL40" s="42">
        <f t="shared" si="54"/>
        <v>0</v>
      </c>
      <c r="DGM40" s="42">
        <f t="shared" si="54"/>
        <v>0</v>
      </c>
      <c r="DGN40" s="42">
        <f t="shared" si="54"/>
        <v>0</v>
      </c>
      <c r="DGO40" s="42">
        <f t="shared" si="54"/>
        <v>0</v>
      </c>
      <c r="DGP40" s="42">
        <f t="shared" si="54"/>
        <v>0</v>
      </c>
      <c r="DGQ40" s="42">
        <f t="shared" si="54"/>
        <v>0</v>
      </c>
      <c r="DGR40" s="42">
        <f t="shared" si="54"/>
        <v>0</v>
      </c>
      <c r="DGS40" s="42">
        <f t="shared" si="54"/>
        <v>0</v>
      </c>
      <c r="DGT40" s="42">
        <f t="shared" si="54"/>
        <v>0</v>
      </c>
      <c r="DGU40" s="42">
        <f t="shared" si="54"/>
        <v>0</v>
      </c>
      <c r="DGV40" s="42">
        <f t="shared" si="54"/>
        <v>0</v>
      </c>
      <c r="DGW40" s="42">
        <f t="shared" si="54"/>
        <v>0</v>
      </c>
      <c r="DGX40" s="42">
        <f t="shared" si="54"/>
        <v>0</v>
      </c>
      <c r="DGY40" s="42">
        <f t="shared" si="54"/>
        <v>0</v>
      </c>
      <c r="DGZ40" s="42">
        <f t="shared" si="54"/>
        <v>0</v>
      </c>
      <c r="DHA40" s="42">
        <f t="shared" si="54"/>
        <v>0</v>
      </c>
      <c r="DHB40" s="42">
        <f t="shared" si="54"/>
        <v>0</v>
      </c>
      <c r="DHC40" s="42">
        <f t="shared" si="54"/>
        <v>0</v>
      </c>
      <c r="DHD40" s="42">
        <f t="shared" si="54"/>
        <v>0</v>
      </c>
      <c r="DHE40" s="42">
        <f t="shared" si="54"/>
        <v>0</v>
      </c>
      <c r="DHF40" s="42">
        <f t="shared" si="54"/>
        <v>0</v>
      </c>
      <c r="DHG40" s="42">
        <f t="shared" si="54"/>
        <v>0</v>
      </c>
      <c r="DHH40" s="42">
        <f t="shared" si="54"/>
        <v>0</v>
      </c>
      <c r="DHI40" s="42">
        <f t="shared" si="54"/>
        <v>0</v>
      </c>
      <c r="DHJ40" s="42">
        <f t="shared" si="54"/>
        <v>0</v>
      </c>
      <c r="DHK40" s="42">
        <f t="shared" si="54"/>
        <v>0</v>
      </c>
      <c r="DHL40" s="42">
        <f t="shared" si="54"/>
        <v>0</v>
      </c>
      <c r="DHM40" s="42">
        <f t="shared" si="54"/>
        <v>0</v>
      </c>
      <c r="DHN40" s="42">
        <f t="shared" si="54"/>
        <v>0</v>
      </c>
      <c r="DHO40" s="42">
        <f t="shared" si="54"/>
        <v>0</v>
      </c>
      <c r="DHP40" s="42">
        <f t="shared" si="54"/>
        <v>0</v>
      </c>
      <c r="DHQ40" s="42">
        <f t="shared" si="54"/>
        <v>0</v>
      </c>
      <c r="DHR40" s="42">
        <f t="shared" si="54"/>
        <v>0</v>
      </c>
      <c r="DHS40" s="42">
        <f t="shared" si="54"/>
        <v>0</v>
      </c>
      <c r="DHT40" s="42">
        <f t="shared" si="54"/>
        <v>0</v>
      </c>
      <c r="DHU40" s="42">
        <f t="shared" si="54"/>
        <v>0</v>
      </c>
      <c r="DHV40" s="42">
        <f t="shared" si="54"/>
        <v>0</v>
      </c>
      <c r="DHW40" s="42">
        <f t="shared" si="54"/>
        <v>0</v>
      </c>
      <c r="DHX40" s="42">
        <f t="shared" si="54"/>
        <v>0</v>
      </c>
      <c r="DHY40" s="42">
        <f t="shared" si="54"/>
        <v>0</v>
      </c>
      <c r="DHZ40" s="42">
        <f t="shared" si="54"/>
        <v>0</v>
      </c>
      <c r="DIA40" s="42">
        <f t="shared" si="54"/>
        <v>0</v>
      </c>
      <c r="DIB40" s="42">
        <f t="shared" si="54"/>
        <v>0</v>
      </c>
      <c r="DIC40" s="42">
        <f t="shared" si="54"/>
        <v>0</v>
      </c>
      <c r="DID40" s="42">
        <f t="shared" si="54"/>
        <v>0</v>
      </c>
      <c r="DIE40" s="42">
        <f t="shared" si="54"/>
        <v>0</v>
      </c>
      <c r="DIF40" s="42">
        <f t="shared" si="54"/>
        <v>0</v>
      </c>
      <c r="DIG40" s="42">
        <f t="shared" si="54"/>
        <v>0</v>
      </c>
      <c r="DIH40" s="42">
        <f t="shared" ref="DIH40:DKS40" si="55">DIH39*12</f>
        <v>0</v>
      </c>
      <c r="DII40" s="42">
        <f t="shared" si="55"/>
        <v>0</v>
      </c>
      <c r="DIJ40" s="42">
        <f t="shared" si="55"/>
        <v>0</v>
      </c>
      <c r="DIK40" s="42">
        <f t="shared" si="55"/>
        <v>0</v>
      </c>
      <c r="DIL40" s="42">
        <f t="shared" si="55"/>
        <v>0</v>
      </c>
      <c r="DIM40" s="42">
        <f t="shared" si="55"/>
        <v>0</v>
      </c>
      <c r="DIN40" s="42">
        <f t="shared" si="55"/>
        <v>0</v>
      </c>
      <c r="DIO40" s="42">
        <f t="shared" si="55"/>
        <v>0</v>
      </c>
      <c r="DIP40" s="42">
        <f t="shared" si="55"/>
        <v>0</v>
      </c>
      <c r="DIQ40" s="42">
        <f t="shared" si="55"/>
        <v>0</v>
      </c>
      <c r="DIR40" s="42">
        <f t="shared" si="55"/>
        <v>0</v>
      </c>
      <c r="DIS40" s="42">
        <f t="shared" si="55"/>
        <v>0</v>
      </c>
      <c r="DIT40" s="42">
        <f t="shared" si="55"/>
        <v>0</v>
      </c>
      <c r="DIU40" s="42">
        <f t="shared" si="55"/>
        <v>0</v>
      </c>
      <c r="DIV40" s="42">
        <f t="shared" si="55"/>
        <v>0</v>
      </c>
      <c r="DIW40" s="42">
        <f t="shared" si="55"/>
        <v>0</v>
      </c>
      <c r="DIX40" s="42">
        <f t="shared" si="55"/>
        <v>0</v>
      </c>
      <c r="DIY40" s="42">
        <f t="shared" si="55"/>
        <v>0</v>
      </c>
      <c r="DIZ40" s="42">
        <f t="shared" si="55"/>
        <v>0</v>
      </c>
      <c r="DJA40" s="42">
        <f t="shared" si="55"/>
        <v>0</v>
      </c>
      <c r="DJB40" s="42">
        <f t="shared" si="55"/>
        <v>0</v>
      </c>
      <c r="DJC40" s="42">
        <f t="shared" si="55"/>
        <v>0</v>
      </c>
      <c r="DJD40" s="42">
        <f t="shared" si="55"/>
        <v>0</v>
      </c>
      <c r="DJE40" s="42">
        <f t="shared" si="55"/>
        <v>0</v>
      </c>
      <c r="DJF40" s="42">
        <f t="shared" si="55"/>
        <v>0</v>
      </c>
      <c r="DJG40" s="42">
        <f t="shared" si="55"/>
        <v>0</v>
      </c>
      <c r="DJH40" s="42">
        <f t="shared" si="55"/>
        <v>0</v>
      </c>
      <c r="DJI40" s="42">
        <f t="shared" si="55"/>
        <v>0</v>
      </c>
      <c r="DJJ40" s="42">
        <f t="shared" si="55"/>
        <v>0</v>
      </c>
      <c r="DJK40" s="42">
        <f t="shared" si="55"/>
        <v>0</v>
      </c>
      <c r="DJL40" s="42">
        <f t="shared" si="55"/>
        <v>0</v>
      </c>
      <c r="DJM40" s="42">
        <f t="shared" si="55"/>
        <v>0</v>
      </c>
      <c r="DJN40" s="42">
        <f t="shared" si="55"/>
        <v>0</v>
      </c>
      <c r="DJO40" s="42">
        <f t="shared" si="55"/>
        <v>0</v>
      </c>
      <c r="DJP40" s="42">
        <f t="shared" si="55"/>
        <v>0</v>
      </c>
      <c r="DJQ40" s="42">
        <f t="shared" si="55"/>
        <v>0</v>
      </c>
      <c r="DJR40" s="42">
        <f t="shared" si="55"/>
        <v>0</v>
      </c>
      <c r="DJS40" s="42">
        <f t="shared" si="55"/>
        <v>0</v>
      </c>
      <c r="DJT40" s="42">
        <f t="shared" si="55"/>
        <v>0</v>
      </c>
      <c r="DJU40" s="42">
        <f t="shared" si="55"/>
        <v>0</v>
      </c>
      <c r="DJV40" s="42">
        <f t="shared" si="55"/>
        <v>0</v>
      </c>
      <c r="DJW40" s="42">
        <f t="shared" si="55"/>
        <v>0</v>
      </c>
      <c r="DJX40" s="42">
        <f t="shared" si="55"/>
        <v>0</v>
      </c>
      <c r="DJY40" s="42">
        <f t="shared" si="55"/>
        <v>0</v>
      </c>
      <c r="DJZ40" s="42">
        <f t="shared" si="55"/>
        <v>0</v>
      </c>
      <c r="DKA40" s="42">
        <f t="shared" si="55"/>
        <v>0</v>
      </c>
      <c r="DKB40" s="42">
        <f t="shared" si="55"/>
        <v>0</v>
      </c>
      <c r="DKC40" s="42">
        <f t="shared" si="55"/>
        <v>0</v>
      </c>
      <c r="DKD40" s="42">
        <f t="shared" si="55"/>
        <v>0</v>
      </c>
      <c r="DKE40" s="42">
        <f t="shared" si="55"/>
        <v>0</v>
      </c>
      <c r="DKF40" s="42">
        <f t="shared" si="55"/>
        <v>0</v>
      </c>
      <c r="DKG40" s="42">
        <f t="shared" si="55"/>
        <v>0</v>
      </c>
      <c r="DKH40" s="42">
        <f t="shared" si="55"/>
        <v>0</v>
      </c>
      <c r="DKI40" s="42">
        <f t="shared" si="55"/>
        <v>0</v>
      </c>
      <c r="DKJ40" s="42">
        <f t="shared" si="55"/>
        <v>0</v>
      </c>
      <c r="DKK40" s="42">
        <f t="shared" si="55"/>
        <v>0</v>
      </c>
      <c r="DKL40" s="42">
        <f t="shared" si="55"/>
        <v>0</v>
      </c>
      <c r="DKM40" s="42">
        <f t="shared" si="55"/>
        <v>0</v>
      </c>
      <c r="DKN40" s="42">
        <f t="shared" si="55"/>
        <v>0</v>
      </c>
      <c r="DKO40" s="42">
        <f t="shared" si="55"/>
        <v>0</v>
      </c>
      <c r="DKP40" s="42">
        <f t="shared" si="55"/>
        <v>0</v>
      </c>
      <c r="DKQ40" s="42">
        <f t="shared" si="55"/>
        <v>0</v>
      </c>
      <c r="DKR40" s="42">
        <f t="shared" si="55"/>
        <v>0</v>
      </c>
      <c r="DKS40" s="42">
        <f t="shared" si="55"/>
        <v>0</v>
      </c>
      <c r="DKT40" s="42">
        <f t="shared" ref="DKT40:DNE40" si="56">DKT39*12</f>
        <v>0</v>
      </c>
      <c r="DKU40" s="42">
        <f t="shared" si="56"/>
        <v>0</v>
      </c>
      <c r="DKV40" s="42">
        <f t="shared" si="56"/>
        <v>0</v>
      </c>
      <c r="DKW40" s="42">
        <f t="shared" si="56"/>
        <v>0</v>
      </c>
      <c r="DKX40" s="42">
        <f t="shared" si="56"/>
        <v>0</v>
      </c>
      <c r="DKY40" s="42">
        <f t="shared" si="56"/>
        <v>0</v>
      </c>
      <c r="DKZ40" s="42">
        <f t="shared" si="56"/>
        <v>0</v>
      </c>
      <c r="DLA40" s="42">
        <f t="shared" si="56"/>
        <v>0</v>
      </c>
      <c r="DLB40" s="42">
        <f t="shared" si="56"/>
        <v>0</v>
      </c>
      <c r="DLC40" s="42">
        <f t="shared" si="56"/>
        <v>0</v>
      </c>
      <c r="DLD40" s="42">
        <f t="shared" si="56"/>
        <v>0</v>
      </c>
      <c r="DLE40" s="42">
        <f t="shared" si="56"/>
        <v>0</v>
      </c>
      <c r="DLF40" s="42">
        <f t="shared" si="56"/>
        <v>0</v>
      </c>
      <c r="DLG40" s="42">
        <f t="shared" si="56"/>
        <v>0</v>
      </c>
      <c r="DLH40" s="42">
        <f t="shared" si="56"/>
        <v>0</v>
      </c>
      <c r="DLI40" s="42">
        <f t="shared" si="56"/>
        <v>0</v>
      </c>
      <c r="DLJ40" s="42">
        <f t="shared" si="56"/>
        <v>0</v>
      </c>
      <c r="DLK40" s="42">
        <f t="shared" si="56"/>
        <v>0</v>
      </c>
      <c r="DLL40" s="42">
        <f t="shared" si="56"/>
        <v>0</v>
      </c>
      <c r="DLM40" s="42">
        <f t="shared" si="56"/>
        <v>0</v>
      </c>
      <c r="DLN40" s="42">
        <f t="shared" si="56"/>
        <v>0</v>
      </c>
      <c r="DLO40" s="42">
        <f t="shared" si="56"/>
        <v>0</v>
      </c>
      <c r="DLP40" s="42">
        <f t="shared" si="56"/>
        <v>0</v>
      </c>
      <c r="DLQ40" s="42">
        <f t="shared" si="56"/>
        <v>0</v>
      </c>
      <c r="DLR40" s="42">
        <f t="shared" si="56"/>
        <v>0</v>
      </c>
      <c r="DLS40" s="42">
        <f t="shared" si="56"/>
        <v>0</v>
      </c>
      <c r="DLT40" s="42">
        <f t="shared" si="56"/>
        <v>0</v>
      </c>
      <c r="DLU40" s="42">
        <f t="shared" si="56"/>
        <v>0</v>
      </c>
      <c r="DLV40" s="42">
        <f t="shared" si="56"/>
        <v>0</v>
      </c>
      <c r="DLW40" s="42">
        <f t="shared" si="56"/>
        <v>0</v>
      </c>
      <c r="DLX40" s="42">
        <f t="shared" si="56"/>
        <v>0</v>
      </c>
      <c r="DLY40" s="42">
        <f t="shared" si="56"/>
        <v>0</v>
      </c>
      <c r="DLZ40" s="42">
        <f t="shared" si="56"/>
        <v>0</v>
      </c>
      <c r="DMA40" s="42">
        <f t="shared" si="56"/>
        <v>0</v>
      </c>
      <c r="DMB40" s="42">
        <f t="shared" si="56"/>
        <v>0</v>
      </c>
      <c r="DMC40" s="42">
        <f t="shared" si="56"/>
        <v>0</v>
      </c>
      <c r="DMD40" s="42">
        <f t="shared" si="56"/>
        <v>0</v>
      </c>
      <c r="DME40" s="42">
        <f t="shared" si="56"/>
        <v>0</v>
      </c>
      <c r="DMF40" s="42">
        <f t="shared" si="56"/>
        <v>0</v>
      </c>
      <c r="DMG40" s="42">
        <f t="shared" si="56"/>
        <v>0</v>
      </c>
      <c r="DMH40" s="42">
        <f t="shared" si="56"/>
        <v>0</v>
      </c>
      <c r="DMI40" s="42">
        <f t="shared" si="56"/>
        <v>0</v>
      </c>
      <c r="DMJ40" s="42">
        <f t="shared" si="56"/>
        <v>0</v>
      </c>
      <c r="DMK40" s="42">
        <f t="shared" si="56"/>
        <v>0</v>
      </c>
      <c r="DML40" s="42">
        <f t="shared" si="56"/>
        <v>0</v>
      </c>
      <c r="DMM40" s="42">
        <f t="shared" si="56"/>
        <v>0</v>
      </c>
      <c r="DMN40" s="42">
        <f t="shared" si="56"/>
        <v>0</v>
      </c>
      <c r="DMO40" s="42">
        <f t="shared" si="56"/>
        <v>0</v>
      </c>
      <c r="DMP40" s="42">
        <f t="shared" si="56"/>
        <v>0</v>
      </c>
      <c r="DMQ40" s="42">
        <f t="shared" si="56"/>
        <v>0</v>
      </c>
      <c r="DMR40" s="42">
        <f t="shared" si="56"/>
        <v>0</v>
      </c>
      <c r="DMS40" s="42">
        <f t="shared" si="56"/>
        <v>0</v>
      </c>
      <c r="DMT40" s="42">
        <f t="shared" si="56"/>
        <v>0</v>
      </c>
      <c r="DMU40" s="42">
        <f t="shared" si="56"/>
        <v>0</v>
      </c>
      <c r="DMV40" s="42">
        <f t="shared" si="56"/>
        <v>0</v>
      </c>
      <c r="DMW40" s="42">
        <f t="shared" si="56"/>
        <v>0</v>
      </c>
      <c r="DMX40" s="42">
        <f t="shared" si="56"/>
        <v>0</v>
      </c>
      <c r="DMY40" s="42">
        <f t="shared" si="56"/>
        <v>0</v>
      </c>
      <c r="DMZ40" s="42">
        <f t="shared" si="56"/>
        <v>0</v>
      </c>
      <c r="DNA40" s="42">
        <f t="shared" si="56"/>
        <v>0</v>
      </c>
      <c r="DNB40" s="42">
        <f t="shared" si="56"/>
        <v>0</v>
      </c>
      <c r="DNC40" s="42">
        <f t="shared" si="56"/>
        <v>0</v>
      </c>
      <c r="DND40" s="42">
        <f t="shared" si="56"/>
        <v>0</v>
      </c>
      <c r="DNE40" s="42">
        <f t="shared" si="56"/>
        <v>0</v>
      </c>
      <c r="DNF40" s="42">
        <f t="shared" ref="DNF40:DPQ40" si="57">DNF39*12</f>
        <v>0</v>
      </c>
      <c r="DNG40" s="42">
        <f t="shared" si="57"/>
        <v>0</v>
      </c>
      <c r="DNH40" s="42">
        <f t="shared" si="57"/>
        <v>0</v>
      </c>
      <c r="DNI40" s="42">
        <f t="shared" si="57"/>
        <v>0</v>
      </c>
      <c r="DNJ40" s="42">
        <f t="shared" si="57"/>
        <v>0</v>
      </c>
      <c r="DNK40" s="42">
        <f t="shared" si="57"/>
        <v>0</v>
      </c>
      <c r="DNL40" s="42">
        <f t="shared" si="57"/>
        <v>0</v>
      </c>
      <c r="DNM40" s="42">
        <f t="shared" si="57"/>
        <v>0</v>
      </c>
      <c r="DNN40" s="42">
        <f t="shared" si="57"/>
        <v>0</v>
      </c>
      <c r="DNO40" s="42">
        <f t="shared" si="57"/>
        <v>0</v>
      </c>
      <c r="DNP40" s="42">
        <f t="shared" si="57"/>
        <v>0</v>
      </c>
      <c r="DNQ40" s="42">
        <f t="shared" si="57"/>
        <v>0</v>
      </c>
      <c r="DNR40" s="42">
        <f t="shared" si="57"/>
        <v>0</v>
      </c>
      <c r="DNS40" s="42">
        <f t="shared" si="57"/>
        <v>0</v>
      </c>
      <c r="DNT40" s="42">
        <f t="shared" si="57"/>
        <v>0</v>
      </c>
      <c r="DNU40" s="42">
        <f t="shared" si="57"/>
        <v>0</v>
      </c>
      <c r="DNV40" s="42">
        <f t="shared" si="57"/>
        <v>0</v>
      </c>
      <c r="DNW40" s="42">
        <f t="shared" si="57"/>
        <v>0</v>
      </c>
      <c r="DNX40" s="42">
        <f t="shared" si="57"/>
        <v>0</v>
      </c>
      <c r="DNY40" s="42">
        <f t="shared" si="57"/>
        <v>0</v>
      </c>
      <c r="DNZ40" s="42">
        <f t="shared" si="57"/>
        <v>0</v>
      </c>
      <c r="DOA40" s="42">
        <f t="shared" si="57"/>
        <v>0</v>
      </c>
      <c r="DOB40" s="42">
        <f t="shared" si="57"/>
        <v>0</v>
      </c>
      <c r="DOC40" s="42">
        <f t="shared" si="57"/>
        <v>0</v>
      </c>
      <c r="DOD40" s="42">
        <f t="shared" si="57"/>
        <v>0</v>
      </c>
      <c r="DOE40" s="42">
        <f t="shared" si="57"/>
        <v>0</v>
      </c>
      <c r="DOF40" s="42">
        <f t="shared" si="57"/>
        <v>0</v>
      </c>
      <c r="DOG40" s="42">
        <f t="shared" si="57"/>
        <v>0</v>
      </c>
      <c r="DOH40" s="42">
        <f t="shared" si="57"/>
        <v>0</v>
      </c>
      <c r="DOI40" s="42">
        <f t="shared" si="57"/>
        <v>0</v>
      </c>
      <c r="DOJ40" s="42">
        <f t="shared" si="57"/>
        <v>0</v>
      </c>
      <c r="DOK40" s="42">
        <f t="shared" si="57"/>
        <v>0</v>
      </c>
      <c r="DOL40" s="42">
        <f t="shared" si="57"/>
        <v>0</v>
      </c>
      <c r="DOM40" s="42">
        <f t="shared" si="57"/>
        <v>0</v>
      </c>
      <c r="DON40" s="42">
        <f t="shared" si="57"/>
        <v>0</v>
      </c>
      <c r="DOO40" s="42">
        <f t="shared" si="57"/>
        <v>0</v>
      </c>
      <c r="DOP40" s="42">
        <f t="shared" si="57"/>
        <v>0</v>
      </c>
      <c r="DOQ40" s="42">
        <f t="shared" si="57"/>
        <v>0</v>
      </c>
      <c r="DOR40" s="42">
        <f t="shared" si="57"/>
        <v>0</v>
      </c>
      <c r="DOS40" s="42">
        <f t="shared" si="57"/>
        <v>0</v>
      </c>
      <c r="DOT40" s="42">
        <f t="shared" si="57"/>
        <v>0</v>
      </c>
      <c r="DOU40" s="42">
        <f t="shared" si="57"/>
        <v>0</v>
      </c>
      <c r="DOV40" s="42">
        <f t="shared" si="57"/>
        <v>0</v>
      </c>
      <c r="DOW40" s="42">
        <f t="shared" si="57"/>
        <v>0</v>
      </c>
      <c r="DOX40" s="42">
        <f t="shared" si="57"/>
        <v>0</v>
      </c>
      <c r="DOY40" s="42">
        <f t="shared" si="57"/>
        <v>0</v>
      </c>
      <c r="DOZ40" s="42">
        <f t="shared" si="57"/>
        <v>0</v>
      </c>
      <c r="DPA40" s="42">
        <f t="shared" si="57"/>
        <v>0</v>
      </c>
      <c r="DPB40" s="42">
        <f t="shared" si="57"/>
        <v>0</v>
      </c>
      <c r="DPC40" s="42">
        <f t="shared" si="57"/>
        <v>0</v>
      </c>
      <c r="DPD40" s="42">
        <f t="shared" si="57"/>
        <v>0</v>
      </c>
      <c r="DPE40" s="42">
        <f t="shared" si="57"/>
        <v>0</v>
      </c>
      <c r="DPF40" s="42">
        <f t="shared" si="57"/>
        <v>0</v>
      </c>
      <c r="DPG40" s="42">
        <f t="shared" si="57"/>
        <v>0</v>
      </c>
      <c r="DPH40" s="42">
        <f t="shared" si="57"/>
        <v>0</v>
      </c>
      <c r="DPI40" s="42">
        <f t="shared" si="57"/>
        <v>0</v>
      </c>
      <c r="DPJ40" s="42">
        <f t="shared" si="57"/>
        <v>0</v>
      </c>
      <c r="DPK40" s="42">
        <f t="shared" si="57"/>
        <v>0</v>
      </c>
      <c r="DPL40" s="42">
        <f t="shared" si="57"/>
        <v>0</v>
      </c>
      <c r="DPM40" s="42">
        <f t="shared" si="57"/>
        <v>0</v>
      </c>
      <c r="DPN40" s="42">
        <f t="shared" si="57"/>
        <v>0</v>
      </c>
      <c r="DPO40" s="42">
        <f t="shared" si="57"/>
        <v>0</v>
      </c>
      <c r="DPP40" s="42">
        <f t="shared" si="57"/>
        <v>0</v>
      </c>
      <c r="DPQ40" s="42">
        <f t="shared" si="57"/>
        <v>0</v>
      </c>
      <c r="DPR40" s="42">
        <f t="shared" ref="DPR40:DSC40" si="58">DPR39*12</f>
        <v>0</v>
      </c>
      <c r="DPS40" s="42">
        <f t="shared" si="58"/>
        <v>0</v>
      </c>
      <c r="DPT40" s="42">
        <f t="shared" si="58"/>
        <v>0</v>
      </c>
      <c r="DPU40" s="42">
        <f t="shared" si="58"/>
        <v>0</v>
      </c>
      <c r="DPV40" s="42">
        <f t="shared" si="58"/>
        <v>0</v>
      </c>
      <c r="DPW40" s="42">
        <f t="shared" si="58"/>
        <v>0</v>
      </c>
      <c r="DPX40" s="42">
        <f t="shared" si="58"/>
        <v>0</v>
      </c>
      <c r="DPY40" s="42">
        <f t="shared" si="58"/>
        <v>0</v>
      </c>
      <c r="DPZ40" s="42">
        <f t="shared" si="58"/>
        <v>0</v>
      </c>
      <c r="DQA40" s="42">
        <f t="shared" si="58"/>
        <v>0</v>
      </c>
      <c r="DQB40" s="42">
        <f t="shared" si="58"/>
        <v>0</v>
      </c>
      <c r="DQC40" s="42">
        <f t="shared" si="58"/>
        <v>0</v>
      </c>
      <c r="DQD40" s="42">
        <f t="shared" si="58"/>
        <v>0</v>
      </c>
      <c r="DQE40" s="42">
        <f t="shared" si="58"/>
        <v>0</v>
      </c>
      <c r="DQF40" s="42">
        <f t="shared" si="58"/>
        <v>0</v>
      </c>
      <c r="DQG40" s="42">
        <f t="shared" si="58"/>
        <v>0</v>
      </c>
      <c r="DQH40" s="42">
        <f t="shared" si="58"/>
        <v>0</v>
      </c>
      <c r="DQI40" s="42">
        <f t="shared" si="58"/>
        <v>0</v>
      </c>
      <c r="DQJ40" s="42">
        <f t="shared" si="58"/>
        <v>0</v>
      </c>
      <c r="DQK40" s="42">
        <f t="shared" si="58"/>
        <v>0</v>
      </c>
      <c r="DQL40" s="42">
        <f t="shared" si="58"/>
        <v>0</v>
      </c>
      <c r="DQM40" s="42">
        <f t="shared" si="58"/>
        <v>0</v>
      </c>
      <c r="DQN40" s="42">
        <f t="shared" si="58"/>
        <v>0</v>
      </c>
      <c r="DQO40" s="42">
        <f t="shared" si="58"/>
        <v>0</v>
      </c>
      <c r="DQP40" s="42">
        <f t="shared" si="58"/>
        <v>0</v>
      </c>
      <c r="DQQ40" s="42">
        <f t="shared" si="58"/>
        <v>0</v>
      </c>
      <c r="DQR40" s="42">
        <f t="shared" si="58"/>
        <v>0</v>
      </c>
      <c r="DQS40" s="42">
        <f t="shared" si="58"/>
        <v>0</v>
      </c>
      <c r="DQT40" s="42">
        <f t="shared" si="58"/>
        <v>0</v>
      </c>
      <c r="DQU40" s="42">
        <f t="shared" si="58"/>
        <v>0</v>
      </c>
      <c r="DQV40" s="42">
        <f t="shared" si="58"/>
        <v>0</v>
      </c>
      <c r="DQW40" s="42">
        <f t="shared" si="58"/>
        <v>0</v>
      </c>
      <c r="DQX40" s="42">
        <f t="shared" si="58"/>
        <v>0</v>
      </c>
      <c r="DQY40" s="42">
        <f t="shared" si="58"/>
        <v>0</v>
      </c>
      <c r="DQZ40" s="42">
        <f t="shared" si="58"/>
        <v>0</v>
      </c>
      <c r="DRA40" s="42">
        <f t="shared" si="58"/>
        <v>0</v>
      </c>
      <c r="DRB40" s="42">
        <f t="shared" si="58"/>
        <v>0</v>
      </c>
      <c r="DRC40" s="42">
        <f t="shared" si="58"/>
        <v>0</v>
      </c>
      <c r="DRD40" s="42">
        <f t="shared" si="58"/>
        <v>0</v>
      </c>
      <c r="DRE40" s="42">
        <f t="shared" si="58"/>
        <v>0</v>
      </c>
      <c r="DRF40" s="42">
        <f t="shared" si="58"/>
        <v>0</v>
      </c>
      <c r="DRG40" s="42">
        <f t="shared" si="58"/>
        <v>0</v>
      </c>
      <c r="DRH40" s="42">
        <f t="shared" si="58"/>
        <v>0</v>
      </c>
      <c r="DRI40" s="42">
        <f t="shared" si="58"/>
        <v>0</v>
      </c>
      <c r="DRJ40" s="42">
        <f t="shared" si="58"/>
        <v>0</v>
      </c>
      <c r="DRK40" s="42">
        <f t="shared" si="58"/>
        <v>0</v>
      </c>
      <c r="DRL40" s="42">
        <f t="shared" si="58"/>
        <v>0</v>
      </c>
      <c r="DRM40" s="42">
        <f t="shared" si="58"/>
        <v>0</v>
      </c>
      <c r="DRN40" s="42">
        <f t="shared" si="58"/>
        <v>0</v>
      </c>
      <c r="DRO40" s="42">
        <f t="shared" si="58"/>
        <v>0</v>
      </c>
      <c r="DRP40" s="42">
        <f t="shared" si="58"/>
        <v>0</v>
      </c>
      <c r="DRQ40" s="42">
        <f t="shared" si="58"/>
        <v>0</v>
      </c>
      <c r="DRR40" s="42">
        <f t="shared" si="58"/>
        <v>0</v>
      </c>
      <c r="DRS40" s="42">
        <f t="shared" si="58"/>
        <v>0</v>
      </c>
      <c r="DRT40" s="42">
        <f t="shared" si="58"/>
        <v>0</v>
      </c>
      <c r="DRU40" s="42">
        <f t="shared" si="58"/>
        <v>0</v>
      </c>
      <c r="DRV40" s="42">
        <f t="shared" si="58"/>
        <v>0</v>
      </c>
      <c r="DRW40" s="42">
        <f t="shared" si="58"/>
        <v>0</v>
      </c>
      <c r="DRX40" s="42">
        <f t="shared" si="58"/>
        <v>0</v>
      </c>
      <c r="DRY40" s="42">
        <f t="shared" si="58"/>
        <v>0</v>
      </c>
      <c r="DRZ40" s="42">
        <f t="shared" si="58"/>
        <v>0</v>
      </c>
      <c r="DSA40" s="42">
        <f t="shared" si="58"/>
        <v>0</v>
      </c>
      <c r="DSB40" s="42">
        <f t="shared" si="58"/>
        <v>0</v>
      </c>
      <c r="DSC40" s="42">
        <f t="shared" si="58"/>
        <v>0</v>
      </c>
      <c r="DSD40" s="42">
        <f t="shared" ref="DSD40:DUO40" si="59">DSD39*12</f>
        <v>0</v>
      </c>
      <c r="DSE40" s="42">
        <f t="shared" si="59"/>
        <v>0</v>
      </c>
      <c r="DSF40" s="42">
        <f t="shared" si="59"/>
        <v>0</v>
      </c>
      <c r="DSG40" s="42">
        <f t="shared" si="59"/>
        <v>0</v>
      </c>
      <c r="DSH40" s="42">
        <f t="shared" si="59"/>
        <v>0</v>
      </c>
      <c r="DSI40" s="42">
        <f t="shared" si="59"/>
        <v>0</v>
      </c>
      <c r="DSJ40" s="42">
        <f t="shared" si="59"/>
        <v>0</v>
      </c>
      <c r="DSK40" s="42">
        <f t="shared" si="59"/>
        <v>0</v>
      </c>
      <c r="DSL40" s="42">
        <f t="shared" si="59"/>
        <v>0</v>
      </c>
      <c r="DSM40" s="42">
        <f t="shared" si="59"/>
        <v>0</v>
      </c>
      <c r="DSN40" s="42">
        <f t="shared" si="59"/>
        <v>0</v>
      </c>
      <c r="DSO40" s="42">
        <f t="shared" si="59"/>
        <v>0</v>
      </c>
      <c r="DSP40" s="42">
        <f t="shared" si="59"/>
        <v>0</v>
      </c>
      <c r="DSQ40" s="42">
        <f t="shared" si="59"/>
        <v>0</v>
      </c>
      <c r="DSR40" s="42">
        <f t="shared" si="59"/>
        <v>0</v>
      </c>
      <c r="DSS40" s="42">
        <f t="shared" si="59"/>
        <v>0</v>
      </c>
      <c r="DST40" s="42">
        <f t="shared" si="59"/>
        <v>0</v>
      </c>
      <c r="DSU40" s="42">
        <f t="shared" si="59"/>
        <v>0</v>
      </c>
      <c r="DSV40" s="42">
        <f t="shared" si="59"/>
        <v>0</v>
      </c>
      <c r="DSW40" s="42">
        <f t="shared" si="59"/>
        <v>0</v>
      </c>
      <c r="DSX40" s="42">
        <f t="shared" si="59"/>
        <v>0</v>
      </c>
      <c r="DSY40" s="42">
        <f t="shared" si="59"/>
        <v>0</v>
      </c>
      <c r="DSZ40" s="42">
        <f t="shared" si="59"/>
        <v>0</v>
      </c>
      <c r="DTA40" s="42">
        <f t="shared" si="59"/>
        <v>0</v>
      </c>
      <c r="DTB40" s="42">
        <f t="shared" si="59"/>
        <v>0</v>
      </c>
      <c r="DTC40" s="42">
        <f t="shared" si="59"/>
        <v>0</v>
      </c>
      <c r="DTD40" s="42">
        <f t="shared" si="59"/>
        <v>0</v>
      </c>
      <c r="DTE40" s="42">
        <f t="shared" si="59"/>
        <v>0</v>
      </c>
      <c r="DTF40" s="42">
        <f t="shared" si="59"/>
        <v>0</v>
      </c>
      <c r="DTG40" s="42">
        <f t="shared" si="59"/>
        <v>0</v>
      </c>
      <c r="DTH40" s="42">
        <f t="shared" si="59"/>
        <v>0</v>
      </c>
      <c r="DTI40" s="42">
        <f t="shared" si="59"/>
        <v>0</v>
      </c>
      <c r="DTJ40" s="42">
        <f t="shared" si="59"/>
        <v>0</v>
      </c>
      <c r="DTK40" s="42">
        <f t="shared" si="59"/>
        <v>0</v>
      </c>
      <c r="DTL40" s="42">
        <f t="shared" si="59"/>
        <v>0</v>
      </c>
      <c r="DTM40" s="42">
        <f t="shared" si="59"/>
        <v>0</v>
      </c>
      <c r="DTN40" s="42">
        <f t="shared" si="59"/>
        <v>0</v>
      </c>
      <c r="DTO40" s="42">
        <f t="shared" si="59"/>
        <v>0</v>
      </c>
      <c r="DTP40" s="42">
        <f t="shared" si="59"/>
        <v>0</v>
      </c>
      <c r="DTQ40" s="42">
        <f t="shared" si="59"/>
        <v>0</v>
      </c>
      <c r="DTR40" s="42">
        <f t="shared" si="59"/>
        <v>0</v>
      </c>
      <c r="DTS40" s="42">
        <f t="shared" si="59"/>
        <v>0</v>
      </c>
      <c r="DTT40" s="42">
        <f t="shared" si="59"/>
        <v>0</v>
      </c>
      <c r="DTU40" s="42">
        <f t="shared" si="59"/>
        <v>0</v>
      </c>
      <c r="DTV40" s="42">
        <f t="shared" si="59"/>
        <v>0</v>
      </c>
      <c r="DTW40" s="42">
        <f t="shared" si="59"/>
        <v>0</v>
      </c>
      <c r="DTX40" s="42">
        <f t="shared" si="59"/>
        <v>0</v>
      </c>
      <c r="DTY40" s="42">
        <f t="shared" si="59"/>
        <v>0</v>
      </c>
      <c r="DTZ40" s="42">
        <f t="shared" si="59"/>
        <v>0</v>
      </c>
      <c r="DUA40" s="42">
        <f t="shared" si="59"/>
        <v>0</v>
      </c>
      <c r="DUB40" s="42">
        <f t="shared" si="59"/>
        <v>0</v>
      </c>
      <c r="DUC40" s="42">
        <f t="shared" si="59"/>
        <v>0</v>
      </c>
      <c r="DUD40" s="42">
        <f t="shared" si="59"/>
        <v>0</v>
      </c>
      <c r="DUE40" s="42">
        <f t="shared" si="59"/>
        <v>0</v>
      </c>
      <c r="DUF40" s="42">
        <f t="shared" si="59"/>
        <v>0</v>
      </c>
      <c r="DUG40" s="42">
        <f t="shared" si="59"/>
        <v>0</v>
      </c>
      <c r="DUH40" s="42">
        <f t="shared" si="59"/>
        <v>0</v>
      </c>
      <c r="DUI40" s="42">
        <f t="shared" si="59"/>
        <v>0</v>
      </c>
      <c r="DUJ40" s="42">
        <f t="shared" si="59"/>
        <v>0</v>
      </c>
      <c r="DUK40" s="42">
        <f t="shared" si="59"/>
        <v>0</v>
      </c>
      <c r="DUL40" s="42">
        <f t="shared" si="59"/>
        <v>0</v>
      </c>
      <c r="DUM40" s="42">
        <f t="shared" si="59"/>
        <v>0</v>
      </c>
      <c r="DUN40" s="42">
        <f t="shared" si="59"/>
        <v>0</v>
      </c>
      <c r="DUO40" s="42">
        <f t="shared" si="59"/>
        <v>0</v>
      </c>
      <c r="DUP40" s="42">
        <f t="shared" ref="DUP40:DXA40" si="60">DUP39*12</f>
        <v>0</v>
      </c>
      <c r="DUQ40" s="42">
        <f t="shared" si="60"/>
        <v>0</v>
      </c>
      <c r="DUR40" s="42">
        <f t="shared" si="60"/>
        <v>0</v>
      </c>
      <c r="DUS40" s="42">
        <f t="shared" si="60"/>
        <v>0</v>
      </c>
      <c r="DUT40" s="42">
        <f t="shared" si="60"/>
        <v>0</v>
      </c>
      <c r="DUU40" s="42">
        <f t="shared" si="60"/>
        <v>0</v>
      </c>
      <c r="DUV40" s="42">
        <f t="shared" si="60"/>
        <v>0</v>
      </c>
      <c r="DUW40" s="42">
        <f t="shared" si="60"/>
        <v>0</v>
      </c>
      <c r="DUX40" s="42">
        <f t="shared" si="60"/>
        <v>0</v>
      </c>
      <c r="DUY40" s="42">
        <f t="shared" si="60"/>
        <v>0</v>
      </c>
      <c r="DUZ40" s="42">
        <f t="shared" si="60"/>
        <v>0</v>
      </c>
      <c r="DVA40" s="42">
        <f t="shared" si="60"/>
        <v>0</v>
      </c>
      <c r="DVB40" s="42">
        <f t="shared" si="60"/>
        <v>0</v>
      </c>
      <c r="DVC40" s="42">
        <f t="shared" si="60"/>
        <v>0</v>
      </c>
      <c r="DVD40" s="42">
        <f t="shared" si="60"/>
        <v>0</v>
      </c>
      <c r="DVE40" s="42">
        <f t="shared" si="60"/>
        <v>0</v>
      </c>
      <c r="DVF40" s="42">
        <f t="shared" si="60"/>
        <v>0</v>
      </c>
      <c r="DVG40" s="42">
        <f t="shared" si="60"/>
        <v>0</v>
      </c>
      <c r="DVH40" s="42">
        <f t="shared" si="60"/>
        <v>0</v>
      </c>
      <c r="DVI40" s="42">
        <f t="shared" si="60"/>
        <v>0</v>
      </c>
      <c r="DVJ40" s="42">
        <f t="shared" si="60"/>
        <v>0</v>
      </c>
      <c r="DVK40" s="42">
        <f t="shared" si="60"/>
        <v>0</v>
      </c>
      <c r="DVL40" s="42">
        <f t="shared" si="60"/>
        <v>0</v>
      </c>
      <c r="DVM40" s="42">
        <f t="shared" si="60"/>
        <v>0</v>
      </c>
      <c r="DVN40" s="42">
        <f t="shared" si="60"/>
        <v>0</v>
      </c>
      <c r="DVO40" s="42">
        <f t="shared" si="60"/>
        <v>0</v>
      </c>
      <c r="DVP40" s="42">
        <f t="shared" si="60"/>
        <v>0</v>
      </c>
      <c r="DVQ40" s="42">
        <f t="shared" si="60"/>
        <v>0</v>
      </c>
      <c r="DVR40" s="42">
        <f t="shared" si="60"/>
        <v>0</v>
      </c>
      <c r="DVS40" s="42">
        <f t="shared" si="60"/>
        <v>0</v>
      </c>
      <c r="DVT40" s="42">
        <f t="shared" si="60"/>
        <v>0</v>
      </c>
      <c r="DVU40" s="42">
        <f t="shared" si="60"/>
        <v>0</v>
      </c>
      <c r="DVV40" s="42">
        <f t="shared" si="60"/>
        <v>0</v>
      </c>
      <c r="DVW40" s="42">
        <f t="shared" si="60"/>
        <v>0</v>
      </c>
      <c r="DVX40" s="42">
        <f t="shared" si="60"/>
        <v>0</v>
      </c>
      <c r="DVY40" s="42">
        <f t="shared" si="60"/>
        <v>0</v>
      </c>
      <c r="DVZ40" s="42">
        <f t="shared" si="60"/>
        <v>0</v>
      </c>
      <c r="DWA40" s="42">
        <f t="shared" si="60"/>
        <v>0</v>
      </c>
      <c r="DWB40" s="42">
        <f t="shared" si="60"/>
        <v>0</v>
      </c>
      <c r="DWC40" s="42">
        <f t="shared" si="60"/>
        <v>0</v>
      </c>
      <c r="DWD40" s="42">
        <f t="shared" si="60"/>
        <v>0</v>
      </c>
      <c r="DWE40" s="42">
        <f t="shared" si="60"/>
        <v>0</v>
      </c>
      <c r="DWF40" s="42">
        <f t="shared" si="60"/>
        <v>0</v>
      </c>
      <c r="DWG40" s="42">
        <f t="shared" si="60"/>
        <v>0</v>
      </c>
      <c r="DWH40" s="42">
        <f t="shared" si="60"/>
        <v>0</v>
      </c>
      <c r="DWI40" s="42">
        <f t="shared" si="60"/>
        <v>0</v>
      </c>
      <c r="DWJ40" s="42">
        <f t="shared" si="60"/>
        <v>0</v>
      </c>
      <c r="DWK40" s="42">
        <f t="shared" si="60"/>
        <v>0</v>
      </c>
      <c r="DWL40" s="42">
        <f t="shared" si="60"/>
        <v>0</v>
      </c>
      <c r="DWM40" s="42">
        <f t="shared" si="60"/>
        <v>0</v>
      </c>
      <c r="DWN40" s="42">
        <f t="shared" si="60"/>
        <v>0</v>
      </c>
      <c r="DWO40" s="42">
        <f t="shared" si="60"/>
        <v>0</v>
      </c>
      <c r="DWP40" s="42">
        <f t="shared" si="60"/>
        <v>0</v>
      </c>
      <c r="DWQ40" s="42">
        <f t="shared" si="60"/>
        <v>0</v>
      </c>
      <c r="DWR40" s="42">
        <f t="shared" si="60"/>
        <v>0</v>
      </c>
      <c r="DWS40" s="42">
        <f t="shared" si="60"/>
        <v>0</v>
      </c>
      <c r="DWT40" s="42">
        <f t="shared" si="60"/>
        <v>0</v>
      </c>
      <c r="DWU40" s="42">
        <f t="shared" si="60"/>
        <v>0</v>
      </c>
      <c r="DWV40" s="42">
        <f t="shared" si="60"/>
        <v>0</v>
      </c>
      <c r="DWW40" s="42">
        <f t="shared" si="60"/>
        <v>0</v>
      </c>
      <c r="DWX40" s="42">
        <f t="shared" si="60"/>
        <v>0</v>
      </c>
      <c r="DWY40" s="42">
        <f t="shared" si="60"/>
        <v>0</v>
      </c>
      <c r="DWZ40" s="42">
        <f t="shared" si="60"/>
        <v>0</v>
      </c>
      <c r="DXA40" s="42">
        <f t="shared" si="60"/>
        <v>0</v>
      </c>
      <c r="DXB40" s="42">
        <f t="shared" ref="DXB40:DZM40" si="61">DXB39*12</f>
        <v>0</v>
      </c>
      <c r="DXC40" s="42">
        <f t="shared" si="61"/>
        <v>0</v>
      </c>
      <c r="DXD40" s="42">
        <f t="shared" si="61"/>
        <v>0</v>
      </c>
      <c r="DXE40" s="42">
        <f t="shared" si="61"/>
        <v>0</v>
      </c>
      <c r="DXF40" s="42">
        <f t="shared" si="61"/>
        <v>0</v>
      </c>
      <c r="DXG40" s="42">
        <f t="shared" si="61"/>
        <v>0</v>
      </c>
      <c r="DXH40" s="42">
        <f t="shared" si="61"/>
        <v>0</v>
      </c>
      <c r="DXI40" s="42">
        <f t="shared" si="61"/>
        <v>0</v>
      </c>
      <c r="DXJ40" s="42">
        <f t="shared" si="61"/>
        <v>0</v>
      </c>
      <c r="DXK40" s="42">
        <f t="shared" si="61"/>
        <v>0</v>
      </c>
      <c r="DXL40" s="42">
        <f t="shared" si="61"/>
        <v>0</v>
      </c>
      <c r="DXM40" s="42">
        <f t="shared" si="61"/>
        <v>0</v>
      </c>
      <c r="DXN40" s="42">
        <f t="shared" si="61"/>
        <v>0</v>
      </c>
      <c r="DXO40" s="42">
        <f t="shared" si="61"/>
        <v>0</v>
      </c>
      <c r="DXP40" s="42">
        <f t="shared" si="61"/>
        <v>0</v>
      </c>
      <c r="DXQ40" s="42">
        <f t="shared" si="61"/>
        <v>0</v>
      </c>
      <c r="DXR40" s="42">
        <f t="shared" si="61"/>
        <v>0</v>
      </c>
      <c r="DXS40" s="42">
        <f t="shared" si="61"/>
        <v>0</v>
      </c>
      <c r="DXT40" s="42">
        <f t="shared" si="61"/>
        <v>0</v>
      </c>
      <c r="DXU40" s="42">
        <f t="shared" si="61"/>
        <v>0</v>
      </c>
      <c r="DXV40" s="42">
        <f t="shared" si="61"/>
        <v>0</v>
      </c>
      <c r="DXW40" s="42">
        <f t="shared" si="61"/>
        <v>0</v>
      </c>
      <c r="DXX40" s="42">
        <f t="shared" si="61"/>
        <v>0</v>
      </c>
      <c r="DXY40" s="42">
        <f t="shared" si="61"/>
        <v>0</v>
      </c>
      <c r="DXZ40" s="42">
        <f t="shared" si="61"/>
        <v>0</v>
      </c>
      <c r="DYA40" s="42">
        <f t="shared" si="61"/>
        <v>0</v>
      </c>
      <c r="DYB40" s="42">
        <f t="shared" si="61"/>
        <v>0</v>
      </c>
      <c r="DYC40" s="42">
        <f t="shared" si="61"/>
        <v>0</v>
      </c>
      <c r="DYD40" s="42">
        <f t="shared" si="61"/>
        <v>0</v>
      </c>
      <c r="DYE40" s="42">
        <f t="shared" si="61"/>
        <v>0</v>
      </c>
      <c r="DYF40" s="42">
        <f t="shared" si="61"/>
        <v>0</v>
      </c>
      <c r="DYG40" s="42">
        <f t="shared" si="61"/>
        <v>0</v>
      </c>
      <c r="DYH40" s="42">
        <f t="shared" si="61"/>
        <v>0</v>
      </c>
      <c r="DYI40" s="42">
        <f t="shared" si="61"/>
        <v>0</v>
      </c>
      <c r="DYJ40" s="42">
        <f t="shared" si="61"/>
        <v>0</v>
      </c>
      <c r="DYK40" s="42">
        <f t="shared" si="61"/>
        <v>0</v>
      </c>
      <c r="DYL40" s="42">
        <f t="shared" si="61"/>
        <v>0</v>
      </c>
      <c r="DYM40" s="42">
        <f t="shared" si="61"/>
        <v>0</v>
      </c>
      <c r="DYN40" s="42">
        <f t="shared" si="61"/>
        <v>0</v>
      </c>
      <c r="DYO40" s="42">
        <f t="shared" si="61"/>
        <v>0</v>
      </c>
      <c r="DYP40" s="42">
        <f t="shared" si="61"/>
        <v>0</v>
      </c>
      <c r="DYQ40" s="42">
        <f t="shared" si="61"/>
        <v>0</v>
      </c>
      <c r="DYR40" s="42">
        <f t="shared" si="61"/>
        <v>0</v>
      </c>
      <c r="DYS40" s="42">
        <f t="shared" si="61"/>
        <v>0</v>
      </c>
      <c r="DYT40" s="42">
        <f t="shared" si="61"/>
        <v>0</v>
      </c>
      <c r="DYU40" s="42">
        <f t="shared" si="61"/>
        <v>0</v>
      </c>
      <c r="DYV40" s="42">
        <f t="shared" si="61"/>
        <v>0</v>
      </c>
      <c r="DYW40" s="42">
        <f t="shared" si="61"/>
        <v>0</v>
      </c>
      <c r="DYX40" s="42">
        <f t="shared" si="61"/>
        <v>0</v>
      </c>
      <c r="DYY40" s="42">
        <f t="shared" si="61"/>
        <v>0</v>
      </c>
      <c r="DYZ40" s="42">
        <f t="shared" si="61"/>
        <v>0</v>
      </c>
      <c r="DZA40" s="42">
        <f t="shared" si="61"/>
        <v>0</v>
      </c>
      <c r="DZB40" s="42">
        <f t="shared" si="61"/>
        <v>0</v>
      </c>
      <c r="DZC40" s="42">
        <f t="shared" si="61"/>
        <v>0</v>
      </c>
      <c r="DZD40" s="42">
        <f t="shared" si="61"/>
        <v>0</v>
      </c>
      <c r="DZE40" s="42">
        <f t="shared" si="61"/>
        <v>0</v>
      </c>
      <c r="DZF40" s="42">
        <f t="shared" si="61"/>
        <v>0</v>
      </c>
      <c r="DZG40" s="42">
        <f t="shared" si="61"/>
        <v>0</v>
      </c>
      <c r="DZH40" s="42">
        <f t="shared" si="61"/>
        <v>0</v>
      </c>
      <c r="DZI40" s="42">
        <f t="shared" si="61"/>
        <v>0</v>
      </c>
      <c r="DZJ40" s="42">
        <f t="shared" si="61"/>
        <v>0</v>
      </c>
      <c r="DZK40" s="42">
        <f t="shared" si="61"/>
        <v>0</v>
      </c>
      <c r="DZL40" s="42">
        <f t="shared" si="61"/>
        <v>0</v>
      </c>
      <c r="DZM40" s="42">
        <f t="shared" si="61"/>
        <v>0</v>
      </c>
      <c r="DZN40" s="42">
        <f t="shared" ref="DZN40:EBY40" si="62">DZN39*12</f>
        <v>0</v>
      </c>
      <c r="DZO40" s="42">
        <f t="shared" si="62"/>
        <v>0</v>
      </c>
      <c r="DZP40" s="42">
        <f t="shared" si="62"/>
        <v>0</v>
      </c>
      <c r="DZQ40" s="42">
        <f t="shared" si="62"/>
        <v>0</v>
      </c>
      <c r="DZR40" s="42">
        <f t="shared" si="62"/>
        <v>0</v>
      </c>
      <c r="DZS40" s="42">
        <f t="shared" si="62"/>
        <v>0</v>
      </c>
      <c r="DZT40" s="42">
        <f t="shared" si="62"/>
        <v>0</v>
      </c>
      <c r="DZU40" s="42">
        <f t="shared" si="62"/>
        <v>0</v>
      </c>
      <c r="DZV40" s="42">
        <f t="shared" si="62"/>
        <v>0</v>
      </c>
      <c r="DZW40" s="42">
        <f t="shared" si="62"/>
        <v>0</v>
      </c>
      <c r="DZX40" s="42">
        <f t="shared" si="62"/>
        <v>0</v>
      </c>
      <c r="DZY40" s="42">
        <f t="shared" si="62"/>
        <v>0</v>
      </c>
      <c r="DZZ40" s="42">
        <f t="shared" si="62"/>
        <v>0</v>
      </c>
      <c r="EAA40" s="42">
        <f t="shared" si="62"/>
        <v>0</v>
      </c>
      <c r="EAB40" s="42">
        <f t="shared" si="62"/>
        <v>0</v>
      </c>
      <c r="EAC40" s="42">
        <f t="shared" si="62"/>
        <v>0</v>
      </c>
      <c r="EAD40" s="42">
        <f t="shared" si="62"/>
        <v>0</v>
      </c>
      <c r="EAE40" s="42">
        <f t="shared" si="62"/>
        <v>0</v>
      </c>
      <c r="EAF40" s="42">
        <f t="shared" si="62"/>
        <v>0</v>
      </c>
      <c r="EAG40" s="42">
        <f t="shared" si="62"/>
        <v>0</v>
      </c>
      <c r="EAH40" s="42">
        <f t="shared" si="62"/>
        <v>0</v>
      </c>
      <c r="EAI40" s="42">
        <f t="shared" si="62"/>
        <v>0</v>
      </c>
      <c r="EAJ40" s="42">
        <f t="shared" si="62"/>
        <v>0</v>
      </c>
      <c r="EAK40" s="42">
        <f t="shared" si="62"/>
        <v>0</v>
      </c>
      <c r="EAL40" s="42">
        <f t="shared" si="62"/>
        <v>0</v>
      </c>
      <c r="EAM40" s="42">
        <f t="shared" si="62"/>
        <v>0</v>
      </c>
      <c r="EAN40" s="42">
        <f t="shared" si="62"/>
        <v>0</v>
      </c>
      <c r="EAO40" s="42">
        <f t="shared" si="62"/>
        <v>0</v>
      </c>
      <c r="EAP40" s="42">
        <f t="shared" si="62"/>
        <v>0</v>
      </c>
      <c r="EAQ40" s="42">
        <f t="shared" si="62"/>
        <v>0</v>
      </c>
      <c r="EAR40" s="42">
        <f t="shared" si="62"/>
        <v>0</v>
      </c>
      <c r="EAS40" s="42">
        <f t="shared" si="62"/>
        <v>0</v>
      </c>
      <c r="EAT40" s="42">
        <f t="shared" si="62"/>
        <v>0</v>
      </c>
      <c r="EAU40" s="42">
        <f t="shared" si="62"/>
        <v>0</v>
      </c>
      <c r="EAV40" s="42">
        <f t="shared" si="62"/>
        <v>0</v>
      </c>
      <c r="EAW40" s="42">
        <f t="shared" si="62"/>
        <v>0</v>
      </c>
      <c r="EAX40" s="42">
        <f t="shared" si="62"/>
        <v>0</v>
      </c>
      <c r="EAY40" s="42">
        <f t="shared" si="62"/>
        <v>0</v>
      </c>
      <c r="EAZ40" s="42">
        <f t="shared" si="62"/>
        <v>0</v>
      </c>
      <c r="EBA40" s="42">
        <f t="shared" si="62"/>
        <v>0</v>
      </c>
      <c r="EBB40" s="42">
        <f t="shared" si="62"/>
        <v>0</v>
      </c>
      <c r="EBC40" s="42">
        <f t="shared" si="62"/>
        <v>0</v>
      </c>
      <c r="EBD40" s="42">
        <f t="shared" si="62"/>
        <v>0</v>
      </c>
      <c r="EBE40" s="42">
        <f t="shared" si="62"/>
        <v>0</v>
      </c>
      <c r="EBF40" s="42">
        <f t="shared" si="62"/>
        <v>0</v>
      </c>
      <c r="EBG40" s="42">
        <f t="shared" si="62"/>
        <v>0</v>
      </c>
      <c r="EBH40" s="42">
        <f t="shared" si="62"/>
        <v>0</v>
      </c>
      <c r="EBI40" s="42">
        <f t="shared" si="62"/>
        <v>0</v>
      </c>
      <c r="EBJ40" s="42">
        <f t="shared" si="62"/>
        <v>0</v>
      </c>
      <c r="EBK40" s="42">
        <f t="shared" si="62"/>
        <v>0</v>
      </c>
      <c r="EBL40" s="42">
        <f t="shared" si="62"/>
        <v>0</v>
      </c>
      <c r="EBM40" s="42">
        <f t="shared" si="62"/>
        <v>0</v>
      </c>
      <c r="EBN40" s="42">
        <f t="shared" si="62"/>
        <v>0</v>
      </c>
      <c r="EBO40" s="42">
        <f t="shared" si="62"/>
        <v>0</v>
      </c>
      <c r="EBP40" s="42">
        <f t="shared" si="62"/>
        <v>0</v>
      </c>
      <c r="EBQ40" s="42">
        <f t="shared" si="62"/>
        <v>0</v>
      </c>
      <c r="EBR40" s="42">
        <f t="shared" si="62"/>
        <v>0</v>
      </c>
      <c r="EBS40" s="42">
        <f t="shared" si="62"/>
        <v>0</v>
      </c>
      <c r="EBT40" s="42">
        <f t="shared" si="62"/>
        <v>0</v>
      </c>
      <c r="EBU40" s="42">
        <f t="shared" si="62"/>
        <v>0</v>
      </c>
      <c r="EBV40" s="42">
        <f t="shared" si="62"/>
        <v>0</v>
      </c>
      <c r="EBW40" s="42">
        <f t="shared" si="62"/>
        <v>0</v>
      </c>
      <c r="EBX40" s="42">
        <f t="shared" si="62"/>
        <v>0</v>
      </c>
      <c r="EBY40" s="42">
        <f t="shared" si="62"/>
        <v>0</v>
      </c>
      <c r="EBZ40" s="42">
        <f t="shared" ref="EBZ40:EEK40" si="63">EBZ39*12</f>
        <v>0</v>
      </c>
      <c r="ECA40" s="42">
        <f t="shared" si="63"/>
        <v>0</v>
      </c>
      <c r="ECB40" s="42">
        <f t="shared" si="63"/>
        <v>0</v>
      </c>
      <c r="ECC40" s="42">
        <f t="shared" si="63"/>
        <v>0</v>
      </c>
      <c r="ECD40" s="42">
        <f t="shared" si="63"/>
        <v>0</v>
      </c>
      <c r="ECE40" s="42">
        <f t="shared" si="63"/>
        <v>0</v>
      </c>
      <c r="ECF40" s="42">
        <f t="shared" si="63"/>
        <v>0</v>
      </c>
      <c r="ECG40" s="42">
        <f t="shared" si="63"/>
        <v>0</v>
      </c>
      <c r="ECH40" s="42">
        <f t="shared" si="63"/>
        <v>0</v>
      </c>
      <c r="ECI40" s="42">
        <f t="shared" si="63"/>
        <v>0</v>
      </c>
      <c r="ECJ40" s="42">
        <f t="shared" si="63"/>
        <v>0</v>
      </c>
      <c r="ECK40" s="42">
        <f t="shared" si="63"/>
        <v>0</v>
      </c>
      <c r="ECL40" s="42">
        <f t="shared" si="63"/>
        <v>0</v>
      </c>
      <c r="ECM40" s="42">
        <f t="shared" si="63"/>
        <v>0</v>
      </c>
      <c r="ECN40" s="42">
        <f t="shared" si="63"/>
        <v>0</v>
      </c>
      <c r="ECO40" s="42">
        <f t="shared" si="63"/>
        <v>0</v>
      </c>
      <c r="ECP40" s="42">
        <f t="shared" si="63"/>
        <v>0</v>
      </c>
      <c r="ECQ40" s="42">
        <f t="shared" si="63"/>
        <v>0</v>
      </c>
      <c r="ECR40" s="42">
        <f t="shared" si="63"/>
        <v>0</v>
      </c>
      <c r="ECS40" s="42">
        <f t="shared" si="63"/>
        <v>0</v>
      </c>
      <c r="ECT40" s="42">
        <f t="shared" si="63"/>
        <v>0</v>
      </c>
      <c r="ECU40" s="42">
        <f t="shared" si="63"/>
        <v>0</v>
      </c>
      <c r="ECV40" s="42">
        <f t="shared" si="63"/>
        <v>0</v>
      </c>
      <c r="ECW40" s="42">
        <f t="shared" si="63"/>
        <v>0</v>
      </c>
      <c r="ECX40" s="42">
        <f t="shared" si="63"/>
        <v>0</v>
      </c>
      <c r="ECY40" s="42">
        <f t="shared" si="63"/>
        <v>0</v>
      </c>
      <c r="ECZ40" s="42">
        <f t="shared" si="63"/>
        <v>0</v>
      </c>
      <c r="EDA40" s="42">
        <f t="shared" si="63"/>
        <v>0</v>
      </c>
      <c r="EDB40" s="42">
        <f t="shared" si="63"/>
        <v>0</v>
      </c>
      <c r="EDC40" s="42">
        <f t="shared" si="63"/>
        <v>0</v>
      </c>
      <c r="EDD40" s="42">
        <f t="shared" si="63"/>
        <v>0</v>
      </c>
      <c r="EDE40" s="42">
        <f t="shared" si="63"/>
        <v>0</v>
      </c>
      <c r="EDF40" s="42">
        <f t="shared" si="63"/>
        <v>0</v>
      </c>
      <c r="EDG40" s="42">
        <f t="shared" si="63"/>
        <v>0</v>
      </c>
      <c r="EDH40" s="42">
        <f t="shared" si="63"/>
        <v>0</v>
      </c>
      <c r="EDI40" s="42">
        <f t="shared" si="63"/>
        <v>0</v>
      </c>
      <c r="EDJ40" s="42">
        <f t="shared" si="63"/>
        <v>0</v>
      </c>
      <c r="EDK40" s="42">
        <f t="shared" si="63"/>
        <v>0</v>
      </c>
      <c r="EDL40" s="42">
        <f t="shared" si="63"/>
        <v>0</v>
      </c>
      <c r="EDM40" s="42">
        <f t="shared" si="63"/>
        <v>0</v>
      </c>
      <c r="EDN40" s="42">
        <f t="shared" si="63"/>
        <v>0</v>
      </c>
      <c r="EDO40" s="42">
        <f t="shared" si="63"/>
        <v>0</v>
      </c>
      <c r="EDP40" s="42">
        <f t="shared" si="63"/>
        <v>0</v>
      </c>
      <c r="EDQ40" s="42">
        <f t="shared" si="63"/>
        <v>0</v>
      </c>
      <c r="EDR40" s="42">
        <f t="shared" si="63"/>
        <v>0</v>
      </c>
      <c r="EDS40" s="42">
        <f t="shared" si="63"/>
        <v>0</v>
      </c>
      <c r="EDT40" s="42">
        <f t="shared" si="63"/>
        <v>0</v>
      </c>
      <c r="EDU40" s="42">
        <f t="shared" si="63"/>
        <v>0</v>
      </c>
      <c r="EDV40" s="42">
        <f t="shared" si="63"/>
        <v>0</v>
      </c>
      <c r="EDW40" s="42">
        <f t="shared" si="63"/>
        <v>0</v>
      </c>
      <c r="EDX40" s="42">
        <f t="shared" si="63"/>
        <v>0</v>
      </c>
      <c r="EDY40" s="42">
        <f t="shared" si="63"/>
        <v>0</v>
      </c>
      <c r="EDZ40" s="42">
        <f t="shared" si="63"/>
        <v>0</v>
      </c>
      <c r="EEA40" s="42">
        <f t="shared" si="63"/>
        <v>0</v>
      </c>
      <c r="EEB40" s="42">
        <f t="shared" si="63"/>
        <v>0</v>
      </c>
      <c r="EEC40" s="42">
        <f t="shared" si="63"/>
        <v>0</v>
      </c>
      <c r="EED40" s="42">
        <f t="shared" si="63"/>
        <v>0</v>
      </c>
      <c r="EEE40" s="42">
        <f t="shared" si="63"/>
        <v>0</v>
      </c>
      <c r="EEF40" s="42">
        <f t="shared" si="63"/>
        <v>0</v>
      </c>
      <c r="EEG40" s="42">
        <f t="shared" si="63"/>
        <v>0</v>
      </c>
      <c r="EEH40" s="42">
        <f t="shared" si="63"/>
        <v>0</v>
      </c>
      <c r="EEI40" s="42">
        <f t="shared" si="63"/>
        <v>0</v>
      </c>
      <c r="EEJ40" s="42">
        <f t="shared" si="63"/>
        <v>0</v>
      </c>
      <c r="EEK40" s="42">
        <f t="shared" si="63"/>
        <v>0</v>
      </c>
      <c r="EEL40" s="42">
        <f t="shared" ref="EEL40:EGW40" si="64">EEL39*12</f>
        <v>0</v>
      </c>
      <c r="EEM40" s="42">
        <f t="shared" si="64"/>
        <v>0</v>
      </c>
      <c r="EEN40" s="42">
        <f t="shared" si="64"/>
        <v>0</v>
      </c>
      <c r="EEO40" s="42">
        <f t="shared" si="64"/>
        <v>0</v>
      </c>
      <c r="EEP40" s="42">
        <f t="shared" si="64"/>
        <v>0</v>
      </c>
      <c r="EEQ40" s="42">
        <f t="shared" si="64"/>
        <v>0</v>
      </c>
      <c r="EER40" s="42">
        <f t="shared" si="64"/>
        <v>0</v>
      </c>
      <c r="EES40" s="42">
        <f t="shared" si="64"/>
        <v>0</v>
      </c>
      <c r="EET40" s="42">
        <f t="shared" si="64"/>
        <v>0</v>
      </c>
      <c r="EEU40" s="42">
        <f t="shared" si="64"/>
        <v>0</v>
      </c>
      <c r="EEV40" s="42">
        <f t="shared" si="64"/>
        <v>0</v>
      </c>
      <c r="EEW40" s="42">
        <f t="shared" si="64"/>
        <v>0</v>
      </c>
      <c r="EEX40" s="42">
        <f t="shared" si="64"/>
        <v>0</v>
      </c>
      <c r="EEY40" s="42">
        <f t="shared" si="64"/>
        <v>0</v>
      </c>
      <c r="EEZ40" s="42">
        <f t="shared" si="64"/>
        <v>0</v>
      </c>
      <c r="EFA40" s="42">
        <f t="shared" si="64"/>
        <v>0</v>
      </c>
      <c r="EFB40" s="42">
        <f t="shared" si="64"/>
        <v>0</v>
      </c>
      <c r="EFC40" s="42">
        <f t="shared" si="64"/>
        <v>0</v>
      </c>
      <c r="EFD40" s="42">
        <f t="shared" si="64"/>
        <v>0</v>
      </c>
      <c r="EFE40" s="42">
        <f t="shared" si="64"/>
        <v>0</v>
      </c>
      <c r="EFF40" s="42">
        <f t="shared" si="64"/>
        <v>0</v>
      </c>
      <c r="EFG40" s="42">
        <f t="shared" si="64"/>
        <v>0</v>
      </c>
      <c r="EFH40" s="42">
        <f t="shared" si="64"/>
        <v>0</v>
      </c>
      <c r="EFI40" s="42">
        <f t="shared" si="64"/>
        <v>0</v>
      </c>
      <c r="EFJ40" s="42">
        <f t="shared" si="64"/>
        <v>0</v>
      </c>
      <c r="EFK40" s="42">
        <f t="shared" si="64"/>
        <v>0</v>
      </c>
      <c r="EFL40" s="42">
        <f t="shared" si="64"/>
        <v>0</v>
      </c>
      <c r="EFM40" s="42">
        <f t="shared" si="64"/>
        <v>0</v>
      </c>
      <c r="EFN40" s="42">
        <f t="shared" si="64"/>
        <v>0</v>
      </c>
      <c r="EFO40" s="42">
        <f t="shared" si="64"/>
        <v>0</v>
      </c>
      <c r="EFP40" s="42">
        <f t="shared" si="64"/>
        <v>0</v>
      </c>
      <c r="EFQ40" s="42">
        <f t="shared" si="64"/>
        <v>0</v>
      </c>
      <c r="EFR40" s="42">
        <f t="shared" si="64"/>
        <v>0</v>
      </c>
      <c r="EFS40" s="42">
        <f t="shared" si="64"/>
        <v>0</v>
      </c>
      <c r="EFT40" s="42">
        <f t="shared" si="64"/>
        <v>0</v>
      </c>
      <c r="EFU40" s="42">
        <f t="shared" si="64"/>
        <v>0</v>
      </c>
      <c r="EFV40" s="42">
        <f t="shared" si="64"/>
        <v>0</v>
      </c>
      <c r="EFW40" s="42">
        <f t="shared" si="64"/>
        <v>0</v>
      </c>
      <c r="EFX40" s="42">
        <f t="shared" si="64"/>
        <v>0</v>
      </c>
      <c r="EFY40" s="42">
        <f t="shared" si="64"/>
        <v>0</v>
      </c>
      <c r="EFZ40" s="42">
        <f t="shared" si="64"/>
        <v>0</v>
      </c>
      <c r="EGA40" s="42">
        <f t="shared" si="64"/>
        <v>0</v>
      </c>
      <c r="EGB40" s="42">
        <f t="shared" si="64"/>
        <v>0</v>
      </c>
      <c r="EGC40" s="42">
        <f t="shared" si="64"/>
        <v>0</v>
      </c>
      <c r="EGD40" s="42">
        <f t="shared" si="64"/>
        <v>0</v>
      </c>
      <c r="EGE40" s="42">
        <f t="shared" si="64"/>
        <v>0</v>
      </c>
      <c r="EGF40" s="42">
        <f t="shared" si="64"/>
        <v>0</v>
      </c>
      <c r="EGG40" s="42">
        <f t="shared" si="64"/>
        <v>0</v>
      </c>
      <c r="EGH40" s="42">
        <f t="shared" si="64"/>
        <v>0</v>
      </c>
      <c r="EGI40" s="42">
        <f t="shared" si="64"/>
        <v>0</v>
      </c>
      <c r="EGJ40" s="42">
        <f t="shared" si="64"/>
        <v>0</v>
      </c>
      <c r="EGK40" s="42">
        <f t="shared" si="64"/>
        <v>0</v>
      </c>
      <c r="EGL40" s="42">
        <f t="shared" si="64"/>
        <v>0</v>
      </c>
      <c r="EGM40" s="42">
        <f t="shared" si="64"/>
        <v>0</v>
      </c>
      <c r="EGN40" s="42">
        <f t="shared" si="64"/>
        <v>0</v>
      </c>
      <c r="EGO40" s="42">
        <f t="shared" si="64"/>
        <v>0</v>
      </c>
      <c r="EGP40" s="42">
        <f t="shared" si="64"/>
        <v>0</v>
      </c>
      <c r="EGQ40" s="42">
        <f t="shared" si="64"/>
        <v>0</v>
      </c>
      <c r="EGR40" s="42">
        <f t="shared" si="64"/>
        <v>0</v>
      </c>
      <c r="EGS40" s="42">
        <f t="shared" si="64"/>
        <v>0</v>
      </c>
      <c r="EGT40" s="42">
        <f t="shared" si="64"/>
        <v>0</v>
      </c>
      <c r="EGU40" s="42">
        <f t="shared" si="64"/>
        <v>0</v>
      </c>
      <c r="EGV40" s="42">
        <f t="shared" si="64"/>
        <v>0</v>
      </c>
      <c r="EGW40" s="42">
        <f t="shared" si="64"/>
        <v>0</v>
      </c>
      <c r="EGX40" s="42">
        <f t="shared" ref="EGX40:EJI40" si="65">EGX39*12</f>
        <v>0</v>
      </c>
      <c r="EGY40" s="42">
        <f t="shared" si="65"/>
        <v>0</v>
      </c>
      <c r="EGZ40" s="42">
        <f t="shared" si="65"/>
        <v>0</v>
      </c>
      <c r="EHA40" s="42">
        <f t="shared" si="65"/>
        <v>0</v>
      </c>
      <c r="EHB40" s="42">
        <f t="shared" si="65"/>
        <v>0</v>
      </c>
      <c r="EHC40" s="42">
        <f t="shared" si="65"/>
        <v>0</v>
      </c>
      <c r="EHD40" s="42">
        <f t="shared" si="65"/>
        <v>0</v>
      </c>
      <c r="EHE40" s="42">
        <f t="shared" si="65"/>
        <v>0</v>
      </c>
      <c r="EHF40" s="42">
        <f t="shared" si="65"/>
        <v>0</v>
      </c>
      <c r="EHG40" s="42">
        <f t="shared" si="65"/>
        <v>0</v>
      </c>
      <c r="EHH40" s="42">
        <f t="shared" si="65"/>
        <v>0</v>
      </c>
      <c r="EHI40" s="42">
        <f t="shared" si="65"/>
        <v>0</v>
      </c>
      <c r="EHJ40" s="42">
        <f t="shared" si="65"/>
        <v>0</v>
      </c>
      <c r="EHK40" s="42">
        <f t="shared" si="65"/>
        <v>0</v>
      </c>
      <c r="EHL40" s="42">
        <f t="shared" si="65"/>
        <v>0</v>
      </c>
      <c r="EHM40" s="42">
        <f t="shared" si="65"/>
        <v>0</v>
      </c>
      <c r="EHN40" s="42">
        <f t="shared" si="65"/>
        <v>0</v>
      </c>
      <c r="EHO40" s="42">
        <f t="shared" si="65"/>
        <v>0</v>
      </c>
      <c r="EHP40" s="42">
        <f t="shared" si="65"/>
        <v>0</v>
      </c>
      <c r="EHQ40" s="42">
        <f t="shared" si="65"/>
        <v>0</v>
      </c>
      <c r="EHR40" s="42">
        <f t="shared" si="65"/>
        <v>0</v>
      </c>
      <c r="EHS40" s="42">
        <f t="shared" si="65"/>
        <v>0</v>
      </c>
      <c r="EHT40" s="42">
        <f t="shared" si="65"/>
        <v>0</v>
      </c>
      <c r="EHU40" s="42">
        <f t="shared" si="65"/>
        <v>0</v>
      </c>
      <c r="EHV40" s="42">
        <f t="shared" si="65"/>
        <v>0</v>
      </c>
      <c r="EHW40" s="42">
        <f t="shared" si="65"/>
        <v>0</v>
      </c>
      <c r="EHX40" s="42">
        <f t="shared" si="65"/>
        <v>0</v>
      </c>
      <c r="EHY40" s="42">
        <f t="shared" si="65"/>
        <v>0</v>
      </c>
      <c r="EHZ40" s="42">
        <f t="shared" si="65"/>
        <v>0</v>
      </c>
      <c r="EIA40" s="42">
        <f t="shared" si="65"/>
        <v>0</v>
      </c>
      <c r="EIB40" s="42">
        <f t="shared" si="65"/>
        <v>0</v>
      </c>
      <c r="EIC40" s="42">
        <f t="shared" si="65"/>
        <v>0</v>
      </c>
      <c r="EID40" s="42">
        <f t="shared" si="65"/>
        <v>0</v>
      </c>
      <c r="EIE40" s="42">
        <f t="shared" si="65"/>
        <v>0</v>
      </c>
      <c r="EIF40" s="42">
        <f t="shared" si="65"/>
        <v>0</v>
      </c>
      <c r="EIG40" s="42">
        <f t="shared" si="65"/>
        <v>0</v>
      </c>
      <c r="EIH40" s="42">
        <f t="shared" si="65"/>
        <v>0</v>
      </c>
      <c r="EII40" s="42">
        <f t="shared" si="65"/>
        <v>0</v>
      </c>
      <c r="EIJ40" s="42">
        <f t="shared" si="65"/>
        <v>0</v>
      </c>
      <c r="EIK40" s="42">
        <f t="shared" si="65"/>
        <v>0</v>
      </c>
      <c r="EIL40" s="42">
        <f t="shared" si="65"/>
        <v>0</v>
      </c>
      <c r="EIM40" s="42">
        <f t="shared" si="65"/>
        <v>0</v>
      </c>
      <c r="EIN40" s="42">
        <f t="shared" si="65"/>
        <v>0</v>
      </c>
      <c r="EIO40" s="42">
        <f t="shared" si="65"/>
        <v>0</v>
      </c>
      <c r="EIP40" s="42">
        <f t="shared" si="65"/>
        <v>0</v>
      </c>
      <c r="EIQ40" s="42">
        <f t="shared" si="65"/>
        <v>0</v>
      </c>
      <c r="EIR40" s="42">
        <f t="shared" si="65"/>
        <v>0</v>
      </c>
      <c r="EIS40" s="42">
        <f t="shared" si="65"/>
        <v>0</v>
      </c>
      <c r="EIT40" s="42">
        <f t="shared" si="65"/>
        <v>0</v>
      </c>
      <c r="EIU40" s="42">
        <f t="shared" si="65"/>
        <v>0</v>
      </c>
      <c r="EIV40" s="42">
        <f t="shared" si="65"/>
        <v>0</v>
      </c>
      <c r="EIW40" s="42">
        <f t="shared" si="65"/>
        <v>0</v>
      </c>
      <c r="EIX40" s="42">
        <f t="shared" si="65"/>
        <v>0</v>
      </c>
      <c r="EIY40" s="42">
        <f t="shared" si="65"/>
        <v>0</v>
      </c>
      <c r="EIZ40" s="42">
        <f t="shared" si="65"/>
        <v>0</v>
      </c>
      <c r="EJA40" s="42">
        <f t="shared" si="65"/>
        <v>0</v>
      </c>
      <c r="EJB40" s="42">
        <f t="shared" si="65"/>
        <v>0</v>
      </c>
      <c r="EJC40" s="42">
        <f t="shared" si="65"/>
        <v>0</v>
      </c>
      <c r="EJD40" s="42">
        <f t="shared" si="65"/>
        <v>0</v>
      </c>
      <c r="EJE40" s="42">
        <f t="shared" si="65"/>
        <v>0</v>
      </c>
      <c r="EJF40" s="42">
        <f t="shared" si="65"/>
        <v>0</v>
      </c>
      <c r="EJG40" s="42">
        <f t="shared" si="65"/>
        <v>0</v>
      </c>
      <c r="EJH40" s="42">
        <f t="shared" si="65"/>
        <v>0</v>
      </c>
      <c r="EJI40" s="42">
        <f t="shared" si="65"/>
        <v>0</v>
      </c>
      <c r="EJJ40" s="42">
        <f t="shared" ref="EJJ40:ELU40" si="66">EJJ39*12</f>
        <v>0</v>
      </c>
      <c r="EJK40" s="42">
        <f t="shared" si="66"/>
        <v>0</v>
      </c>
      <c r="EJL40" s="42">
        <f t="shared" si="66"/>
        <v>0</v>
      </c>
      <c r="EJM40" s="42">
        <f t="shared" si="66"/>
        <v>0</v>
      </c>
      <c r="EJN40" s="42">
        <f t="shared" si="66"/>
        <v>0</v>
      </c>
      <c r="EJO40" s="42">
        <f t="shared" si="66"/>
        <v>0</v>
      </c>
      <c r="EJP40" s="42">
        <f t="shared" si="66"/>
        <v>0</v>
      </c>
      <c r="EJQ40" s="42">
        <f t="shared" si="66"/>
        <v>0</v>
      </c>
      <c r="EJR40" s="42">
        <f t="shared" si="66"/>
        <v>0</v>
      </c>
      <c r="EJS40" s="42">
        <f t="shared" si="66"/>
        <v>0</v>
      </c>
      <c r="EJT40" s="42">
        <f t="shared" si="66"/>
        <v>0</v>
      </c>
      <c r="EJU40" s="42">
        <f t="shared" si="66"/>
        <v>0</v>
      </c>
      <c r="EJV40" s="42">
        <f t="shared" si="66"/>
        <v>0</v>
      </c>
      <c r="EJW40" s="42">
        <f t="shared" si="66"/>
        <v>0</v>
      </c>
      <c r="EJX40" s="42">
        <f t="shared" si="66"/>
        <v>0</v>
      </c>
      <c r="EJY40" s="42">
        <f t="shared" si="66"/>
        <v>0</v>
      </c>
      <c r="EJZ40" s="42">
        <f t="shared" si="66"/>
        <v>0</v>
      </c>
      <c r="EKA40" s="42">
        <f t="shared" si="66"/>
        <v>0</v>
      </c>
      <c r="EKB40" s="42">
        <f t="shared" si="66"/>
        <v>0</v>
      </c>
      <c r="EKC40" s="42">
        <f t="shared" si="66"/>
        <v>0</v>
      </c>
      <c r="EKD40" s="42">
        <f t="shared" si="66"/>
        <v>0</v>
      </c>
      <c r="EKE40" s="42">
        <f t="shared" si="66"/>
        <v>0</v>
      </c>
      <c r="EKF40" s="42">
        <f t="shared" si="66"/>
        <v>0</v>
      </c>
      <c r="EKG40" s="42">
        <f t="shared" si="66"/>
        <v>0</v>
      </c>
      <c r="EKH40" s="42">
        <f t="shared" si="66"/>
        <v>0</v>
      </c>
      <c r="EKI40" s="42">
        <f t="shared" si="66"/>
        <v>0</v>
      </c>
      <c r="EKJ40" s="42">
        <f t="shared" si="66"/>
        <v>0</v>
      </c>
      <c r="EKK40" s="42">
        <f t="shared" si="66"/>
        <v>0</v>
      </c>
      <c r="EKL40" s="42">
        <f t="shared" si="66"/>
        <v>0</v>
      </c>
      <c r="EKM40" s="42">
        <f t="shared" si="66"/>
        <v>0</v>
      </c>
      <c r="EKN40" s="42">
        <f t="shared" si="66"/>
        <v>0</v>
      </c>
      <c r="EKO40" s="42">
        <f t="shared" si="66"/>
        <v>0</v>
      </c>
      <c r="EKP40" s="42">
        <f t="shared" si="66"/>
        <v>0</v>
      </c>
      <c r="EKQ40" s="42">
        <f t="shared" si="66"/>
        <v>0</v>
      </c>
      <c r="EKR40" s="42">
        <f t="shared" si="66"/>
        <v>0</v>
      </c>
      <c r="EKS40" s="42">
        <f t="shared" si="66"/>
        <v>0</v>
      </c>
      <c r="EKT40" s="42">
        <f t="shared" si="66"/>
        <v>0</v>
      </c>
      <c r="EKU40" s="42">
        <f t="shared" si="66"/>
        <v>0</v>
      </c>
      <c r="EKV40" s="42">
        <f t="shared" si="66"/>
        <v>0</v>
      </c>
      <c r="EKW40" s="42">
        <f t="shared" si="66"/>
        <v>0</v>
      </c>
      <c r="EKX40" s="42">
        <f t="shared" si="66"/>
        <v>0</v>
      </c>
      <c r="EKY40" s="42">
        <f t="shared" si="66"/>
        <v>0</v>
      </c>
      <c r="EKZ40" s="42">
        <f t="shared" si="66"/>
        <v>0</v>
      </c>
      <c r="ELA40" s="42">
        <f t="shared" si="66"/>
        <v>0</v>
      </c>
      <c r="ELB40" s="42">
        <f t="shared" si="66"/>
        <v>0</v>
      </c>
      <c r="ELC40" s="42">
        <f t="shared" si="66"/>
        <v>0</v>
      </c>
      <c r="ELD40" s="42">
        <f t="shared" si="66"/>
        <v>0</v>
      </c>
      <c r="ELE40" s="42">
        <f t="shared" si="66"/>
        <v>0</v>
      </c>
      <c r="ELF40" s="42">
        <f t="shared" si="66"/>
        <v>0</v>
      </c>
      <c r="ELG40" s="42">
        <f t="shared" si="66"/>
        <v>0</v>
      </c>
      <c r="ELH40" s="42">
        <f t="shared" si="66"/>
        <v>0</v>
      </c>
      <c r="ELI40" s="42">
        <f t="shared" si="66"/>
        <v>0</v>
      </c>
      <c r="ELJ40" s="42">
        <f t="shared" si="66"/>
        <v>0</v>
      </c>
      <c r="ELK40" s="42">
        <f t="shared" si="66"/>
        <v>0</v>
      </c>
      <c r="ELL40" s="42">
        <f t="shared" si="66"/>
        <v>0</v>
      </c>
      <c r="ELM40" s="42">
        <f t="shared" si="66"/>
        <v>0</v>
      </c>
      <c r="ELN40" s="42">
        <f t="shared" si="66"/>
        <v>0</v>
      </c>
      <c r="ELO40" s="42">
        <f t="shared" si="66"/>
        <v>0</v>
      </c>
      <c r="ELP40" s="42">
        <f t="shared" si="66"/>
        <v>0</v>
      </c>
      <c r="ELQ40" s="42">
        <f t="shared" si="66"/>
        <v>0</v>
      </c>
      <c r="ELR40" s="42">
        <f t="shared" si="66"/>
        <v>0</v>
      </c>
      <c r="ELS40" s="42">
        <f t="shared" si="66"/>
        <v>0</v>
      </c>
      <c r="ELT40" s="42">
        <f t="shared" si="66"/>
        <v>0</v>
      </c>
      <c r="ELU40" s="42">
        <f t="shared" si="66"/>
        <v>0</v>
      </c>
      <c r="ELV40" s="42">
        <f t="shared" ref="ELV40:EOG40" si="67">ELV39*12</f>
        <v>0</v>
      </c>
      <c r="ELW40" s="42">
        <f t="shared" si="67"/>
        <v>0</v>
      </c>
      <c r="ELX40" s="42">
        <f t="shared" si="67"/>
        <v>0</v>
      </c>
      <c r="ELY40" s="42">
        <f t="shared" si="67"/>
        <v>0</v>
      </c>
      <c r="ELZ40" s="42">
        <f t="shared" si="67"/>
        <v>0</v>
      </c>
      <c r="EMA40" s="42">
        <f t="shared" si="67"/>
        <v>0</v>
      </c>
      <c r="EMB40" s="42">
        <f t="shared" si="67"/>
        <v>0</v>
      </c>
      <c r="EMC40" s="42">
        <f t="shared" si="67"/>
        <v>0</v>
      </c>
      <c r="EMD40" s="42">
        <f t="shared" si="67"/>
        <v>0</v>
      </c>
      <c r="EME40" s="42">
        <f t="shared" si="67"/>
        <v>0</v>
      </c>
      <c r="EMF40" s="42">
        <f t="shared" si="67"/>
        <v>0</v>
      </c>
      <c r="EMG40" s="42">
        <f t="shared" si="67"/>
        <v>0</v>
      </c>
      <c r="EMH40" s="42">
        <f t="shared" si="67"/>
        <v>0</v>
      </c>
      <c r="EMI40" s="42">
        <f t="shared" si="67"/>
        <v>0</v>
      </c>
      <c r="EMJ40" s="42">
        <f t="shared" si="67"/>
        <v>0</v>
      </c>
      <c r="EMK40" s="42">
        <f t="shared" si="67"/>
        <v>0</v>
      </c>
      <c r="EML40" s="42">
        <f t="shared" si="67"/>
        <v>0</v>
      </c>
      <c r="EMM40" s="42">
        <f t="shared" si="67"/>
        <v>0</v>
      </c>
      <c r="EMN40" s="42">
        <f t="shared" si="67"/>
        <v>0</v>
      </c>
      <c r="EMO40" s="42">
        <f t="shared" si="67"/>
        <v>0</v>
      </c>
      <c r="EMP40" s="42">
        <f t="shared" si="67"/>
        <v>0</v>
      </c>
      <c r="EMQ40" s="42">
        <f t="shared" si="67"/>
        <v>0</v>
      </c>
      <c r="EMR40" s="42">
        <f t="shared" si="67"/>
        <v>0</v>
      </c>
      <c r="EMS40" s="42">
        <f t="shared" si="67"/>
        <v>0</v>
      </c>
      <c r="EMT40" s="42">
        <f t="shared" si="67"/>
        <v>0</v>
      </c>
      <c r="EMU40" s="42">
        <f t="shared" si="67"/>
        <v>0</v>
      </c>
      <c r="EMV40" s="42">
        <f t="shared" si="67"/>
        <v>0</v>
      </c>
      <c r="EMW40" s="42">
        <f t="shared" si="67"/>
        <v>0</v>
      </c>
      <c r="EMX40" s="42">
        <f t="shared" si="67"/>
        <v>0</v>
      </c>
      <c r="EMY40" s="42">
        <f t="shared" si="67"/>
        <v>0</v>
      </c>
      <c r="EMZ40" s="42">
        <f t="shared" si="67"/>
        <v>0</v>
      </c>
      <c r="ENA40" s="42">
        <f t="shared" si="67"/>
        <v>0</v>
      </c>
      <c r="ENB40" s="42">
        <f t="shared" si="67"/>
        <v>0</v>
      </c>
      <c r="ENC40" s="42">
        <f t="shared" si="67"/>
        <v>0</v>
      </c>
      <c r="END40" s="42">
        <f t="shared" si="67"/>
        <v>0</v>
      </c>
      <c r="ENE40" s="42">
        <f t="shared" si="67"/>
        <v>0</v>
      </c>
      <c r="ENF40" s="42">
        <f t="shared" si="67"/>
        <v>0</v>
      </c>
      <c r="ENG40" s="42">
        <f t="shared" si="67"/>
        <v>0</v>
      </c>
      <c r="ENH40" s="42">
        <f t="shared" si="67"/>
        <v>0</v>
      </c>
      <c r="ENI40" s="42">
        <f t="shared" si="67"/>
        <v>0</v>
      </c>
      <c r="ENJ40" s="42">
        <f t="shared" si="67"/>
        <v>0</v>
      </c>
      <c r="ENK40" s="42">
        <f t="shared" si="67"/>
        <v>0</v>
      </c>
      <c r="ENL40" s="42">
        <f t="shared" si="67"/>
        <v>0</v>
      </c>
      <c r="ENM40" s="42">
        <f t="shared" si="67"/>
        <v>0</v>
      </c>
      <c r="ENN40" s="42">
        <f t="shared" si="67"/>
        <v>0</v>
      </c>
      <c r="ENO40" s="42">
        <f t="shared" si="67"/>
        <v>0</v>
      </c>
      <c r="ENP40" s="42">
        <f t="shared" si="67"/>
        <v>0</v>
      </c>
      <c r="ENQ40" s="42">
        <f t="shared" si="67"/>
        <v>0</v>
      </c>
      <c r="ENR40" s="42">
        <f t="shared" si="67"/>
        <v>0</v>
      </c>
      <c r="ENS40" s="42">
        <f t="shared" si="67"/>
        <v>0</v>
      </c>
      <c r="ENT40" s="42">
        <f t="shared" si="67"/>
        <v>0</v>
      </c>
      <c r="ENU40" s="42">
        <f t="shared" si="67"/>
        <v>0</v>
      </c>
      <c r="ENV40" s="42">
        <f t="shared" si="67"/>
        <v>0</v>
      </c>
      <c r="ENW40" s="42">
        <f t="shared" si="67"/>
        <v>0</v>
      </c>
      <c r="ENX40" s="42">
        <f t="shared" si="67"/>
        <v>0</v>
      </c>
      <c r="ENY40" s="42">
        <f t="shared" si="67"/>
        <v>0</v>
      </c>
      <c r="ENZ40" s="42">
        <f t="shared" si="67"/>
        <v>0</v>
      </c>
      <c r="EOA40" s="42">
        <f t="shared" si="67"/>
        <v>0</v>
      </c>
      <c r="EOB40" s="42">
        <f t="shared" si="67"/>
        <v>0</v>
      </c>
      <c r="EOC40" s="42">
        <f t="shared" si="67"/>
        <v>0</v>
      </c>
      <c r="EOD40" s="42">
        <f t="shared" si="67"/>
        <v>0</v>
      </c>
      <c r="EOE40" s="42">
        <f t="shared" si="67"/>
        <v>0</v>
      </c>
      <c r="EOF40" s="42">
        <f t="shared" si="67"/>
        <v>0</v>
      </c>
      <c r="EOG40" s="42">
        <f t="shared" si="67"/>
        <v>0</v>
      </c>
      <c r="EOH40" s="42">
        <f t="shared" ref="EOH40:EQS40" si="68">EOH39*12</f>
        <v>0</v>
      </c>
      <c r="EOI40" s="42">
        <f t="shared" si="68"/>
        <v>0</v>
      </c>
      <c r="EOJ40" s="42">
        <f t="shared" si="68"/>
        <v>0</v>
      </c>
      <c r="EOK40" s="42">
        <f t="shared" si="68"/>
        <v>0</v>
      </c>
      <c r="EOL40" s="42">
        <f t="shared" si="68"/>
        <v>0</v>
      </c>
      <c r="EOM40" s="42">
        <f t="shared" si="68"/>
        <v>0</v>
      </c>
      <c r="EON40" s="42">
        <f t="shared" si="68"/>
        <v>0</v>
      </c>
      <c r="EOO40" s="42">
        <f t="shared" si="68"/>
        <v>0</v>
      </c>
      <c r="EOP40" s="42">
        <f t="shared" si="68"/>
        <v>0</v>
      </c>
      <c r="EOQ40" s="42">
        <f t="shared" si="68"/>
        <v>0</v>
      </c>
      <c r="EOR40" s="42">
        <f t="shared" si="68"/>
        <v>0</v>
      </c>
      <c r="EOS40" s="42">
        <f t="shared" si="68"/>
        <v>0</v>
      </c>
      <c r="EOT40" s="42">
        <f t="shared" si="68"/>
        <v>0</v>
      </c>
      <c r="EOU40" s="42">
        <f t="shared" si="68"/>
        <v>0</v>
      </c>
      <c r="EOV40" s="42">
        <f t="shared" si="68"/>
        <v>0</v>
      </c>
      <c r="EOW40" s="42">
        <f t="shared" si="68"/>
        <v>0</v>
      </c>
      <c r="EOX40" s="42">
        <f t="shared" si="68"/>
        <v>0</v>
      </c>
      <c r="EOY40" s="42">
        <f t="shared" si="68"/>
        <v>0</v>
      </c>
      <c r="EOZ40" s="42">
        <f t="shared" si="68"/>
        <v>0</v>
      </c>
      <c r="EPA40" s="42">
        <f t="shared" si="68"/>
        <v>0</v>
      </c>
      <c r="EPB40" s="42">
        <f t="shared" si="68"/>
        <v>0</v>
      </c>
      <c r="EPC40" s="42">
        <f t="shared" si="68"/>
        <v>0</v>
      </c>
      <c r="EPD40" s="42">
        <f t="shared" si="68"/>
        <v>0</v>
      </c>
      <c r="EPE40" s="42">
        <f t="shared" si="68"/>
        <v>0</v>
      </c>
      <c r="EPF40" s="42">
        <f t="shared" si="68"/>
        <v>0</v>
      </c>
      <c r="EPG40" s="42">
        <f t="shared" si="68"/>
        <v>0</v>
      </c>
      <c r="EPH40" s="42">
        <f t="shared" si="68"/>
        <v>0</v>
      </c>
      <c r="EPI40" s="42">
        <f t="shared" si="68"/>
        <v>0</v>
      </c>
      <c r="EPJ40" s="42">
        <f t="shared" si="68"/>
        <v>0</v>
      </c>
      <c r="EPK40" s="42">
        <f t="shared" si="68"/>
        <v>0</v>
      </c>
      <c r="EPL40" s="42">
        <f t="shared" si="68"/>
        <v>0</v>
      </c>
      <c r="EPM40" s="42">
        <f t="shared" si="68"/>
        <v>0</v>
      </c>
      <c r="EPN40" s="42">
        <f t="shared" si="68"/>
        <v>0</v>
      </c>
      <c r="EPO40" s="42">
        <f t="shared" si="68"/>
        <v>0</v>
      </c>
      <c r="EPP40" s="42">
        <f t="shared" si="68"/>
        <v>0</v>
      </c>
      <c r="EPQ40" s="42">
        <f t="shared" si="68"/>
        <v>0</v>
      </c>
      <c r="EPR40" s="42">
        <f t="shared" si="68"/>
        <v>0</v>
      </c>
      <c r="EPS40" s="42">
        <f t="shared" si="68"/>
        <v>0</v>
      </c>
      <c r="EPT40" s="42">
        <f t="shared" si="68"/>
        <v>0</v>
      </c>
      <c r="EPU40" s="42">
        <f t="shared" si="68"/>
        <v>0</v>
      </c>
      <c r="EPV40" s="42">
        <f t="shared" si="68"/>
        <v>0</v>
      </c>
      <c r="EPW40" s="42">
        <f t="shared" si="68"/>
        <v>0</v>
      </c>
      <c r="EPX40" s="42">
        <f t="shared" si="68"/>
        <v>0</v>
      </c>
      <c r="EPY40" s="42">
        <f t="shared" si="68"/>
        <v>0</v>
      </c>
      <c r="EPZ40" s="42">
        <f t="shared" si="68"/>
        <v>0</v>
      </c>
      <c r="EQA40" s="42">
        <f t="shared" si="68"/>
        <v>0</v>
      </c>
      <c r="EQB40" s="42">
        <f t="shared" si="68"/>
        <v>0</v>
      </c>
      <c r="EQC40" s="42">
        <f t="shared" si="68"/>
        <v>0</v>
      </c>
      <c r="EQD40" s="42">
        <f t="shared" si="68"/>
        <v>0</v>
      </c>
      <c r="EQE40" s="42">
        <f t="shared" si="68"/>
        <v>0</v>
      </c>
      <c r="EQF40" s="42">
        <f t="shared" si="68"/>
        <v>0</v>
      </c>
      <c r="EQG40" s="42">
        <f t="shared" si="68"/>
        <v>0</v>
      </c>
      <c r="EQH40" s="42">
        <f t="shared" si="68"/>
        <v>0</v>
      </c>
      <c r="EQI40" s="42">
        <f t="shared" si="68"/>
        <v>0</v>
      </c>
      <c r="EQJ40" s="42">
        <f t="shared" si="68"/>
        <v>0</v>
      </c>
      <c r="EQK40" s="42">
        <f t="shared" si="68"/>
        <v>0</v>
      </c>
      <c r="EQL40" s="42">
        <f t="shared" si="68"/>
        <v>0</v>
      </c>
      <c r="EQM40" s="42">
        <f t="shared" si="68"/>
        <v>0</v>
      </c>
      <c r="EQN40" s="42">
        <f t="shared" si="68"/>
        <v>0</v>
      </c>
      <c r="EQO40" s="42">
        <f t="shared" si="68"/>
        <v>0</v>
      </c>
      <c r="EQP40" s="42">
        <f t="shared" si="68"/>
        <v>0</v>
      </c>
      <c r="EQQ40" s="42">
        <f t="shared" si="68"/>
        <v>0</v>
      </c>
      <c r="EQR40" s="42">
        <f t="shared" si="68"/>
        <v>0</v>
      </c>
      <c r="EQS40" s="42">
        <f t="shared" si="68"/>
        <v>0</v>
      </c>
      <c r="EQT40" s="42">
        <f t="shared" ref="EQT40:ETE40" si="69">EQT39*12</f>
        <v>0</v>
      </c>
      <c r="EQU40" s="42">
        <f t="shared" si="69"/>
        <v>0</v>
      </c>
      <c r="EQV40" s="42">
        <f t="shared" si="69"/>
        <v>0</v>
      </c>
      <c r="EQW40" s="42">
        <f t="shared" si="69"/>
        <v>0</v>
      </c>
      <c r="EQX40" s="42">
        <f t="shared" si="69"/>
        <v>0</v>
      </c>
      <c r="EQY40" s="42">
        <f t="shared" si="69"/>
        <v>0</v>
      </c>
      <c r="EQZ40" s="42">
        <f t="shared" si="69"/>
        <v>0</v>
      </c>
      <c r="ERA40" s="42">
        <f t="shared" si="69"/>
        <v>0</v>
      </c>
      <c r="ERB40" s="42">
        <f t="shared" si="69"/>
        <v>0</v>
      </c>
      <c r="ERC40" s="42">
        <f t="shared" si="69"/>
        <v>0</v>
      </c>
      <c r="ERD40" s="42">
        <f t="shared" si="69"/>
        <v>0</v>
      </c>
      <c r="ERE40" s="42">
        <f t="shared" si="69"/>
        <v>0</v>
      </c>
      <c r="ERF40" s="42">
        <f t="shared" si="69"/>
        <v>0</v>
      </c>
      <c r="ERG40" s="42">
        <f t="shared" si="69"/>
        <v>0</v>
      </c>
      <c r="ERH40" s="42">
        <f t="shared" si="69"/>
        <v>0</v>
      </c>
      <c r="ERI40" s="42">
        <f t="shared" si="69"/>
        <v>0</v>
      </c>
      <c r="ERJ40" s="42">
        <f t="shared" si="69"/>
        <v>0</v>
      </c>
      <c r="ERK40" s="42">
        <f t="shared" si="69"/>
        <v>0</v>
      </c>
      <c r="ERL40" s="42">
        <f t="shared" si="69"/>
        <v>0</v>
      </c>
      <c r="ERM40" s="42">
        <f t="shared" si="69"/>
        <v>0</v>
      </c>
      <c r="ERN40" s="42">
        <f t="shared" si="69"/>
        <v>0</v>
      </c>
      <c r="ERO40" s="42">
        <f t="shared" si="69"/>
        <v>0</v>
      </c>
      <c r="ERP40" s="42">
        <f t="shared" si="69"/>
        <v>0</v>
      </c>
      <c r="ERQ40" s="42">
        <f t="shared" si="69"/>
        <v>0</v>
      </c>
      <c r="ERR40" s="42">
        <f t="shared" si="69"/>
        <v>0</v>
      </c>
      <c r="ERS40" s="42">
        <f t="shared" si="69"/>
        <v>0</v>
      </c>
      <c r="ERT40" s="42">
        <f t="shared" si="69"/>
        <v>0</v>
      </c>
      <c r="ERU40" s="42">
        <f t="shared" si="69"/>
        <v>0</v>
      </c>
      <c r="ERV40" s="42">
        <f t="shared" si="69"/>
        <v>0</v>
      </c>
      <c r="ERW40" s="42">
        <f t="shared" si="69"/>
        <v>0</v>
      </c>
      <c r="ERX40" s="42">
        <f t="shared" si="69"/>
        <v>0</v>
      </c>
      <c r="ERY40" s="42">
        <f t="shared" si="69"/>
        <v>0</v>
      </c>
      <c r="ERZ40" s="42">
        <f t="shared" si="69"/>
        <v>0</v>
      </c>
      <c r="ESA40" s="42">
        <f t="shared" si="69"/>
        <v>0</v>
      </c>
      <c r="ESB40" s="42">
        <f t="shared" si="69"/>
        <v>0</v>
      </c>
      <c r="ESC40" s="42">
        <f t="shared" si="69"/>
        <v>0</v>
      </c>
      <c r="ESD40" s="42">
        <f t="shared" si="69"/>
        <v>0</v>
      </c>
      <c r="ESE40" s="42">
        <f t="shared" si="69"/>
        <v>0</v>
      </c>
      <c r="ESF40" s="42">
        <f t="shared" si="69"/>
        <v>0</v>
      </c>
      <c r="ESG40" s="42">
        <f t="shared" si="69"/>
        <v>0</v>
      </c>
      <c r="ESH40" s="42">
        <f t="shared" si="69"/>
        <v>0</v>
      </c>
      <c r="ESI40" s="42">
        <f t="shared" si="69"/>
        <v>0</v>
      </c>
      <c r="ESJ40" s="42">
        <f t="shared" si="69"/>
        <v>0</v>
      </c>
      <c r="ESK40" s="42">
        <f t="shared" si="69"/>
        <v>0</v>
      </c>
      <c r="ESL40" s="42">
        <f t="shared" si="69"/>
        <v>0</v>
      </c>
      <c r="ESM40" s="42">
        <f t="shared" si="69"/>
        <v>0</v>
      </c>
      <c r="ESN40" s="42">
        <f t="shared" si="69"/>
        <v>0</v>
      </c>
      <c r="ESO40" s="42">
        <f t="shared" si="69"/>
        <v>0</v>
      </c>
      <c r="ESP40" s="42">
        <f t="shared" si="69"/>
        <v>0</v>
      </c>
      <c r="ESQ40" s="42">
        <f t="shared" si="69"/>
        <v>0</v>
      </c>
      <c r="ESR40" s="42">
        <f t="shared" si="69"/>
        <v>0</v>
      </c>
      <c r="ESS40" s="42">
        <f t="shared" si="69"/>
        <v>0</v>
      </c>
      <c r="EST40" s="42">
        <f t="shared" si="69"/>
        <v>0</v>
      </c>
      <c r="ESU40" s="42">
        <f t="shared" si="69"/>
        <v>0</v>
      </c>
      <c r="ESV40" s="42">
        <f t="shared" si="69"/>
        <v>0</v>
      </c>
      <c r="ESW40" s="42">
        <f t="shared" si="69"/>
        <v>0</v>
      </c>
      <c r="ESX40" s="42">
        <f t="shared" si="69"/>
        <v>0</v>
      </c>
      <c r="ESY40" s="42">
        <f t="shared" si="69"/>
        <v>0</v>
      </c>
      <c r="ESZ40" s="42">
        <f t="shared" si="69"/>
        <v>0</v>
      </c>
      <c r="ETA40" s="42">
        <f t="shared" si="69"/>
        <v>0</v>
      </c>
      <c r="ETB40" s="42">
        <f t="shared" si="69"/>
        <v>0</v>
      </c>
      <c r="ETC40" s="42">
        <f t="shared" si="69"/>
        <v>0</v>
      </c>
      <c r="ETD40" s="42">
        <f t="shared" si="69"/>
        <v>0</v>
      </c>
      <c r="ETE40" s="42">
        <f t="shared" si="69"/>
        <v>0</v>
      </c>
      <c r="ETF40" s="42">
        <f t="shared" ref="ETF40:EVQ40" si="70">ETF39*12</f>
        <v>0</v>
      </c>
      <c r="ETG40" s="42">
        <f t="shared" si="70"/>
        <v>0</v>
      </c>
      <c r="ETH40" s="42">
        <f t="shared" si="70"/>
        <v>0</v>
      </c>
      <c r="ETI40" s="42">
        <f t="shared" si="70"/>
        <v>0</v>
      </c>
      <c r="ETJ40" s="42">
        <f t="shared" si="70"/>
        <v>0</v>
      </c>
      <c r="ETK40" s="42">
        <f t="shared" si="70"/>
        <v>0</v>
      </c>
      <c r="ETL40" s="42">
        <f t="shared" si="70"/>
        <v>0</v>
      </c>
      <c r="ETM40" s="42">
        <f t="shared" si="70"/>
        <v>0</v>
      </c>
      <c r="ETN40" s="42">
        <f t="shared" si="70"/>
        <v>0</v>
      </c>
      <c r="ETO40" s="42">
        <f t="shared" si="70"/>
        <v>0</v>
      </c>
      <c r="ETP40" s="42">
        <f t="shared" si="70"/>
        <v>0</v>
      </c>
      <c r="ETQ40" s="42">
        <f t="shared" si="70"/>
        <v>0</v>
      </c>
      <c r="ETR40" s="42">
        <f t="shared" si="70"/>
        <v>0</v>
      </c>
      <c r="ETS40" s="42">
        <f t="shared" si="70"/>
        <v>0</v>
      </c>
      <c r="ETT40" s="42">
        <f t="shared" si="70"/>
        <v>0</v>
      </c>
      <c r="ETU40" s="42">
        <f t="shared" si="70"/>
        <v>0</v>
      </c>
      <c r="ETV40" s="42">
        <f t="shared" si="70"/>
        <v>0</v>
      </c>
      <c r="ETW40" s="42">
        <f t="shared" si="70"/>
        <v>0</v>
      </c>
      <c r="ETX40" s="42">
        <f t="shared" si="70"/>
        <v>0</v>
      </c>
      <c r="ETY40" s="42">
        <f t="shared" si="70"/>
        <v>0</v>
      </c>
      <c r="ETZ40" s="42">
        <f t="shared" si="70"/>
        <v>0</v>
      </c>
      <c r="EUA40" s="42">
        <f t="shared" si="70"/>
        <v>0</v>
      </c>
      <c r="EUB40" s="42">
        <f t="shared" si="70"/>
        <v>0</v>
      </c>
      <c r="EUC40" s="42">
        <f t="shared" si="70"/>
        <v>0</v>
      </c>
      <c r="EUD40" s="42">
        <f t="shared" si="70"/>
        <v>0</v>
      </c>
      <c r="EUE40" s="42">
        <f t="shared" si="70"/>
        <v>0</v>
      </c>
      <c r="EUF40" s="42">
        <f t="shared" si="70"/>
        <v>0</v>
      </c>
      <c r="EUG40" s="42">
        <f t="shared" si="70"/>
        <v>0</v>
      </c>
      <c r="EUH40" s="42">
        <f t="shared" si="70"/>
        <v>0</v>
      </c>
      <c r="EUI40" s="42">
        <f t="shared" si="70"/>
        <v>0</v>
      </c>
      <c r="EUJ40" s="42">
        <f t="shared" si="70"/>
        <v>0</v>
      </c>
      <c r="EUK40" s="42">
        <f t="shared" si="70"/>
        <v>0</v>
      </c>
      <c r="EUL40" s="42">
        <f t="shared" si="70"/>
        <v>0</v>
      </c>
      <c r="EUM40" s="42">
        <f t="shared" si="70"/>
        <v>0</v>
      </c>
      <c r="EUN40" s="42">
        <f t="shared" si="70"/>
        <v>0</v>
      </c>
      <c r="EUO40" s="42">
        <f t="shared" si="70"/>
        <v>0</v>
      </c>
      <c r="EUP40" s="42">
        <f t="shared" si="70"/>
        <v>0</v>
      </c>
      <c r="EUQ40" s="42">
        <f t="shared" si="70"/>
        <v>0</v>
      </c>
      <c r="EUR40" s="42">
        <f t="shared" si="70"/>
        <v>0</v>
      </c>
      <c r="EUS40" s="42">
        <f t="shared" si="70"/>
        <v>0</v>
      </c>
      <c r="EUT40" s="42">
        <f t="shared" si="70"/>
        <v>0</v>
      </c>
      <c r="EUU40" s="42">
        <f t="shared" si="70"/>
        <v>0</v>
      </c>
      <c r="EUV40" s="42">
        <f t="shared" si="70"/>
        <v>0</v>
      </c>
      <c r="EUW40" s="42">
        <f t="shared" si="70"/>
        <v>0</v>
      </c>
      <c r="EUX40" s="42">
        <f t="shared" si="70"/>
        <v>0</v>
      </c>
      <c r="EUY40" s="42">
        <f t="shared" si="70"/>
        <v>0</v>
      </c>
      <c r="EUZ40" s="42">
        <f t="shared" si="70"/>
        <v>0</v>
      </c>
      <c r="EVA40" s="42">
        <f t="shared" si="70"/>
        <v>0</v>
      </c>
      <c r="EVB40" s="42">
        <f t="shared" si="70"/>
        <v>0</v>
      </c>
      <c r="EVC40" s="42">
        <f t="shared" si="70"/>
        <v>0</v>
      </c>
      <c r="EVD40" s="42">
        <f t="shared" si="70"/>
        <v>0</v>
      </c>
      <c r="EVE40" s="42">
        <f t="shared" si="70"/>
        <v>0</v>
      </c>
      <c r="EVF40" s="42">
        <f t="shared" si="70"/>
        <v>0</v>
      </c>
      <c r="EVG40" s="42">
        <f t="shared" si="70"/>
        <v>0</v>
      </c>
      <c r="EVH40" s="42">
        <f t="shared" si="70"/>
        <v>0</v>
      </c>
      <c r="EVI40" s="42">
        <f t="shared" si="70"/>
        <v>0</v>
      </c>
      <c r="EVJ40" s="42">
        <f t="shared" si="70"/>
        <v>0</v>
      </c>
      <c r="EVK40" s="42">
        <f t="shared" si="70"/>
        <v>0</v>
      </c>
      <c r="EVL40" s="42">
        <f t="shared" si="70"/>
        <v>0</v>
      </c>
      <c r="EVM40" s="42">
        <f t="shared" si="70"/>
        <v>0</v>
      </c>
      <c r="EVN40" s="42">
        <f t="shared" si="70"/>
        <v>0</v>
      </c>
      <c r="EVO40" s="42">
        <f t="shared" si="70"/>
        <v>0</v>
      </c>
      <c r="EVP40" s="42">
        <f t="shared" si="70"/>
        <v>0</v>
      </c>
      <c r="EVQ40" s="42">
        <f t="shared" si="70"/>
        <v>0</v>
      </c>
      <c r="EVR40" s="42">
        <f t="shared" ref="EVR40:EYC40" si="71">EVR39*12</f>
        <v>0</v>
      </c>
      <c r="EVS40" s="42">
        <f t="shared" si="71"/>
        <v>0</v>
      </c>
      <c r="EVT40" s="42">
        <f t="shared" si="71"/>
        <v>0</v>
      </c>
      <c r="EVU40" s="42">
        <f t="shared" si="71"/>
        <v>0</v>
      </c>
      <c r="EVV40" s="42">
        <f t="shared" si="71"/>
        <v>0</v>
      </c>
      <c r="EVW40" s="42">
        <f t="shared" si="71"/>
        <v>0</v>
      </c>
      <c r="EVX40" s="42">
        <f t="shared" si="71"/>
        <v>0</v>
      </c>
      <c r="EVY40" s="42">
        <f t="shared" si="71"/>
        <v>0</v>
      </c>
      <c r="EVZ40" s="42">
        <f t="shared" si="71"/>
        <v>0</v>
      </c>
      <c r="EWA40" s="42">
        <f t="shared" si="71"/>
        <v>0</v>
      </c>
      <c r="EWB40" s="42">
        <f t="shared" si="71"/>
        <v>0</v>
      </c>
      <c r="EWC40" s="42">
        <f t="shared" si="71"/>
        <v>0</v>
      </c>
      <c r="EWD40" s="42">
        <f t="shared" si="71"/>
        <v>0</v>
      </c>
      <c r="EWE40" s="42">
        <f t="shared" si="71"/>
        <v>0</v>
      </c>
      <c r="EWF40" s="42">
        <f t="shared" si="71"/>
        <v>0</v>
      </c>
      <c r="EWG40" s="42">
        <f t="shared" si="71"/>
        <v>0</v>
      </c>
      <c r="EWH40" s="42">
        <f t="shared" si="71"/>
        <v>0</v>
      </c>
      <c r="EWI40" s="42">
        <f t="shared" si="71"/>
        <v>0</v>
      </c>
      <c r="EWJ40" s="42">
        <f t="shared" si="71"/>
        <v>0</v>
      </c>
      <c r="EWK40" s="42">
        <f t="shared" si="71"/>
        <v>0</v>
      </c>
      <c r="EWL40" s="42">
        <f t="shared" si="71"/>
        <v>0</v>
      </c>
      <c r="EWM40" s="42">
        <f t="shared" si="71"/>
        <v>0</v>
      </c>
      <c r="EWN40" s="42">
        <f t="shared" si="71"/>
        <v>0</v>
      </c>
      <c r="EWO40" s="42">
        <f t="shared" si="71"/>
        <v>0</v>
      </c>
      <c r="EWP40" s="42">
        <f t="shared" si="71"/>
        <v>0</v>
      </c>
      <c r="EWQ40" s="42">
        <f t="shared" si="71"/>
        <v>0</v>
      </c>
      <c r="EWR40" s="42">
        <f t="shared" si="71"/>
        <v>0</v>
      </c>
      <c r="EWS40" s="42">
        <f t="shared" si="71"/>
        <v>0</v>
      </c>
      <c r="EWT40" s="42">
        <f t="shared" si="71"/>
        <v>0</v>
      </c>
      <c r="EWU40" s="42">
        <f t="shared" si="71"/>
        <v>0</v>
      </c>
      <c r="EWV40" s="42">
        <f t="shared" si="71"/>
        <v>0</v>
      </c>
      <c r="EWW40" s="42">
        <f t="shared" si="71"/>
        <v>0</v>
      </c>
      <c r="EWX40" s="42">
        <f t="shared" si="71"/>
        <v>0</v>
      </c>
      <c r="EWY40" s="42">
        <f t="shared" si="71"/>
        <v>0</v>
      </c>
      <c r="EWZ40" s="42">
        <f t="shared" si="71"/>
        <v>0</v>
      </c>
      <c r="EXA40" s="42">
        <f t="shared" si="71"/>
        <v>0</v>
      </c>
      <c r="EXB40" s="42">
        <f t="shared" si="71"/>
        <v>0</v>
      </c>
      <c r="EXC40" s="42">
        <f t="shared" si="71"/>
        <v>0</v>
      </c>
      <c r="EXD40" s="42">
        <f t="shared" si="71"/>
        <v>0</v>
      </c>
      <c r="EXE40" s="42">
        <f t="shared" si="71"/>
        <v>0</v>
      </c>
      <c r="EXF40" s="42">
        <f t="shared" si="71"/>
        <v>0</v>
      </c>
      <c r="EXG40" s="42">
        <f t="shared" si="71"/>
        <v>0</v>
      </c>
      <c r="EXH40" s="42">
        <f t="shared" si="71"/>
        <v>0</v>
      </c>
      <c r="EXI40" s="42">
        <f t="shared" si="71"/>
        <v>0</v>
      </c>
      <c r="EXJ40" s="42">
        <f t="shared" si="71"/>
        <v>0</v>
      </c>
      <c r="EXK40" s="42">
        <f t="shared" si="71"/>
        <v>0</v>
      </c>
      <c r="EXL40" s="42">
        <f t="shared" si="71"/>
        <v>0</v>
      </c>
      <c r="EXM40" s="42">
        <f t="shared" si="71"/>
        <v>0</v>
      </c>
      <c r="EXN40" s="42">
        <f t="shared" si="71"/>
        <v>0</v>
      </c>
      <c r="EXO40" s="42">
        <f t="shared" si="71"/>
        <v>0</v>
      </c>
      <c r="EXP40" s="42">
        <f t="shared" si="71"/>
        <v>0</v>
      </c>
      <c r="EXQ40" s="42">
        <f t="shared" si="71"/>
        <v>0</v>
      </c>
      <c r="EXR40" s="42">
        <f t="shared" si="71"/>
        <v>0</v>
      </c>
      <c r="EXS40" s="42">
        <f t="shared" si="71"/>
        <v>0</v>
      </c>
      <c r="EXT40" s="42">
        <f t="shared" si="71"/>
        <v>0</v>
      </c>
      <c r="EXU40" s="42">
        <f t="shared" si="71"/>
        <v>0</v>
      </c>
      <c r="EXV40" s="42">
        <f t="shared" si="71"/>
        <v>0</v>
      </c>
      <c r="EXW40" s="42">
        <f t="shared" si="71"/>
        <v>0</v>
      </c>
      <c r="EXX40" s="42">
        <f t="shared" si="71"/>
        <v>0</v>
      </c>
      <c r="EXY40" s="42">
        <f t="shared" si="71"/>
        <v>0</v>
      </c>
      <c r="EXZ40" s="42">
        <f t="shared" si="71"/>
        <v>0</v>
      </c>
      <c r="EYA40" s="42">
        <f t="shared" si="71"/>
        <v>0</v>
      </c>
      <c r="EYB40" s="42">
        <f t="shared" si="71"/>
        <v>0</v>
      </c>
      <c r="EYC40" s="42">
        <f t="shared" si="71"/>
        <v>0</v>
      </c>
      <c r="EYD40" s="42">
        <f t="shared" ref="EYD40:FAO40" si="72">EYD39*12</f>
        <v>0</v>
      </c>
      <c r="EYE40" s="42">
        <f t="shared" si="72"/>
        <v>0</v>
      </c>
      <c r="EYF40" s="42">
        <f t="shared" si="72"/>
        <v>0</v>
      </c>
      <c r="EYG40" s="42">
        <f t="shared" si="72"/>
        <v>0</v>
      </c>
      <c r="EYH40" s="42">
        <f t="shared" si="72"/>
        <v>0</v>
      </c>
      <c r="EYI40" s="42">
        <f t="shared" si="72"/>
        <v>0</v>
      </c>
      <c r="EYJ40" s="42">
        <f t="shared" si="72"/>
        <v>0</v>
      </c>
      <c r="EYK40" s="42">
        <f t="shared" si="72"/>
        <v>0</v>
      </c>
      <c r="EYL40" s="42">
        <f t="shared" si="72"/>
        <v>0</v>
      </c>
      <c r="EYM40" s="42">
        <f t="shared" si="72"/>
        <v>0</v>
      </c>
      <c r="EYN40" s="42">
        <f t="shared" si="72"/>
        <v>0</v>
      </c>
      <c r="EYO40" s="42">
        <f t="shared" si="72"/>
        <v>0</v>
      </c>
      <c r="EYP40" s="42">
        <f t="shared" si="72"/>
        <v>0</v>
      </c>
      <c r="EYQ40" s="42">
        <f t="shared" si="72"/>
        <v>0</v>
      </c>
      <c r="EYR40" s="42">
        <f t="shared" si="72"/>
        <v>0</v>
      </c>
      <c r="EYS40" s="42">
        <f t="shared" si="72"/>
        <v>0</v>
      </c>
      <c r="EYT40" s="42">
        <f t="shared" si="72"/>
        <v>0</v>
      </c>
      <c r="EYU40" s="42">
        <f t="shared" si="72"/>
        <v>0</v>
      </c>
      <c r="EYV40" s="42">
        <f t="shared" si="72"/>
        <v>0</v>
      </c>
      <c r="EYW40" s="42">
        <f t="shared" si="72"/>
        <v>0</v>
      </c>
      <c r="EYX40" s="42">
        <f t="shared" si="72"/>
        <v>0</v>
      </c>
      <c r="EYY40" s="42">
        <f t="shared" si="72"/>
        <v>0</v>
      </c>
      <c r="EYZ40" s="42">
        <f t="shared" si="72"/>
        <v>0</v>
      </c>
      <c r="EZA40" s="42">
        <f t="shared" si="72"/>
        <v>0</v>
      </c>
      <c r="EZB40" s="42">
        <f t="shared" si="72"/>
        <v>0</v>
      </c>
      <c r="EZC40" s="42">
        <f t="shared" si="72"/>
        <v>0</v>
      </c>
      <c r="EZD40" s="42">
        <f t="shared" si="72"/>
        <v>0</v>
      </c>
      <c r="EZE40" s="42">
        <f t="shared" si="72"/>
        <v>0</v>
      </c>
      <c r="EZF40" s="42">
        <f t="shared" si="72"/>
        <v>0</v>
      </c>
      <c r="EZG40" s="42">
        <f t="shared" si="72"/>
        <v>0</v>
      </c>
      <c r="EZH40" s="42">
        <f t="shared" si="72"/>
        <v>0</v>
      </c>
      <c r="EZI40" s="42">
        <f t="shared" si="72"/>
        <v>0</v>
      </c>
      <c r="EZJ40" s="42">
        <f t="shared" si="72"/>
        <v>0</v>
      </c>
      <c r="EZK40" s="42">
        <f t="shared" si="72"/>
        <v>0</v>
      </c>
      <c r="EZL40" s="42">
        <f t="shared" si="72"/>
        <v>0</v>
      </c>
      <c r="EZM40" s="42">
        <f t="shared" si="72"/>
        <v>0</v>
      </c>
      <c r="EZN40" s="42">
        <f t="shared" si="72"/>
        <v>0</v>
      </c>
      <c r="EZO40" s="42">
        <f t="shared" si="72"/>
        <v>0</v>
      </c>
      <c r="EZP40" s="42">
        <f t="shared" si="72"/>
        <v>0</v>
      </c>
      <c r="EZQ40" s="42">
        <f t="shared" si="72"/>
        <v>0</v>
      </c>
      <c r="EZR40" s="42">
        <f t="shared" si="72"/>
        <v>0</v>
      </c>
      <c r="EZS40" s="42">
        <f t="shared" si="72"/>
        <v>0</v>
      </c>
      <c r="EZT40" s="42">
        <f t="shared" si="72"/>
        <v>0</v>
      </c>
      <c r="EZU40" s="42">
        <f t="shared" si="72"/>
        <v>0</v>
      </c>
      <c r="EZV40" s="42">
        <f t="shared" si="72"/>
        <v>0</v>
      </c>
      <c r="EZW40" s="42">
        <f t="shared" si="72"/>
        <v>0</v>
      </c>
      <c r="EZX40" s="42">
        <f t="shared" si="72"/>
        <v>0</v>
      </c>
      <c r="EZY40" s="42">
        <f t="shared" si="72"/>
        <v>0</v>
      </c>
      <c r="EZZ40" s="42">
        <f t="shared" si="72"/>
        <v>0</v>
      </c>
      <c r="FAA40" s="42">
        <f t="shared" si="72"/>
        <v>0</v>
      </c>
      <c r="FAB40" s="42">
        <f t="shared" si="72"/>
        <v>0</v>
      </c>
      <c r="FAC40" s="42">
        <f t="shared" si="72"/>
        <v>0</v>
      </c>
      <c r="FAD40" s="42">
        <f t="shared" si="72"/>
        <v>0</v>
      </c>
      <c r="FAE40" s="42">
        <f t="shared" si="72"/>
        <v>0</v>
      </c>
      <c r="FAF40" s="42">
        <f t="shared" si="72"/>
        <v>0</v>
      </c>
      <c r="FAG40" s="42">
        <f t="shared" si="72"/>
        <v>0</v>
      </c>
      <c r="FAH40" s="42">
        <f t="shared" si="72"/>
        <v>0</v>
      </c>
      <c r="FAI40" s="42">
        <f t="shared" si="72"/>
        <v>0</v>
      </c>
      <c r="FAJ40" s="42">
        <f t="shared" si="72"/>
        <v>0</v>
      </c>
      <c r="FAK40" s="42">
        <f t="shared" si="72"/>
        <v>0</v>
      </c>
      <c r="FAL40" s="42">
        <f t="shared" si="72"/>
        <v>0</v>
      </c>
      <c r="FAM40" s="42">
        <f t="shared" si="72"/>
        <v>0</v>
      </c>
      <c r="FAN40" s="42">
        <f t="shared" si="72"/>
        <v>0</v>
      </c>
      <c r="FAO40" s="42">
        <f t="shared" si="72"/>
        <v>0</v>
      </c>
      <c r="FAP40" s="42">
        <f t="shared" ref="FAP40:FDA40" si="73">FAP39*12</f>
        <v>0</v>
      </c>
      <c r="FAQ40" s="42">
        <f t="shared" si="73"/>
        <v>0</v>
      </c>
      <c r="FAR40" s="42">
        <f t="shared" si="73"/>
        <v>0</v>
      </c>
      <c r="FAS40" s="42">
        <f t="shared" si="73"/>
        <v>0</v>
      </c>
      <c r="FAT40" s="42">
        <f t="shared" si="73"/>
        <v>0</v>
      </c>
      <c r="FAU40" s="42">
        <f t="shared" si="73"/>
        <v>0</v>
      </c>
      <c r="FAV40" s="42">
        <f t="shared" si="73"/>
        <v>0</v>
      </c>
      <c r="FAW40" s="42">
        <f t="shared" si="73"/>
        <v>0</v>
      </c>
      <c r="FAX40" s="42">
        <f t="shared" si="73"/>
        <v>0</v>
      </c>
      <c r="FAY40" s="42">
        <f t="shared" si="73"/>
        <v>0</v>
      </c>
      <c r="FAZ40" s="42">
        <f t="shared" si="73"/>
        <v>0</v>
      </c>
      <c r="FBA40" s="42">
        <f t="shared" si="73"/>
        <v>0</v>
      </c>
      <c r="FBB40" s="42">
        <f t="shared" si="73"/>
        <v>0</v>
      </c>
      <c r="FBC40" s="42">
        <f t="shared" si="73"/>
        <v>0</v>
      </c>
      <c r="FBD40" s="42">
        <f t="shared" si="73"/>
        <v>0</v>
      </c>
      <c r="FBE40" s="42">
        <f t="shared" si="73"/>
        <v>0</v>
      </c>
      <c r="FBF40" s="42">
        <f t="shared" si="73"/>
        <v>0</v>
      </c>
      <c r="FBG40" s="42">
        <f t="shared" si="73"/>
        <v>0</v>
      </c>
      <c r="FBH40" s="42">
        <f t="shared" si="73"/>
        <v>0</v>
      </c>
      <c r="FBI40" s="42">
        <f t="shared" si="73"/>
        <v>0</v>
      </c>
      <c r="FBJ40" s="42">
        <f t="shared" si="73"/>
        <v>0</v>
      </c>
      <c r="FBK40" s="42">
        <f t="shared" si="73"/>
        <v>0</v>
      </c>
      <c r="FBL40" s="42">
        <f t="shared" si="73"/>
        <v>0</v>
      </c>
      <c r="FBM40" s="42">
        <f t="shared" si="73"/>
        <v>0</v>
      </c>
      <c r="FBN40" s="42">
        <f t="shared" si="73"/>
        <v>0</v>
      </c>
      <c r="FBO40" s="42">
        <f t="shared" si="73"/>
        <v>0</v>
      </c>
      <c r="FBP40" s="42">
        <f t="shared" si="73"/>
        <v>0</v>
      </c>
      <c r="FBQ40" s="42">
        <f t="shared" si="73"/>
        <v>0</v>
      </c>
      <c r="FBR40" s="42">
        <f t="shared" si="73"/>
        <v>0</v>
      </c>
      <c r="FBS40" s="42">
        <f t="shared" si="73"/>
        <v>0</v>
      </c>
      <c r="FBT40" s="42">
        <f t="shared" si="73"/>
        <v>0</v>
      </c>
      <c r="FBU40" s="42">
        <f t="shared" si="73"/>
        <v>0</v>
      </c>
      <c r="FBV40" s="42">
        <f t="shared" si="73"/>
        <v>0</v>
      </c>
      <c r="FBW40" s="42">
        <f t="shared" si="73"/>
        <v>0</v>
      </c>
      <c r="FBX40" s="42">
        <f t="shared" si="73"/>
        <v>0</v>
      </c>
      <c r="FBY40" s="42">
        <f t="shared" si="73"/>
        <v>0</v>
      </c>
      <c r="FBZ40" s="42">
        <f t="shared" si="73"/>
        <v>0</v>
      </c>
      <c r="FCA40" s="42">
        <f t="shared" si="73"/>
        <v>0</v>
      </c>
      <c r="FCB40" s="42">
        <f t="shared" si="73"/>
        <v>0</v>
      </c>
      <c r="FCC40" s="42">
        <f t="shared" si="73"/>
        <v>0</v>
      </c>
      <c r="FCD40" s="42">
        <f t="shared" si="73"/>
        <v>0</v>
      </c>
      <c r="FCE40" s="42">
        <f t="shared" si="73"/>
        <v>0</v>
      </c>
      <c r="FCF40" s="42">
        <f t="shared" si="73"/>
        <v>0</v>
      </c>
      <c r="FCG40" s="42">
        <f t="shared" si="73"/>
        <v>0</v>
      </c>
      <c r="FCH40" s="42">
        <f t="shared" si="73"/>
        <v>0</v>
      </c>
      <c r="FCI40" s="42">
        <f t="shared" si="73"/>
        <v>0</v>
      </c>
      <c r="FCJ40" s="42">
        <f t="shared" si="73"/>
        <v>0</v>
      </c>
      <c r="FCK40" s="42">
        <f t="shared" si="73"/>
        <v>0</v>
      </c>
      <c r="FCL40" s="42">
        <f t="shared" si="73"/>
        <v>0</v>
      </c>
      <c r="FCM40" s="42">
        <f t="shared" si="73"/>
        <v>0</v>
      </c>
      <c r="FCN40" s="42">
        <f t="shared" si="73"/>
        <v>0</v>
      </c>
      <c r="FCO40" s="42">
        <f t="shared" si="73"/>
        <v>0</v>
      </c>
      <c r="FCP40" s="42">
        <f t="shared" si="73"/>
        <v>0</v>
      </c>
      <c r="FCQ40" s="42">
        <f t="shared" si="73"/>
        <v>0</v>
      </c>
      <c r="FCR40" s="42">
        <f t="shared" si="73"/>
        <v>0</v>
      </c>
      <c r="FCS40" s="42">
        <f t="shared" si="73"/>
        <v>0</v>
      </c>
      <c r="FCT40" s="42">
        <f t="shared" si="73"/>
        <v>0</v>
      </c>
      <c r="FCU40" s="42">
        <f t="shared" si="73"/>
        <v>0</v>
      </c>
      <c r="FCV40" s="42">
        <f t="shared" si="73"/>
        <v>0</v>
      </c>
      <c r="FCW40" s="42">
        <f t="shared" si="73"/>
        <v>0</v>
      </c>
      <c r="FCX40" s="42">
        <f t="shared" si="73"/>
        <v>0</v>
      </c>
      <c r="FCY40" s="42">
        <f t="shared" si="73"/>
        <v>0</v>
      </c>
      <c r="FCZ40" s="42">
        <f t="shared" si="73"/>
        <v>0</v>
      </c>
      <c r="FDA40" s="42">
        <f t="shared" si="73"/>
        <v>0</v>
      </c>
      <c r="FDB40" s="42">
        <f t="shared" ref="FDB40:FFM40" si="74">FDB39*12</f>
        <v>0</v>
      </c>
      <c r="FDC40" s="42">
        <f t="shared" si="74"/>
        <v>0</v>
      </c>
      <c r="FDD40" s="42">
        <f t="shared" si="74"/>
        <v>0</v>
      </c>
      <c r="FDE40" s="42">
        <f t="shared" si="74"/>
        <v>0</v>
      </c>
      <c r="FDF40" s="42">
        <f t="shared" si="74"/>
        <v>0</v>
      </c>
      <c r="FDG40" s="42">
        <f t="shared" si="74"/>
        <v>0</v>
      </c>
      <c r="FDH40" s="42">
        <f t="shared" si="74"/>
        <v>0</v>
      </c>
      <c r="FDI40" s="42">
        <f t="shared" si="74"/>
        <v>0</v>
      </c>
      <c r="FDJ40" s="42">
        <f t="shared" si="74"/>
        <v>0</v>
      </c>
      <c r="FDK40" s="42">
        <f t="shared" si="74"/>
        <v>0</v>
      </c>
      <c r="FDL40" s="42">
        <f t="shared" si="74"/>
        <v>0</v>
      </c>
      <c r="FDM40" s="42">
        <f t="shared" si="74"/>
        <v>0</v>
      </c>
      <c r="FDN40" s="42">
        <f t="shared" si="74"/>
        <v>0</v>
      </c>
      <c r="FDO40" s="42">
        <f t="shared" si="74"/>
        <v>0</v>
      </c>
      <c r="FDP40" s="42">
        <f t="shared" si="74"/>
        <v>0</v>
      </c>
      <c r="FDQ40" s="42">
        <f t="shared" si="74"/>
        <v>0</v>
      </c>
      <c r="FDR40" s="42">
        <f t="shared" si="74"/>
        <v>0</v>
      </c>
      <c r="FDS40" s="42">
        <f t="shared" si="74"/>
        <v>0</v>
      </c>
      <c r="FDT40" s="42">
        <f t="shared" si="74"/>
        <v>0</v>
      </c>
      <c r="FDU40" s="42">
        <f t="shared" si="74"/>
        <v>0</v>
      </c>
      <c r="FDV40" s="42">
        <f t="shared" si="74"/>
        <v>0</v>
      </c>
      <c r="FDW40" s="42">
        <f t="shared" si="74"/>
        <v>0</v>
      </c>
      <c r="FDX40" s="42">
        <f t="shared" si="74"/>
        <v>0</v>
      </c>
      <c r="FDY40" s="42">
        <f t="shared" si="74"/>
        <v>0</v>
      </c>
      <c r="FDZ40" s="42">
        <f t="shared" si="74"/>
        <v>0</v>
      </c>
      <c r="FEA40" s="42">
        <f t="shared" si="74"/>
        <v>0</v>
      </c>
      <c r="FEB40" s="42">
        <f t="shared" si="74"/>
        <v>0</v>
      </c>
      <c r="FEC40" s="42">
        <f t="shared" si="74"/>
        <v>0</v>
      </c>
      <c r="FED40" s="42">
        <f t="shared" si="74"/>
        <v>0</v>
      </c>
      <c r="FEE40" s="42">
        <f t="shared" si="74"/>
        <v>0</v>
      </c>
      <c r="FEF40" s="42">
        <f t="shared" si="74"/>
        <v>0</v>
      </c>
      <c r="FEG40" s="42">
        <f t="shared" si="74"/>
        <v>0</v>
      </c>
      <c r="FEH40" s="42">
        <f t="shared" si="74"/>
        <v>0</v>
      </c>
      <c r="FEI40" s="42">
        <f t="shared" si="74"/>
        <v>0</v>
      </c>
      <c r="FEJ40" s="42">
        <f t="shared" si="74"/>
        <v>0</v>
      </c>
      <c r="FEK40" s="42">
        <f t="shared" si="74"/>
        <v>0</v>
      </c>
      <c r="FEL40" s="42">
        <f t="shared" si="74"/>
        <v>0</v>
      </c>
      <c r="FEM40" s="42">
        <f t="shared" si="74"/>
        <v>0</v>
      </c>
      <c r="FEN40" s="42">
        <f t="shared" si="74"/>
        <v>0</v>
      </c>
      <c r="FEO40" s="42">
        <f t="shared" si="74"/>
        <v>0</v>
      </c>
      <c r="FEP40" s="42">
        <f t="shared" si="74"/>
        <v>0</v>
      </c>
      <c r="FEQ40" s="42">
        <f t="shared" si="74"/>
        <v>0</v>
      </c>
      <c r="FER40" s="42">
        <f t="shared" si="74"/>
        <v>0</v>
      </c>
      <c r="FES40" s="42">
        <f t="shared" si="74"/>
        <v>0</v>
      </c>
      <c r="FET40" s="42">
        <f t="shared" si="74"/>
        <v>0</v>
      </c>
      <c r="FEU40" s="42">
        <f t="shared" si="74"/>
        <v>0</v>
      </c>
      <c r="FEV40" s="42">
        <f t="shared" si="74"/>
        <v>0</v>
      </c>
      <c r="FEW40" s="42">
        <f t="shared" si="74"/>
        <v>0</v>
      </c>
      <c r="FEX40" s="42">
        <f t="shared" si="74"/>
        <v>0</v>
      </c>
      <c r="FEY40" s="42">
        <f t="shared" si="74"/>
        <v>0</v>
      </c>
      <c r="FEZ40" s="42">
        <f t="shared" si="74"/>
        <v>0</v>
      </c>
      <c r="FFA40" s="42">
        <f t="shared" si="74"/>
        <v>0</v>
      </c>
      <c r="FFB40" s="42">
        <f t="shared" si="74"/>
        <v>0</v>
      </c>
      <c r="FFC40" s="42">
        <f t="shared" si="74"/>
        <v>0</v>
      </c>
      <c r="FFD40" s="42">
        <f t="shared" si="74"/>
        <v>0</v>
      </c>
      <c r="FFE40" s="42">
        <f t="shared" si="74"/>
        <v>0</v>
      </c>
      <c r="FFF40" s="42">
        <f t="shared" si="74"/>
        <v>0</v>
      </c>
      <c r="FFG40" s="42">
        <f t="shared" si="74"/>
        <v>0</v>
      </c>
      <c r="FFH40" s="42">
        <f t="shared" si="74"/>
        <v>0</v>
      </c>
      <c r="FFI40" s="42">
        <f t="shared" si="74"/>
        <v>0</v>
      </c>
      <c r="FFJ40" s="42">
        <f t="shared" si="74"/>
        <v>0</v>
      </c>
      <c r="FFK40" s="42">
        <f t="shared" si="74"/>
        <v>0</v>
      </c>
      <c r="FFL40" s="42">
        <f t="shared" si="74"/>
        <v>0</v>
      </c>
      <c r="FFM40" s="42">
        <f t="shared" si="74"/>
        <v>0</v>
      </c>
      <c r="FFN40" s="42">
        <f t="shared" ref="FFN40:FHY40" si="75">FFN39*12</f>
        <v>0</v>
      </c>
      <c r="FFO40" s="42">
        <f t="shared" si="75"/>
        <v>0</v>
      </c>
      <c r="FFP40" s="42">
        <f t="shared" si="75"/>
        <v>0</v>
      </c>
      <c r="FFQ40" s="42">
        <f t="shared" si="75"/>
        <v>0</v>
      </c>
      <c r="FFR40" s="42">
        <f t="shared" si="75"/>
        <v>0</v>
      </c>
      <c r="FFS40" s="42">
        <f t="shared" si="75"/>
        <v>0</v>
      </c>
      <c r="FFT40" s="42">
        <f t="shared" si="75"/>
        <v>0</v>
      </c>
      <c r="FFU40" s="42">
        <f t="shared" si="75"/>
        <v>0</v>
      </c>
      <c r="FFV40" s="42">
        <f t="shared" si="75"/>
        <v>0</v>
      </c>
      <c r="FFW40" s="42">
        <f t="shared" si="75"/>
        <v>0</v>
      </c>
      <c r="FFX40" s="42">
        <f t="shared" si="75"/>
        <v>0</v>
      </c>
      <c r="FFY40" s="42">
        <f t="shared" si="75"/>
        <v>0</v>
      </c>
      <c r="FFZ40" s="42">
        <f t="shared" si="75"/>
        <v>0</v>
      </c>
      <c r="FGA40" s="42">
        <f t="shared" si="75"/>
        <v>0</v>
      </c>
      <c r="FGB40" s="42">
        <f t="shared" si="75"/>
        <v>0</v>
      </c>
      <c r="FGC40" s="42">
        <f t="shared" si="75"/>
        <v>0</v>
      </c>
      <c r="FGD40" s="42">
        <f t="shared" si="75"/>
        <v>0</v>
      </c>
      <c r="FGE40" s="42">
        <f t="shared" si="75"/>
        <v>0</v>
      </c>
      <c r="FGF40" s="42">
        <f t="shared" si="75"/>
        <v>0</v>
      </c>
      <c r="FGG40" s="42">
        <f t="shared" si="75"/>
        <v>0</v>
      </c>
      <c r="FGH40" s="42">
        <f t="shared" si="75"/>
        <v>0</v>
      </c>
      <c r="FGI40" s="42">
        <f t="shared" si="75"/>
        <v>0</v>
      </c>
      <c r="FGJ40" s="42">
        <f t="shared" si="75"/>
        <v>0</v>
      </c>
      <c r="FGK40" s="42">
        <f t="shared" si="75"/>
        <v>0</v>
      </c>
      <c r="FGL40" s="42">
        <f t="shared" si="75"/>
        <v>0</v>
      </c>
      <c r="FGM40" s="42">
        <f t="shared" si="75"/>
        <v>0</v>
      </c>
      <c r="FGN40" s="42">
        <f t="shared" si="75"/>
        <v>0</v>
      </c>
      <c r="FGO40" s="42">
        <f t="shared" si="75"/>
        <v>0</v>
      </c>
      <c r="FGP40" s="42">
        <f t="shared" si="75"/>
        <v>0</v>
      </c>
      <c r="FGQ40" s="42">
        <f t="shared" si="75"/>
        <v>0</v>
      </c>
      <c r="FGR40" s="42">
        <f t="shared" si="75"/>
        <v>0</v>
      </c>
      <c r="FGS40" s="42">
        <f t="shared" si="75"/>
        <v>0</v>
      </c>
      <c r="FGT40" s="42">
        <f t="shared" si="75"/>
        <v>0</v>
      </c>
      <c r="FGU40" s="42">
        <f t="shared" si="75"/>
        <v>0</v>
      </c>
      <c r="FGV40" s="42">
        <f t="shared" si="75"/>
        <v>0</v>
      </c>
      <c r="FGW40" s="42">
        <f t="shared" si="75"/>
        <v>0</v>
      </c>
      <c r="FGX40" s="42">
        <f t="shared" si="75"/>
        <v>0</v>
      </c>
      <c r="FGY40" s="42">
        <f t="shared" si="75"/>
        <v>0</v>
      </c>
      <c r="FGZ40" s="42">
        <f t="shared" si="75"/>
        <v>0</v>
      </c>
      <c r="FHA40" s="42">
        <f t="shared" si="75"/>
        <v>0</v>
      </c>
      <c r="FHB40" s="42">
        <f t="shared" si="75"/>
        <v>0</v>
      </c>
      <c r="FHC40" s="42">
        <f t="shared" si="75"/>
        <v>0</v>
      </c>
      <c r="FHD40" s="42">
        <f t="shared" si="75"/>
        <v>0</v>
      </c>
      <c r="FHE40" s="42">
        <f t="shared" si="75"/>
        <v>0</v>
      </c>
      <c r="FHF40" s="42">
        <f t="shared" si="75"/>
        <v>0</v>
      </c>
      <c r="FHG40" s="42">
        <f t="shared" si="75"/>
        <v>0</v>
      </c>
      <c r="FHH40" s="42">
        <f t="shared" si="75"/>
        <v>0</v>
      </c>
      <c r="FHI40" s="42">
        <f t="shared" si="75"/>
        <v>0</v>
      </c>
      <c r="FHJ40" s="42">
        <f t="shared" si="75"/>
        <v>0</v>
      </c>
      <c r="FHK40" s="42">
        <f t="shared" si="75"/>
        <v>0</v>
      </c>
      <c r="FHL40" s="42">
        <f t="shared" si="75"/>
        <v>0</v>
      </c>
      <c r="FHM40" s="42">
        <f t="shared" si="75"/>
        <v>0</v>
      </c>
      <c r="FHN40" s="42">
        <f t="shared" si="75"/>
        <v>0</v>
      </c>
      <c r="FHO40" s="42">
        <f t="shared" si="75"/>
        <v>0</v>
      </c>
      <c r="FHP40" s="42">
        <f t="shared" si="75"/>
        <v>0</v>
      </c>
      <c r="FHQ40" s="42">
        <f t="shared" si="75"/>
        <v>0</v>
      </c>
      <c r="FHR40" s="42">
        <f t="shared" si="75"/>
        <v>0</v>
      </c>
      <c r="FHS40" s="42">
        <f t="shared" si="75"/>
        <v>0</v>
      </c>
      <c r="FHT40" s="42">
        <f t="shared" si="75"/>
        <v>0</v>
      </c>
      <c r="FHU40" s="42">
        <f t="shared" si="75"/>
        <v>0</v>
      </c>
      <c r="FHV40" s="42">
        <f t="shared" si="75"/>
        <v>0</v>
      </c>
      <c r="FHW40" s="42">
        <f t="shared" si="75"/>
        <v>0</v>
      </c>
      <c r="FHX40" s="42">
        <f t="shared" si="75"/>
        <v>0</v>
      </c>
      <c r="FHY40" s="42">
        <f t="shared" si="75"/>
        <v>0</v>
      </c>
      <c r="FHZ40" s="42">
        <f t="shared" ref="FHZ40:FKK40" si="76">FHZ39*12</f>
        <v>0</v>
      </c>
      <c r="FIA40" s="42">
        <f t="shared" si="76"/>
        <v>0</v>
      </c>
      <c r="FIB40" s="42">
        <f t="shared" si="76"/>
        <v>0</v>
      </c>
      <c r="FIC40" s="42">
        <f t="shared" si="76"/>
        <v>0</v>
      </c>
      <c r="FID40" s="42">
        <f t="shared" si="76"/>
        <v>0</v>
      </c>
      <c r="FIE40" s="42">
        <f t="shared" si="76"/>
        <v>0</v>
      </c>
      <c r="FIF40" s="42">
        <f t="shared" si="76"/>
        <v>0</v>
      </c>
      <c r="FIG40" s="42">
        <f t="shared" si="76"/>
        <v>0</v>
      </c>
      <c r="FIH40" s="42">
        <f t="shared" si="76"/>
        <v>0</v>
      </c>
      <c r="FII40" s="42">
        <f t="shared" si="76"/>
        <v>0</v>
      </c>
      <c r="FIJ40" s="42">
        <f t="shared" si="76"/>
        <v>0</v>
      </c>
      <c r="FIK40" s="42">
        <f t="shared" si="76"/>
        <v>0</v>
      </c>
      <c r="FIL40" s="42">
        <f t="shared" si="76"/>
        <v>0</v>
      </c>
      <c r="FIM40" s="42">
        <f t="shared" si="76"/>
        <v>0</v>
      </c>
      <c r="FIN40" s="42">
        <f t="shared" si="76"/>
        <v>0</v>
      </c>
      <c r="FIO40" s="42">
        <f t="shared" si="76"/>
        <v>0</v>
      </c>
      <c r="FIP40" s="42">
        <f t="shared" si="76"/>
        <v>0</v>
      </c>
      <c r="FIQ40" s="42">
        <f t="shared" si="76"/>
        <v>0</v>
      </c>
      <c r="FIR40" s="42">
        <f t="shared" si="76"/>
        <v>0</v>
      </c>
      <c r="FIS40" s="42">
        <f t="shared" si="76"/>
        <v>0</v>
      </c>
      <c r="FIT40" s="42">
        <f t="shared" si="76"/>
        <v>0</v>
      </c>
      <c r="FIU40" s="42">
        <f t="shared" si="76"/>
        <v>0</v>
      </c>
      <c r="FIV40" s="42">
        <f t="shared" si="76"/>
        <v>0</v>
      </c>
      <c r="FIW40" s="42">
        <f t="shared" si="76"/>
        <v>0</v>
      </c>
      <c r="FIX40" s="42">
        <f t="shared" si="76"/>
        <v>0</v>
      </c>
      <c r="FIY40" s="42">
        <f t="shared" si="76"/>
        <v>0</v>
      </c>
      <c r="FIZ40" s="42">
        <f t="shared" si="76"/>
        <v>0</v>
      </c>
      <c r="FJA40" s="42">
        <f t="shared" si="76"/>
        <v>0</v>
      </c>
      <c r="FJB40" s="42">
        <f t="shared" si="76"/>
        <v>0</v>
      </c>
      <c r="FJC40" s="42">
        <f t="shared" si="76"/>
        <v>0</v>
      </c>
      <c r="FJD40" s="42">
        <f t="shared" si="76"/>
        <v>0</v>
      </c>
      <c r="FJE40" s="42">
        <f t="shared" si="76"/>
        <v>0</v>
      </c>
      <c r="FJF40" s="42">
        <f t="shared" si="76"/>
        <v>0</v>
      </c>
      <c r="FJG40" s="42">
        <f t="shared" si="76"/>
        <v>0</v>
      </c>
      <c r="FJH40" s="42">
        <f t="shared" si="76"/>
        <v>0</v>
      </c>
      <c r="FJI40" s="42">
        <f t="shared" si="76"/>
        <v>0</v>
      </c>
      <c r="FJJ40" s="42">
        <f t="shared" si="76"/>
        <v>0</v>
      </c>
      <c r="FJK40" s="42">
        <f t="shared" si="76"/>
        <v>0</v>
      </c>
      <c r="FJL40" s="42">
        <f t="shared" si="76"/>
        <v>0</v>
      </c>
      <c r="FJM40" s="42">
        <f t="shared" si="76"/>
        <v>0</v>
      </c>
      <c r="FJN40" s="42">
        <f t="shared" si="76"/>
        <v>0</v>
      </c>
      <c r="FJO40" s="42">
        <f t="shared" si="76"/>
        <v>0</v>
      </c>
      <c r="FJP40" s="42">
        <f t="shared" si="76"/>
        <v>0</v>
      </c>
      <c r="FJQ40" s="42">
        <f t="shared" si="76"/>
        <v>0</v>
      </c>
      <c r="FJR40" s="42">
        <f t="shared" si="76"/>
        <v>0</v>
      </c>
      <c r="FJS40" s="42">
        <f t="shared" si="76"/>
        <v>0</v>
      </c>
      <c r="FJT40" s="42">
        <f t="shared" si="76"/>
        <v>0</v>
      </c>
      <c r="FJU40" s="42">
        <f t="shared" si="76"/>
        <v>0</v>
      </c>
      <c r="FJV40" s="42">
        <f t="shared" si="76"/>
        <v>0</v>
      </c>
      <c r="FJW40" s="42">
        <f t="shared" si="76"/>
        <v>0</v>
      </c>
      <c r="FJX40" s="42">
        <f t="shared" si="76"/>
        <v>0</v>
      </c>
      <c r="FJY40" s="42">
        <f t="shared" si="76"/>
        <v>0</v>
      </c>
      <c r="FJZ40" s="42">
        <f t="shared" si="76"/>
        <v>0</v>
      </c>
      <c r="FKA40" s="42">
        <f t="shared" si="76"/>
        <v>0</v>
      </c>
      <c r="FKB40" s="42">
        <f t="shared" si="76"/>
        <v>0</v>
      </c>
      <c r="FKC40" s="42">
        <f t="shared" si="76"/>
        <v>0</v>
      </c>
      <c r="FKD40" s="42">
        <f t="shared" si="76"/>
        <v>0</v>
      </c>
      <c r="FKE40" s="42">
        <f t="shared" si="76"/>
        <v>0</v>
      </c>
      <c r="FKF40" s="42">
        <f t="shared" si="76"/>
        <v>0</v>
      </c>
      <c r="FKG40" s="42">
        <f t="shared" si="76"/>
        <v>0</v>
      </c>
      <c r="FKH40" s="42">
        <f t="shared" si="76"/>
        <v>0</v>
      </c>
      <c r="FKI40" s="42">
        <f t="shared" si="76"/>
        <v>0</v>
      </c>
      <c r="FKJ40" s="42">
        <f t="shared" si="76"/>
        <v>0</v>
      </c>
      <c r="FKK40" s="42">
        <f t="shared" si="76"/>
        <v>0</v>
      </c>
      <c r="FKL40" s="42">
        <f t="shared" ref="FKL40:FMW40" si="77">FKL39*12</f>
        <v>0</v>
      </c>
      <c r="FKM40" s="42">
        <f t="shared" si="77"/>
        <v>0</v>
      </c>
      <c r="FKN40" s="42">
        <f t="shared" si="77"/>
        <v>0</v>
      </c>
      <c r="FKO40" s="42">
        <f t="shared" si="77"/>
        <v>0</v>
      </c>
      <c r="FKP40" s="42">
        <f t="shared" si="77"/>
        <v>0</v>
      </c>
      <c r="FKQ40" s="42">
        <f t="shared" si="77"/>
        <v>0</v>
      </c>
      <c r="FKR40" s="42">
        <f t="shared" si="77"/>
        <v>0</v>
      </c>
      <c r="FKS40" s="42">
        <f t="shared" si="77"/>
        <v>0</v>
      </c>
      <c r="FKT40" s="42">
        <f t="shared" si="77"/>
        <v>0</v>
      </c>
      <c r="FKU40" s="42">
        <f t="shared" si="77"/>
        <v>0</v>
      </c>
      <c r="FKV40" s="42">
        <f t="shared" si="77"/>
        <v>0</v>
      </c>
      <c r="FKW40" s="42">
        <f t="shared" si="77"/>
        <v>0</v>
      </c>
      <c r="FKX40" s="42">
        <f t="shared" si="77"/>
        <v>0</v>
      </c>
      <c r="FKY40" s="42">
        <f t="shared" si="77"/>
        <v>0</v>
      </c>
      <c r="FKZ40" s="42">
        <f t="shared" si="77"/>
        <v>0</v>
      </c>
      <c r="FLA40" s="42">
        <f t="shared" si="77"/>
        <v>0</v>
      </c>
      <c r="FLB40" s="42">
        <f t="shared" si="77"/>
        <v>0</v>
      </c>
      <c r="FLC40" s="42">
        <f t="shared" si="77"/>
        <v>0</v>
      </c>
      <c r="FLD40" s="42">
        <f t="shared" si="77"/>
        <v>0</v>
      </c>
      <c r="FLE40" s="42">
        <f t="shared" si="77"/>
        <v>0</v>
      </c>
      <c r="FLF40" s="42">
        <f t="shared" si="77"/>
        <v>0</v>
      </c>
      <c r="FLG40" s="42">
        <f t="shared" si="77"/>
        <v>0</v>
      </c>
      <c r="FLH40" s="42">
        <f t="shared" si="77"/>
        <v>0</v>
      </c>
      <c r="FLI40" s="42">
        <f t="shared" si="77"/>
        <v>0</v>
      </c>
      <c r="FLJ40" s="42">
        <f t="shared" si="77"/>
        <v>0</v>
      </c>
      <c r="FLK40" s="42">
        <f t="shared" si="77"/>
        <v>0</v>
      </c>
      <c r="FLL40" s="42">
        <f t="shared" si="77"/>
        <v>0</v>
      </c>
      <c r="FLM40" s="42">
        <f t="shared" si="77"/>
        <v>0</v>
      </c>
      <c r="FLN40" s="42">
        <f t="shared" si="77"/>
        <v>0</v>
      </c>
      <c r="FLO40" s="42">
        <f t="shared" si="77"/>
        <v>0</v>
      </c>
      <c r="FLP40" s="42">
        <f t="shared" si="77"/>
        <v>0</v>
      </c>
      <c r="FLQ40" s="42">
        <f t="shared" si="77"/>
        <v>0</v>
      </c>
      <c r="FLR40" s="42">
        <f t="shared" si="77"/>
        <v>0</v>
      </c>
      <c r="FLS40" s="42">
        <f t="shared" si="77"/>
        <v>0</v>
      </c>
      <c r="FLT40" s="42">
        <f t="shared" si="77"/>
        <v>0</v>
      </c>
      <c r="FLU40" s="42">
        <f t="shared" si="77"/>
        <v>0</v>
      </c>
      <c r="FLV40" s="42">
        <f t="shared" si="77"/>
        <v>0</v>
      </c>
      <c r="FLW40" s="42">
        <f t="shared" si="77"/>
        <v>0</v>
      </c>
      <c r="FLX40" s="42">
        <f t="shared" si="77"/>
        <v>0</v>
      </c>
      <c r="FLY40" s="42">
        <f t="shared" si="77"/>
        <v>0</v>
      </c>
      <c r="FLZ40" s="42">
        <f t="shared" si="77"/>
        <v>0</v>
      </c>
      <c r="FMA40" s="42">
        <f t="shared" si="77"/>
        <v>0</v>
      </c>
      <c r="FMB40" s="42">
        <f t="shared" si="77"/>
        <v>0</v>
      </c>
      <c r="FMC40" s="42">
        <f t="shared" si="77"/>
        <v>0</v>
      </c>
      <c r="FMD40" s="42">
        <f t="shared" si="77"/>
        <v>0</v>
      </c>
      <c r="FME40" s="42">
        <f t="shared" si="77"/>
        <v>0</v>
      </c>
      <c r="FMF40" s="42">
        <f t="shared" si="77"/>
        <v>0</v>
      </c>
      <c r="FMG40" s="42">
        <f t="shared" si="77"/>
        <v>0</v>
      </c>
      <c r="FMH40" s="42">
        <f t="shared" si="77"/>
        <v>0</v>
      </c>
      <c r="FMI40" s="42">
        <f t="shared" si="77"/>
        <v>0</v>
      </c>
      <c r="FMJ40" s="42">
        <f t="shared" si="77"/>
        <v>0</v>
      </c>
      <c r="FMK40" s="42">
        <f t="shared" si="77"/>
        <v>0</v>
      </c>
      <c r="FML40" s="42">
        <f t="shared" si="77"/>
        <v>0</v>
      </c>
      <c r="FMM40" s="42">
        <f t="shared" si="77"/>
        <v>0</v>
      </c>
      <c r="FMN40" s="42">
        <f t="shared" si="77"/>
        <v>0</v>
      </c>
      <c r="FMO40" s="42">
        <f t="shared" si="77"/>
        <v>0</v>
      </c>
      <c r="FMP40" s="42">
        <f t="shared" si="77"/>
        <v>0</v>
      </c>
      <c r="FMQ40" s="42">
        <f t="shared" si="77"/>
        <v>0</v>
      </c>
      <c r="FMR40" s="42">
        <f t="shared" si="77"/>
        <v>0</v>
      </c>
      <c r="FMS40" s="42">
        <f t="shared" si="77"/>
        <v>0</v>
      </c>
      <c r="FMT40" s="42">
        <f t="shared" si="77"/>
        <v>0</v>
      </c>
      <c r="FMU40" s="42">
        <f t="shared" si="77"/>
        <v>0</v>
      </c>
      <c r="FMV40" s="42">
        <f t="shared" si="77"/>
        <v>0</v>
      </c>
      <c r="FMW40" s="42">
        <f t="shared" si="77"/>
        <v>0</v>
      </c>
      <c r="FMX40" s="42">
        <f t="shared" ref="FMX40:FPI40" si="78">FMX39*12</f>
        <v>0</v>
      </c>
      <c r="FMY40" s="42">
        <f t="shared" si="78"/>
        <v>0</v>
      </c>
      <c r="FMZ40" s="42">
        <f t="shared" si="78"/>
        <v>0</v>
      </c>
      <c r="FNA40" s="42">
        <f t="shared" si="78"/>
        <v>0</v>
      </c>
      <c r="FNB40" s="42">
        <f t="shared" si="78"/>
        <v>0</v>
      </c>
      <c r="FNC40" s="42">
        <f t="shared" si="78"/>
        <v>0</v>
      </c>
      <c r="FND40" s="42">
        <f t="shared" si="78"/>
        <v>0</v>
      </c>
      <c r="FNE40" s="42">
        <f t="shared" si="78"/>
        <v>0</v>
      </c>
      <c r="FNF40" s="42">
        <f t="shared" si="78"/>
        <v>0</v>
      </c>
      <c r="FNG40" s="42">
        <f t="shared" si="78"/>
        <v>0</v>
      </c>
      <c r="FNH40" s="42">
        <f t="shared" si="78"/>
        <v>0</v>
      </c>
      <c r="FNI40" s="42">
        <f t="shared" si="78"/>
        <v>0</v>
      </c>
      <c r="FNJ40" s="42">
        <f t="shared" si="78"/>
        <v>0</v>
      </c>
      <c r="FNK40" s="42">
        <f t="shared" si="78"/>
        <v>0</v>
      </c>
      <c r="FNL40" s="42">
        <f t="shared" si="78"/>
        <v>0</v>
      </c>
      <c r="FNM40" s="42">
        <f t="shared" si="78"/>
        <v>0</v>
      </c>
      <c r="FNN40" s="42">
        <f t="shared" si="78"/>
        <v>0</v>
      </c>
      <c r="FNO40" s="42">
        <f t="shared" si="78"/>
        <v>0</v>
      </c>
      <c r="FNP40" s="42">
        <f t="shared" si="78"/>
        <v>0</v>
      </c>
      <c r="FNQ40" s="42">
        <f t="shared" si="78"/>
        <v>0</v>
      </c>
      <c r="FNR40" s="42">
        <f t="shared" si="78"/>
        <v>0</v>
      </c>
      <c r="FNS40" s="42">
        <f t="shared" si="78"/>
        <v>0</v>
      </c>
      <c r="FNT40" s="42">
        <f t="shared" si="78"/>
        <v>0</v>
      </c>
      <c r="FNU40" s="42">
        <f t="shared" si="78"/>
        <v>0</v>
      </c>
      <c r="FNV40" s="42">
        <f t="shared" si="78"/>
        <v>0</v>
      </c>
      <c r="FNW40" s="42">
        <f t="shared" si="78"/>
        <v>0</v>
      </c>
      <c r="FNX40" s="42">
        <f t="shared" si="78"/>
        <v>0</v>
      </c>
      <c r="FNY40" s="42">
        <f t="shared" si="78"/>
        <v>0</v>
      </c>
      <c r="FNZ40" s="42">
        <f t="shared" si="78"/>
        <v>0</v>
      </c>
      <c r="FOA40" s="42">
        <f t="shared" si="78"/>
        <v>0</v>
      </c>
      <c r="FOB40" s="42">
        <f t="shared" si="78"/>
        <v>0</v>
      </c>
      <c r="FOC40" s="42">
        <f t="shared" si="78"/>
        <v>0</v>
      </c>
      <c r="FOD40" s="42">
        <f t="shared" si="78"/>
        <v>0</v>
      </c>
      <c r="FOE40" s="42">
        <f t="shared" si="78"/>
        <v>0</v>
      </c>
      <c r="FOF40" s="42">
        <f t="shared" si="78"/>
        <v>0</v>
      </c>
      <c r="FOG40" s="42">
        <f t="shared" si="78"/>
        <v>0</v>
      </c>
      <c r="FOH40" s="42">
        <f t="shared" si="78"/>
        <v>0</v>
      </c>
      <c r="FOI40" s="42">
        <f t="shared" si="78"/>
        <v>0</v>
      </c>
      <c r="FOJ40" s="42">
        <f t="shared" si="78"/>
        <v>0</v>
      </c>
      <c r="FOK40" s="42">
        <f t="shared" si="78"/>
        <v>0</v>
      </c>
      <c r="FOL40" s="42">
        <f t="shared" si="78"/>
        <v>0</v>
      </c>
      <c r="FOM40" s="42">
        <f t="shared" si="78"/>
        <v>0</v>
      </c>
      <c r="FON40" s="42">
        <f t="shared" si="78"/>
        <v>0</v>
      </c>
      <c r="FOO40" s="42">
        <f t="shared" si="78"/>
        <v>0</v>
      </c>
      <c r="FOP40" s="42">
        <f t="shared" si="78"/>
        <v>0</v>
      </c>
      <c r="FOQ40" s="42">
        <f t="shared" si="78"/>
        <v>0</v>
      </c>
      <c r="FOR40" s="42">
        <f t="shared" si="78"/>
        <v>0</v>
      </c>
      <c r="FOS40" s="42">
        <f t="shared" si="78"/>
        <v>0</v>
      </c>
      <c r="FOT40" s="42">
        <f t="shared" si="78"/>
        <v>0</v>
      </c>
      <c r="FOU40" s="42">
        <f t="shared" si="78"/>
        <v>0</v>
      </c>
      <c r="FOV40" s="42">
        <f t="shared" si="78"/>
        <v>0</v>
      </c>
      <c r="FOW40" s="42">
        <f t="shared" si="78"/>
        <v>0</v>
      </c>
      <c r="FOX40" s="42">
        <f t="shared" si="78"/>
        <v>0</v>
      </c>
      <c r="FOY40" s="42">
        <f t="shared" si="78"/>
        <v>0</v>
      </c>
      <c r="FOZ40" s="42">
        <f t="shared" si="78"/>
        <v>0</v>
      </c>
      <c r="FPA40" s="42">
        <f t="shared" si="78"/>
        <v>0</v>
      </c>
      <c r="FPB40" s="42">
        <f t="shared" si="78"/>
        <v>0</v>
      </c>
      <c r="FPC40" s="42">
        <f t="shared" si="78"/>
        <v>0</v>
      </c>
      <c r="FPD40" s="42">
        <f t="shared" si="78"/>
        <v>0</v>
      </c>
      <c r="FPE40" s="42">
        <f t="shared" si="78"/>
        <v>0</v>
      </c>
      <c r="FPF40" s="42">
        <f t="shared" si="78"/>
        <v>0</v>
      </c>
      <c r="FPG40" s="42">
        <f t="shared" si="78"/>
        <v>0</v>
      </c>
      <c r="FPH40" s="42">
        <f t="shared" si="78"/>
        <v>0</v>
      </c>
      <c r="FPI40" s="42">
        <f t="shared" si="78"/>
        <v>0</v>
      </c>
      <c r="FPJ40" s="42">
        <f t="shared" ref="FPJ40:FRU40" si="79">FPJ39*12</f>
        <v>0</v>
      </c>
      <c r="FPK40" s="42">
        <f t="shared" si="79"/>
        <v>0</v>
      </c>
      <c r="FPL40" s="42">
        <f t="shared" si="79"/>
        <v>0</v>
      </c>
      <c r="FPM40" s="42">
        <f t="shared" si="79"/>
        <v>0</v>
      </c>
      <c r="FPN40" s="42">
        <f t="shared" si="79"/>
        <v>0</v>
      </c>
      <c r="FPO40" s="42">
        <f t="shared" si="79"/>
        <v>0</v>
      </c>
      <c r="FPP40" s="42">
        <f t="shared" si="79"/>
        <v>0</v>
      </c>
      <c r="FPQ40" s="42">
        <f t="shared" si="79"/>
        <v>0</v>
      </c>
      <c r="FPR40" s="42">
        <f t="shared" si="79"/>
        <v>0</v>
      </c>
      <c r="FPS40" s="42">
        <f t="shared" si="79"/>
        <v>0</v>
      </c>
      <c r="FPT40" s="42">
        <f t="shared" si="79"/>
        <v>0</v>
      </c>
      <c r="FPU40" s="42">
        <f t="shared" si="79"/>
        <v>0</v>
      </c>
      <c r="FPV40" s="42">
        <f t="shared" si="79"/>
        <v>0</v>
      </c>
      <c r="FPW40" s="42">
        <f t="shared" si="79"/>
        <v>0</v>
      </c>
      <c r="FPX40" s="42">
        <f t="shared" si="79"/>
        <v>0</v>
      </c>
      <c r="FPY40" s="42">
        <f t="shared" si="79"/>
        <v>0</v>
      </c>
      <c r="FPZ40" s="42">
        <f t="shared" si="79"/>
        <v>0</v>
      </c>
      <c r="FQA40" s="42">
        <f t="shared" si="79"/>
        <v>0</v>
      </c>
      <c r="FQB40" s="42">
        <f t="shared" si="79"/>
        <v>0</v>
      </c>
      <c r="FQC40" s="42">
        <f t="shared" si="79"/>
        <v>0</v>
      </c>
      <c r="FQD40" s="42">
        <f t="shared" si="79"/>
        <v>0</v>
      </c>
      <c r="FQE40" s="42">
        <f t="shared" si="79"/>
        <v>0</v>
      </c>
      <c r="FQF40" s="42">
        <f t="shared" si="79"/>
        <v>0</v>
      </c>
      <c r="FQG40" s="42">
        <f t="shared" si="79"/>
        <v>0</v>
      </c>
      <c r="FQH40" s="42">
        <f t="shared" si="79"/>
        <v>0</v>
      </c>
      <c r="FQI40" s="42">
        <f t="shared" si="79"/>
        <v>0</v>
      </c>
      <c r="FQJ40" s="42">
        <f t="shared" si="79"/>
        <v>0</v>
      </c>
      <c r="FQK40" s="42">
        <f t="shared" si="79"/>
        <v>0</v>
      </c>
      <c r="FQL40" s="42">
        <f t="shared" si="79"/>
        <v>0</v>
      </c>
      <c r="FQM40" s="42">
        <f t="shared" si="79"/>
        <v>0</v>
      </c>
      <c r="FQN40" s="42">
        <f t="shared" si="79"/>
        <v>0</v>
      </c>
      <c r="FQO40" s="42">
        <f t="shared" si="79"/>
        <v>0</v>
      </c>
      <c r="FQP40" s="42">
        <f t="shared" si="79"/>
        <v>0</v>
      </c>
      <c r="FQQ40" s="42">
        <f t="shared" si="79"/>
        <v>0</v>
      </c>
      <c r="FQR40" s="42">
        <f t="shared" si="79"/>
        <v>0</v>
      </c>
      <c r="FQS40" s="42">
        <f t="shared" si="79"/>
        <v>0</v>
      </c>
      <c r="FQT40" s="42">
        <f t="shared" si="79"/>
        <v>0</v>
      </c>
      <c r="FQU40" s="42">
        <f t="shared" si="79"/>
        <v>0</v>
      </c>
      <c r="FQV40" s="42">
        <f t="shared" si="79"/>
        <v>0</v>
      </c>
      <c r="FQW40" s="42">
        <f t="shared" si="79"/>
        <v>0</v>
      </c>
      <c r="FQX40" s="42">
        <f t="shared" si="79"/>
        <v>0</v>
      </c>
      <c r="FQY40" s="42">
        <f t="shared" si="79"/>
        <v>0</v>
      </c>
      <c r="FQZ40" s="42">
        <f t="shared" si="79"/>
        <v>0</v>
      </c>
      <c r="FRA40" s="42">
        <f t="shared" si="79"/>
        <v>0</v>
      </c>
      <c r="FRB40" s="42">
        <f t="shared" si="79"/>
        <v>0</v>
      </c>
      <c r="FRC40" s="42">
        <f t="shared" si="79"/>
        <v>0</v>
      </c>
      <c r="FRD40" s="42">
        <f t="shared" si="79"/>
        <v>0</v>
      </c>
      <c r="FRE40" s="42">
        <f t="shared" si="79"/>
        <v>0</v>
      </c>
      <c r="FRF40" s="42">
        <f t="shared" si="79"/>
        <v>0</v>
      </c>
      <c r="FRG40" s="42">
        <f t="shared" si="79"/>
        <v>0</v>
      </c>
      <c r="FRH40" s="42">
        <f t="shared" si="79"/>
        <v>0</v>
      </c>
      <c r="FRI40" s="42">
        <f t="shared" si="79"/>
        <v>0</v>
      </c>
      <c r="FRJ40" s="42">
        <f t="shared" si="79"/>
        <v>0</v>
      </c>
      <c r="FRK40" s="42">
        <f t="shared" si="79"/>
        <v>0</v>
      </c>
      <c r="FRL40" s="42">
        <f t="shared" si="79"/>
        <v>0</v>
      </c>
      <c r="FRM40" s="42">
        <f t="shared" si="79"/>
        <v>0</v>
      </c>
      <c r="FRN40" s="42">
        <f t="shared" si="79"/>
        <v>0</v>
      </c>
      <c r="FRO40" s="42">
        <f t="shared" si="79"/>
        <v>0</v>
      </c>
      <c r="FRP40" s="42">
        <f t="shared" si="79"/>
        <v>0</v>
      </c>
      <c r="FRQ40" s="42">
        <f t="shared" si="79"/>
        <v>0</v>
      </c>
      <c r="FRR40" s="42">
        <f t="shared" si="79"/>
        <v>0</v>
      </c>
      <c r="FRS40" s="42">
        <f t="shared" si="79"/>
        <v>0</v>
      </c>
      <c r="FRT40" s="42">
        <f t="shared" si="79"/>
        <v>0</v>
      </c>
      <c r="FRU40" s="42">
        <f t="shared" si="79"/>
        <v>0</v>
      </c>
      <c r="FRV40" s="42">
        <f t="shared" ref="FRV40:FUG40" si="80">FRV39*12</f>
        <v>0</v>
      </c>
      <c r="FRW40" s="42">
        <f t="shared" si="80"/>
        <v>0</v>
      </c>
      <c r="FRX40" s="42">
        <f t="shared" si="80"/>
        <v>0</v>
      </c>
      <c r="FRY40" s="42">
        <f t="shared" si="80"/>
        <v>0</v>
      </c>
      <c r="FRZ40" s="42">
        <f t="shared" si="80"/>
        <v>0</v>
      </c>
      <c r="FSA40" s="42">
        <f t="shared" si="80"/>
        <v>0</v>
      </c>
      <c r="FSB40" s="42">
        <f t="shared" si="80"/>
        <v>0</v>
      </c>
      <c r="FSC40" s="42">
        <f t="shared" si="80"/>
        <v>0</v>
      </c>
      <c r="FSD40" s="42">
        <f t="shared" si="80"/>
        <v>0</v>
      </c>
      <c r="FSE40" s="42">
        <f t="shared" si="80"/>
        <v>0</v>
      </c>
      <c r="FSF40" s="42">
        <f t="shared" si="80"/>
        <v>0</v>
      </c>
      <c r="FSG40" s="42">
        <f t="shared" si="80"/>
        <v>0</v>
      </c>
      <c r="FSH40" s="42">
        <f t="shared" si="80"/>
        <v>0</v>
      </c>
      <c r="FSI40" s="42">
        <f t="shared" si="80"/>
        <v>0</v>
      </c>
      <c r="FSJ40" s="42">
        <f t="shared" si="80"/>
        <v>0</v>
      </c>
      <c r="FSK40" s="42">
        <f t="shared" si="80"/>
        <v>0</v>
      </c>
      <c r="FSL40" s="42">
        <f t="shared" si="80"/>
        <v>0</v>
      </c>
      <c r="FSM40" s="42">
        <f t="shared" si="80"/>
        <v>0</v>
      </c>
      <c r="FSN40" s="42">
        <f t="shared" si="80"/>
        <v>0</v>
      </c>
      <c r="FSO40" s="42">
        <f t="shared" si="80"/>
        <v>0</v>
      </c>
      <c r="FSP40" s="42">
        <f t="shared" si="80"/>
        <v>0</v>
      </c>
      <c r="FSQ40" s="42">
        <f t="shared" si="80"/>
        <v>0</v>
      </c>
      <c r="FSR40" s="42">
        <f t="shared" si="80"/>
        <v>0</v>
      </c>
      <c r="FSS40" s="42">
        <f t="shared" si="80"/>
        <v>0</v>
      </c>
      <c r="FST40" s="42">
        <f t="shared" si="80"/>
        <v>0</v>
      </c>
      <c r="FSU40" s="42">
        <f t="shared" si="80"/>
        <v>0</v>
      </c>
      <c r="FSV40" s="42">
        <f t="shared" si="80"/>
        <v>0</v>
      </c>
      <c r="FSW40" s="42">
        <f t="shared" si="80"/>
        <v>0</v>
      </c>
      <c r="FSX40" s="42">
        <f t="shared" si="80"/>
        <v>0</v>
      </c>
      <c r="FSY40" s="42">
        <f t="shared" si="80"/>
        <v>0</v>
      </c>
      <c r="FSZ40" s="42">
        <f t="shared" si="80"/>
        <v>0</v>
      </c>
      <c r="FTA40" s="42">
        <f t="shared" si="80"/>
        <v>0</v>
      </c>
      <c r="FTB40" s="42">
        <f t="shared" si="80"/>
        <v>0</v>
      </c>
      <c r="FTC40" s="42">
        <f t="shared" si="80"/>
        <v>0</v>
      </c>
      <c r="FTD40" s="42">
        <f t="shared" si="80"/>
        <v>0</v>
      </c>
      <c r="FTE40" s="42">
        <f t="shared" si="80"/>
        <v>0</v>
      </c>
      <c r="FTF40" s="42">
        <f t="shared" si="80"/>
        <v>0</v>
      </c>
      <c r="FTG40" s="42">
        <f t="shared" si="80"/>
        <v>0</v>
      </c>
      <c r="FTH40" s="42">
        <f t="shared" si="80"/>
        <v>0</v>
      </c>
      <c r="FTI40" s="42">
        <f t="shared" si="80"/>
        <v>0</v>
      </c>
      <c r="FTJ40" s="42">
        <f t="shared" si="80"/>
        <v>0</v>
      </c>
      <c r="FTK40" s="42">
        <f t="shared" si="80"/>
        <v>0</v>
      </c>
      <c r="FTL40" s="42">
        <f t="shared" si="80"/>
        <v>0</v>
      </c>
      <c r="FTM40" s="42">
        <f t="shared" si="80"/>
        <v>0</v>
      </c>
      <c r="FTN40" s="42">
        <f t="shared" si="80"/>
        <v>0</v>
      </c>
      <c r="FTO40" s="42">
        <f t="shared" si="80"/>
        <v>0</v>
      </c>
      <c r="FTP40" s="42">
        <f t="shared" si="80"/>
        <v>0</v>
      </c>
      <c r="FTQ40" s="42">
        <f t="shared" si="80"/>
        <v>0</v>
      </c>
      <c r="FTR40" s="42">
        <f t="shared" si="80"/>
        <v>0</v>
      </c>
      <c r="FTS40" s="42">
        <f t="shared" si="80"/>
        <v>0</v>
      </c>
      <c r="FTT40" s="42">
        <f t="shared" si="80"/>
        <v>0</v>
      </c>
      <c r="FTU40" s="42">
        <f t="shared" si="80"/>
        <v>0</v>
      </c>
      <c r="FTV40" s="42">
        <f t="shared" si="80"/>
        <v>0</v>
      </c>
      <c r="FTW40" s="42">
        <f t="shared" si="80"/>
        <v>0</v>
      </c>
      <c r="FTX40" s="42">
        <f t="shared" si="80"/>
        <v>0</v>
      </c>
      <c r="FTY40" s="42">
        <f t="shared" si="80"/>
        <v>0</v>
      </c>
      <c r="FTZ40" s="42">
        <f t="shared" si="80"/>
        <v>0</v>
      </c>
      <c r="FUA40" s="42">
        <f t="shared" si="80"/>
        <v>0</v>
      </c>
      <c r="FUB40" s="42">
        <f t="shared" si="80"/>
        <v>0</v>
      </c>
      <c r="FUC40" s="42">
        <f t="shared" si="80"/>
        <v>0</v>
      </c>
      <c r="FUD40" s="42">
        <f t="shared" si="80"/>
        <v>0</v>
      </c>
      <c r="FUE40" s="42">
        <f t="shared" si="80"/>
        <v>0</v>
      </c>
      <c r="FUF40" s="42">
        <f t="shared" si="80"/>
        <v>0</v>
      </c>
      <c r="FUG40" s="42">
        <f t="shared" si="80"/>
        <v>0</v>
      </c>
      <c r="FUH40" s="42">
        <f t="shared" ref="FUH40:FWS40" si="81">FUH39*12</f>
        <v>0</v>
      </c>
      <c r="FUI40" s="42">
        <f t="shared" si="81"/>
        <v>0</v>
      </c>
      <c r="FUJ40" s="42">
        <f t="shared" si="81"/>
        <v>0</v>
      </c>
      <c r="FUK40" s="42">
        <f t="shared" si="81"/>
        <v>0</v>
      </c>
      <c r="FUL40" s="42">
        <f t="shared" si="81"/>
        <v>0</v>
      </c>
      <c r="FUM40" s="42">
        <f t="shared" si="81"/>
        <v>0</v>
      </c>
      <c r="FUN40" s="42">
        <f t="shared" si="81"/>
        <v>0</v>
      </c>
      <c r="FUO40" s="42">
        <f t="shared" si="81"/>
        <v>0</v>
      </c>
      <c r="FUP40" s="42">
        <f t="shared" si="81"/>
        <v>0</v>
      </c>
      <c r="FUQ40" s="42">
        <f t="shared" si="81"/>
        <v>0</v>
      </c>
      <c r="FUR40" s="42">
        <f t="shared" si="81"/>
        <v>0</v>
      </c>
      <c r="FUS40" s="42">
        <f t="shared" si="81"/>
        <v>0</v>
      </c>
      <c r="FUT40" s="42">
        <f t="shared" si="81"/>
        <v>0</v>
      </c>
      <c r="FUU40" s="42">
        <f t="shared" si="81"/>
        <v>0</v>
      </c>
      <c r="FUV40" s="42">
        <f t="shared" si="81"/>
        <v>0</v>
      </c>
      <c r="FUW40" s="42">
        <f t="shared" si="81"/>
        <v>0</v>
      </c>
      <c r="FUX40" s="42">
        <f t="shared" si="81"/>
        <v>0</v>
      </c>
      <c r="FUY40" s="42">
        <f t="shared" si="81"/>
        <v>0</v>
      </c>
      <c r="FUZ40" s="42">
        <f t="shared" si="81"/>
        <v>0</v>
      </c>
      <c r="FVA40" s="42">
        <f t="shared" si="81"/>
        <v>0</v>
      </c>
      <c r="FVB40" s="42">
        <f t="shared" si="81"/>
        <v>0</v>
      </c>
      <c r="FVC40" s="42">
        <f t="shared" si="81"/>
        <v>0</v>
      </c>
      <c r="FVD40" s="42">
        <f t="shared" si="81"/>
        <v>0</v>
      </c>
      <c r="FVE40" s="42">
        <f t="shared" si="81"/>
        <v>0</v>
      </c>
      <c r="FVF40" s="42">
        <f t="shared" si="81"/>
        <v>0</v>
      </c>
      <c r="FVG40" s="42">
        <f t="shared" si="81"/>
        <v>0</v>
      </c>
      <c r="FVH40" s="42">
        <f t="shared" si="81"/>
        <v>0</v>
      </c>
      <c r="FVI40" s="42">
        <f t="shared" si="81"/>
        <v>0</v>
      </c>
      <c r="FVJ40" s="42">
        <f t="shared" si="81"/>
        <v>0</v>
      </c>
      <c r="FVK40" s="42">
        <f t="shared" si="81"/>
        <v>0</v>
      </c>
      <c r="FVL40" s="42">
        <f t="shared" si="81"/>
        <v>0</v>
      </c>
      <c r="FVM40" s="42">
        <f t="shared" si="81"/>
        <v>0</v>
      </c>
      <c r="FVN40" s="42">
        <f t="shared" si="81"/>
        <v>0</v>
      </c>
      <c r="FVO40" s="42">
        <f t="shared" si="81"/>
        <v>0</v>
      </c>
      <c r="FVP40" s="42">
        <f t="shared" si="81"/>
        <v>0</v>
      </c>
      <c r="FVQ40" s="42">
        <f t="shared" si="81"/>
        <v>0</v>
      </c>
      <c r="FVR40" s="42">
        <f t="shared" si="81"/>
        <v>0</v>
      </c>
      <c r="FVS40" s="42">
        <f t="shared" si="81"/>
        <v>0</v>
      </c>
      <c r="FVT40" s="42">
        <f t="shared" si="81"/>
        <v>0</v>
      </c>
      <c r="FVU40" s="42">
        <f t="shared" si="81"/>
        <v>0</v>
      </c>
      <c r="FVV40" s="42">
        <f t="shared" si="81"/>
        <v>0</v>
      </c>
      <c r="FVW40" s="42">
        <f t="shared" si="81"/>
        <v>0</v>
      </c>
      <c r="FVX40" s="42">
        <f t="shared" si="81"/>
        <v>0</v>
      </c>
      <c r="FVY40" s="42">
        <f t="shared" si="81"/>
        <v>0</v>
      </c>
      <c r="FVZ40" s="42">
        <f t="shared" si="81"/>
        <v>0</v>
      </c>
      <c r="FWA40" s="42">
        <f t="shared" si="81"/>
        <v>0</v>
      </c>
      <c r="FWB40" s="42">
        <f t="shared" si="81"/>
        <v>0</v>
      </c>
      <c r="FWC40" s="42">
        <f t="shared" si="81"/>
        <v>0</v>
      </c>
      <c r="FWD40" s="42">
        <f t="shared" si="81"/>
        <v>0</v>
      </c>
      <c r="FWE40" s="42">
        <f t="shared" si="81"/>
        <v>0</v>
      </c>
      <c r="FWF40" s="42">
        <f t="shared" si="81"/>
        <v>0</v>
      </c>
      <c r="FWG40" s="42">
        <f t="shared" si="81"/>
        <v>0</v>
      </c>
      <c r="FWH40" s="42">
        <f t="shared" si="81"/>
        <v>0</v>
      </c>
      <c r="FWI40" s="42">
        <f t="shared" si="81"/>
        <v>0</v>
      </c>
      <c r="FWJ40" s="42">
        <f t="shared" si="81"/>
        <v>0</v>
      </c>
      <c r="FWK40" s="42">
        <f t="shared" si="81"/>
        <v>0</v>
      </c>
      <c r="FWL40" s="42">
        <f t="shared" si="81"/>
        <v>0</v>
      </c>
      <c r="FWM40" s="42">
        <f t="shared" si="81"/>
        <v>0</v>
      </c>
      <c r="FWN40" s="42">
        <f t="shared" si="81"/>
        <v>0</v>
      </c>
      <c r="FWO40" s="42">
        <f t="shared" si="81"/>
        <v>0</v>
      </c>
      <c r="FWP40" s="42">
        <f t="shared" si="81"/>
        <v>0</v>
      </c>
      <c r="FWQ40" s="42">
        <f t="shared" si="81"/>
        <v>0</v>
      </c>
      <c r="FWR40" s="42">
        <f t="shared" si="81"/>
        <v>0</v>
      </c>
      <c r="FWS40" s="42">
        <f t="shared" si="81"/>
        <v>0</v>
      </c>
      <c r="FWT40" s="42">
        <f t="shared" ref="FWT40:FZE40" si="82">FWT39*12</f>
        <v>0</v>
      </c>
      <c r="FWU40" s="42">
        <f t="shared" si="82"/>
        <v>0</v>
      </c>
      <c r="FWV40" s="42">
        <f t="shared" si="82"/>
        <v>0</v>
      </c>
      <c r="FWW40" s="42">
        <f t="shared" si="82"/>
        <v>0</v>
      </c>
      <c r="FWX40" s="42">
        <f t="shared" si="82"/>
        <v>0</v>
      </c>
      <c r="FWY40" s="42">
        <f t="shared" si="82"/>
        <v>0</v>
      </c>
      <c r="FWZ40" s="42">
        <f t="shared" si="82"/>
        <v>0</v>
      </c>
      <c r="FXA40" s="42">
        <f t="shared" si="82"/>
        <v>0</v>
      </c>
      <c r="FXB40" s="42">
        <f t="shared" si="82"/>
        <v>0</v>
      </c>
      <c r="FXC40" s="42">
        <f t="shared" si="82"/>
        <v>0</v>
      </c>
      <c r="FXD40" s="42">
        <f t="shared" si="82"/>
        <v>0</v>
      </c>
      <c r="FXE40" s="42">
        <f t="shared" si="82"/>
        <v>0</v>
      </c>
      <c r="FXF40" s="42">
        <f t="shared" si="82"/>
        <v>0</v>
      </c>
      <c r="FXG40" s="42">
        <f t="shared" si="82"/>
        <v>0</v>
      </c>
      <c r="FXH40" s="42">
        <f t="shared" si="82"/>
        <v>0</v>
      </c>
      <c r="FXI40" s="42">
        <f t="shared" si="82"/>
        <v>0</v>
      </c>
      <c r="FXJ40" s="42">
        <f t="shared" si="82"/>
        <v>0</v>
      </c>
      <c r="FXK40" s="42">
        <f t="shared" si="82"/>
        <v>0</v>
      </c>
      <c r="FXL40" s="42">
        <f t="shared" si="82"/>
        <v>0</v>
      </c>
      <c r="FXM40" s="42">
        <f t="shared" si="82"/>
        <v>0</v>
      </c>
      <c r="FXN40" s="42">
        <f t="shared" si="82"/>
        <v>0</v>
      </c>
      <c r="FXO40" s="42">
        <f t="shared" si="82"/>
        <v>0</v>
      </c>
      <c r="FXP40" s="42">
        <f t="shared" si="82"/>
        <v>0</v>
      </c>
      <c r="FXQ40" s="42">
        <f t="shared" si="82"/>
        <v>0</v>
      </c>
      <c r="FXR40" s="42">
        <f t="shared" si="82"/>
        <v>0</v>
      </c>
      <c r="FXS40" s="42">
        <f t="shared" si="82"/>
        <v>0</v>
      </c>
      <c r="FXT40" s="42">
        <f t="shared" si="82"/>
        <v>0</v>
      </c>
      <c r="FXU40" s="42">
        <f t="shared" si="82"/>
        <v>0</v>
      </c>
      <c r="FXV40" s="42">
        <f t="shared" si="82"/>
        <v>0</v>
      </c>
      <c r="FXW40" s="42">
        <f t="shared" si="82"/>
        <v>0</v>
      </c>
      <c r="FXX40" s="42">
        <f t="shared" si="82"/>
        <v>0</v>
      </c>
      <c r="FXY40" s="42">
        <f t="shared" si="82"/>
        <v>0</v>
      </c>
      <c r="FXZ40" s="42">
        <f t="shared" si="82"/>
        <v>0</v>
      </c>
      <c r="FYA40" s="42">
        <f t="shared" si="82"/>
        <v>0</v>
      </c>
      <c r="FYB40" s="42">
        <f t="shared" si="82"/>
        <v>0</v>
      </c>
      <c r="FYC40" s="42">
        <f t="shared" si="82"/>
        <v>0</v>
      </c>
      <c r="FYD40" s="42">
        <f t="shared" si="82"/>
        <v>0</v>
      </c>
      <c r="FYE40" s="42">
        <f t="shared" si="82"/>
        <v>0</v>
      </c>
      <c r="FYF40" s="42">
        <f t="shared" si="82"/>
        <v>0</v>
      </c>
      <c r="FYG40" s="42">
        <f t="shared" si="82"/>
        <v>0</v>
      </c>
      <c r="FYH40" s="42">
        <f t="shared" si="82"/>
        <v>0</v>
      </c>
      <c r="FYI40" s="42">
        <f t="shared" si="82"/>
        <v>0</v>
      </c>
      <c r="FYJ40" s="42">
        <f t="shared" si="82"/>
        <v>0</v>
      </c>
      <c r="FYK40" s="42">
        <f t="shared" si="82"/>
        <v>0</v>
      </c>
      <c r="FYL40" s="42">
        <f t="shared" si="82"/>
        <v>0</v>
      </c>
      <c r="FYM40" s="42">
        <f t="shared" si="82"/>
        <v>0</v>
      </c>
      <c r="FYN40" s="42">
        <f t="shared" si="82"/>
        <v>0</v>
      </c>
      <c r="FYO40" s="42">
        <f t="shared" si="82"/>
        <v>0</v>
      </c>
      <c r="FYP40" s="42">
        <f t="shared" si="82"/>
        <v>0</v>
      </c>
      <c r="FYQ40" s="42">
        <f t="shared" si="82"/>
        <v>0</v>
      </c>
      <c r="FYR40" s="42">
        <f t="shared" si="82"/>
        <v>0</v>
      </c>
      <c r="FYS40" s="42">
        <f t="shared" si="82"/>
        <v>0</v>
      </c>
      <c r="FYT40" s="42">
        <f t="shared" si="82"/>
        <v>0</v>
      </c>
      <c r="FYU40" s="42">
        <f t="shared" si="82"/>
        <v>0</v>
      </c>
      <c r="FYV40" s="42">
        <f t="shared" si="82"/>
        <v>0</v>
      </c>
      <c r="FYW40" s="42">
        <f t="shared" si="82"/>
        <v>0</v>
      </c>
      <c r="FYX40" s="42">
        <f t="shared" si="82"/>
        <v>0</v>
      </c>
      <c r="FYY40" s="42">
        <f t="shared" si="82"/>
        <v>0</v>
      </c>
      <c r="FYZ40" s="42">
        <f t="shared" si="82"/>
        <v>0</v>
      </c>
      <c r="FZA40" s="42">
        <f t="shared" si="82"/>
        <v>0</v>
      </c>
      <c r="FZB40" s="42">
        <f t="shared" si="82"/>
        <v>0</v>
      </c>
      <c r="FZC40" s="42">
        <f t="shared" si="82"/>
        <v>0</v>
      </c>
      <c r="FZD40" s="42">
        <f t="shared" si="82"/>
        <v>0</v>
      </c>
      <c r="FZE40" s="42">
        <f t="shared" si="82"/>
        <v>0</v>
      </c>
      <c r="FZF40" s="42">
        <f t="shared" ref="FZF40:GBQ40" si="83">FZF39*12</f>
        <v>0</v>
      </c>
      <c r="FZG40" s="42">
        <f t="shared" si="83"/>
        <v>0</v>
      </c>
      <c r="FZH40" s="42">
        <f t="shared" si="83"/>
        <v>0</v>
      </c>
      <c r="FZI40" s="42">
        <f t="shared" si="83"/>
        <v>0</v>
      </c>
      <c r="FZJ40" s="42">
        <f t="shared" si="83"/>
        <v>0</v>
      </c>
      <c r="FZK40" s="42">
        <f t="shared" si="83"/>
        <v>0</v>
      </c>
      <c r="FZL40" s="42">
        <f t="shared" si="83"/>
        <v>0</v>
      </c>
      <c r="FZM40" s="42">
        <f t="shared" si="83"/>
        <v>0</v>
      </c>
      <c r="FZN40" s="42">
        <f t="shared" si="83"/>
        <v>0</v>
      </c>
      <c r="FZO40" s="42">
        <f t="shared" si="83"/>
        <v>0</v>
      </c>
      <c r="FZP40" s="42">
        <f t="shared" si="83"/>
        <v>0</v>
      </c>
      <c r="FZQ40" s="42">
        <f t="shared" si="83"/>
        <v>0</v>
      </c>
      <c r="FZR40" s="42">
        <f t="shared" si="83"/>
        <v>0</v>
      </c>
      <c r="FZS40" s="42">
        <f t="shared" si="83"/>
        <v>0</v>
      </c>
      <c r="FZT40" s="42">
        <f t="shared" si="83"/>
        <v>0</v>
      </c>
      <c r="FZU40" s="42">
        <f t="shared" si="83"/>
        <v>0</v>
      </c>
      <c r="FZV40" s="42">
        <f t="shared" si="83"/>
        <v>0</v>
      </c>
      <c r="FZW40" s="42">
        <f t="shared" si="83"/>
        <v>0</v>
      </c>
      <c r="FZX40" s="42">
        <f t="shared" si="83"/>
        <v>0</v>
      </c>
      <c r="FZY40" s="42">
        <f t="shared" si="83"/>
        <v>0</v>
      </c>
      <c r="FZZ40" s="42">
        <f t="shared" si="83"/>
        <v>0</v>
      </c>
      <c r="GAA40" s="42">
        <f t="shared" si="83"/>
        <v>0</v>
      </c>
      <c r="GAB40" s="42">
        <f t="shared" si="83"/>
        <v>0</v>
      </c>
      <c r="GAC40" s="42">
        <f t="shared" si="83"/>
        <v>0</v>
      </c>
      <c r="GAD40" s="42">
        <f t="shared" si="83"/>
        <v>0</v>
      </c>
      <c r="GAE40" s="42">
        <f t="shared" si="83"/>
        <v>0</v>
      </c>
      <c r="GAF40" s="42">
        <f t="shared" si="83"/>
        <v>0</v>
      </c>
      <c r="GAG40" s="42">
        <f t="shared" si="83"/>
        <v>0</v>
      </c>
      <c r="GAH40" s="42">
        <f t="shared" si="83"/>
        <v>0</v>
      </c>
      <c r="GAI40" s="42">
        <f t="shared" si="83"/>
        <v>0</v>
      </c>
      <c r="GAJ40" s="42">
        <f t="shared" si="83"/>
        <v>0</v>
      </c>
      <c r="GAK40" s="42">
        <f t="shared" si="83"/>
        <v>0</v>
      </c>
      <c r="GAL40" s="42">
        <f t="shared" si="83"/>
        <v>0</v>
      </c>
      <c r="GAM40" s="42">
        <f t="shared" si="83"/>
        <v>0</v>
      </c>
      <c r="GAN40" s="42">
        <f t="shared" si="83"/>
        <v>0</v>
      </c>
      <c r="GAO40" s="42">
        <f t="shared" si="83"/>
        <v>0</v>
      </c>
      <c r="GAP40" s="42">
        <f t="shared" si="83"/>
        <v>0</v>
      </c>
      <c r="GAQ40" s="42">
        <f t="shared" si="83"/>
        <v>0</v>
      </c>
      <c r="GAR40" s="42">
        <f t="shared" si="83"/>
        <v>0</v>
      </c>
      <c r="GAS40" s="42">
        <f t="shared" si="83"/>
        <v>0</v>
      </c>
      <c r="GAT40" s="42">
        <f t="shared" si="83"/>
        <v>0</v>
      </c>
      <c r="GAU40" s="42">
        <f t="shared" si="83"/>
        <v>0</v>
      </c>
      <c r="GAV40" s="42">
        <f t="shared" si="83"/>
        <v>0</v>
      </c>
      <c r="GAW40" s="42">
        <f t="shared" si="83"/>
        <v>0</v>
      </c>
      <c r="GAX40" s="42">
        <f t="shared" si="83"/>
        <v>0</v>
      </c>
      <c r="GAY40" s="42">
        <f t="shared" si="83"/>
        <v>0</v>
      </c>
      <c r="GAZ40" s="42">
        <f t="shared" si="83"/>
        <v>0</v>
      </c>
      <c r="GBA40" s="42">
        <f t="shared" si="83"/>
        <v>0</v>
      </c>
      <c r="GBB40" s="42">
        <f t="shared" si="83"/>
        <v>0</v>
      </c>
      <c r="GBC40" s="42">
        <f t="shared" si="83"/>
        <v>0</v>
      </c>
      <c r="GBD40" s="42">
        <f t="shared" si="83"/>
        <v>0</v>
      </c>
      <c r="GBE40" s="42">
        <f t="shared" si="83"/>
        <v>0</v>
      </c>
      <c r="GBF40" s="42">
        <f t="shared" si="83"/>
        <v>0</v>
      </c>
      <c r="GBG40" s="42">
        <f t="shared" si="83"/>
        <v>0</v>
      </c>
      <c r="GBH40" s="42">
        <f t="shared" si="83"/>
        <v>0</v>
      </c>
      <c r="GBI40" s="42">
        <f t="shared" si="83"/>
        <v>0</v>
      </c>
      <c r="GBJ40" s="42">
        <f t="shared" si="83"/>
        <v>0</v>
      </c>
      <c r="GBK40" s="42">
        <f t="shared" si="83"/>
        <v>0</v>
      </c>
      <c r="GBL40" s="42">
        <f t="shared" si="83"/>
        <v>0</v>
      </c>
      <c r="GBM40" s="42">
        <f t="shared" si="83"/>
        <v>0</v>
      </c>
      <c r="GBN40" s="42">
        <f t="shared" si="83"/>
        <v>0</v>
      </c>
      <c r="GBO40" s="42">
        <f t="shared" si="83"/>
        <v>0</v>
      </c>
      <c r="GBP40" s="42">
        <f t="shared" si="83"/>
        <v>0</v>
      </c>
      <c r="GBQ40" s="42">
        <f t="shared" si="83"/>
        <v>0</v>
      </c>
      <c r="GBR40" s="42">
        <f t="shared" ref="GBR40:GEC40" si="84">GBR39*12</f>
        <v>0</v>
      </c>
      <c r="GBS40" s="42">
        <f t="shared" si="84"/>
        <v>0</v>
      </c>
      <c r="GBT40" s="42">
        <f t="shared" si="84"/>
        <v>0</v>
      </c>
      <c r="GBU40" s="42">
        <f t="shared" si="84"/>
        <v>0</v>
      </c>
      <c r="GBV40" s="42">
        <f t="shared" si="84"/>
        <v>0</v>
      </c>
      <c r="GBW40" s="42">
        <f t="shared" si="84"/>
        <v>0</v>
      </c>
      <c r="GBX40" s="42">
        <f t="shared" si="84"/>
        <v>0</v>
      </c>
      <c r="GBY40" s="42">
        <f t="shared" si="84"/>
        <v>0</v>
      </c>
      <c r="GBZ40" s="42">
        <f t="shared" si="84"/>
        <v>0</v>
      </c>
      <c r="GCA40" s="42">
        <f t="shared" si="84"/>
        <v>0</v>
      </c>
      <c r="GCB40" s="42">
        <f t="shared" si="84"/>
        <v>0</v>
      </c>
      <c r="GCC40" s="42">
        <f t="shared" si="84"/>
        <v>0</v>
      </c>
      <c r="GCD40" s="42">
        <f t="shared" si="84"/>
        <v>0</v>
      </c>
      <c r="GCE40" s="42">
        <f t="shared" si="84"/>
        <v>0</v>
      </c>
      <c r="GCF40" s="42">
        <f t="shared" si="84"/>
        <v>0</v>
      </c>
      <c r="GCG40" s="42">
        <f t="shared" si="84"/>
        <v>0</v>
      </c>
      <c r="GCH40" s="42">
        <f t="shared" si="84"/>
        <v>0</v>
      </c>
      <c r="GCI40" s="42">
        <f t="shared" si="84"/>
        <v>0</v>
      </c>
      <c r="GCJ40" s="42">
        <f t="shared" si="84"/>
        <v>0</v>
      </c>
      <c r="GCK40" s="42">
        <f t="shared" si="84"/>
        <v>0</v>
      </c>
      <c r="GCL40" s="42">
        <f t="shared" si="84"/>
        <v>0</v>
      </c>
      <c r="GCM40" s="42">
        <f t="shared" si="84"/>
        <v>0</v>
      </c>
      <c r="GCN40" s="42">
        <f t="shared" si="84"/>
        <v>0</v>
      </c>
      <c r="GCO40" s="42">
        <f t="shared" si="84"/>
        <v>0</v>
      </c>
      <c r="GCP40" s="42">
        <f t="shared" si="84"/>
        <v>0</v>
      </c>
      <c r="GCQ40" s="42">
        <f t="shared" si="84"/>
        <v>0</v>
      </c>
      <c r="GCR40" s="42">
        <f t="shared" si="84"/>
        <v>0</v>
      </c>
      <c r="GCS40" s="42">
        <f t="shared" si="84"/>
        <v>0</v>
      </c>
      <c r="GCT40" s="42">
        <f t="shared" si="84"/>
        <v>0</v>
      </c>
      <c r="GCU40" s="42">
        <f t="shared" si="84"/>
        <v>0</v>
      </c>
      <c r="GCV40" s="42">
        <f t="shared" si="84"/>
        <v>0</v>
      </c>
      <c r="GCW40" s="42">
        <f t="shared" si="84"/>
        <v>0</v>
      </c>
      <c r="GCX40" s="42">
        <f t="shared" si="84"/>
        <v>0</v>
      </c>
      <c r="GCY40" s="42">
        <f t="shared" si="84"/>
        <v>0</v>
      </c>
      <c r="GCZ40" s="42">
        <f t="shared" si="84"/>
        <v>0</v>
      </c>
      <c r="GDA40" s="42">
        <f t="shared" si="84"/>
        <v>0</v>
      </c>
      <c r="GDB40" s="42">
        <f t="shared" si="84"/>
        <v>0</v>
      </c>
      <c r="GDC40" s="42">
        <f t="shared" si="84"/>
        <v>0</v>
      </c>
      <c r="GDD40" s="42">
        <f t="shared" si="84"/>
        <v>0</v>
      </c>
      <c r="GDE40" s="42">
        <f t="shared" si="84"/>
        <v>0</v>
      </c>
      <c r="GDF40" s="42">
        <f t="shared" si="84"/>
        <v>0</v>
      </c>
      <c r="GDG40" s="42">
        <f t="shared" si="84"/>
        <v>0</v>
      </c>
      <c r="GDH40" s="42">
        <f t="shared" si="84"/>
        <v>0</v>
      </c>
      <c r="GDI40" s="42">
        <f t="shared" si="84"/>
        <v>0</v>
      </c>
      <c r="GDJ40" s="42">
        <f t="shared" si="84"/>
        <v>0</v>
      </c>
      <c r="GDK40" s="42">
        <f t="shared" si="84"/>
        <v>0</v>
      </c>
      <c r="GDL40" s="42">
        <f t="shared" si="84"/>
        <v>0</v>
      </c>
      <c r="GDM40" s="42">
        <f t="shared" si="84"/>
        <v>0</v>
      </c>
      <c r="GDN40" s="42">
        <f t="shared" si="84"/>
        <v>0</v>
      </c>
      <c r="GDO40" s="42">
        <f t="shared" si="84"/>
        <v>0</v>
      </c>
      <c r="GDP40" s="42">
        <f t="shared" si="84"/>
        <v>0</v>
      </c>
      <c r="GDQ40" s="42">
        <f t="shared" si="84"/>
        <v>0</v>
      </c>
      <c r="GDR40" s="42">
        <f t="shared" si="84"/>
        <v>0</v>
      </c>
      <c r="GDS40" s="42">
        <f t="shared" si="84"/>
        <v>0</v>
      </c>
      <c r="GDT40" s="42">
        <f t="shared" si="84"/>
        <v>0</v>
      </c>
      <c r="GDU40" s="42">
        <f t="shared" si="84"/>
        <v>0</v>
      </c>
      <c r="GDV40" s="42">
        <f t="shared" si="84"/>
        <v>0</v>
      </c>
      <c r="GDW40" s="42">
        <f t="shared" si="84"/>
        <v>0</v>
      </c>
      <c r="GDX40" s="42">
        <f t="shared" si="84"/>
        <v>0</v>
      </c>
      <c r="GDY40" s="42">
        <f t="shared" si="84"/>
        <v>0</v>
      </c>
      <c r="GDZ40" s="42">
        <f t="shared" si="84"/>
        <v>0</v>
      </c>
      <c r="GEA40" s="42">
        <f t="shared" si="84"/>
        <v>0</v>
      </c>
      <c r="GEB40" s="42">
        <f t="shared" si="84"/>
        <v>0</v>
      </c>
      <c r="GEC40" s="42">
        <f t="shared" si="84"/>
        <v>0</v>
      </c>
      <c r="GED40" s="42">
        <f t="shared" ref="GED40:GGO40" si="85">GED39*12</f>
        <v>0</v>
      </c>
      <c r="GEE40" s="42">
        <f t="shared" si="85"/>
        <v>0</v>
      </c>
      <c r="GEF40" s="42">
        <f t="shared" si="85"/>
        <v>0</v>
      </c>
      <c r="GEG40" s="42">
        <f t="shared" si="85"/>
        <v>0</v>
      </c>
      <c r="GEH40" s="42">
        <f t="shared" si="85"/>
        <v>0</v>
      </c>
      <c r="GEI40" s="42">
        <f t="shared" si="85"/>
        <v>0</v>
      </c>
      <c r="GEJ40" s="42">
        <f t="shared" si="85"/>
        <v>0</v>
      </c>
      <c r="GEK40" s="42">
        <f t="shared" si="85"/>
        <v>0</v>
      </c>
      <c r="GEL40" s="42">
        <f t="shared" si="85"/>
        <v>0</v>
      </c>
      <c r="GEM40" s="42">
        <f t="shared" si="85"/>
        <v>0</v>
      </c>
      <c r="GEN40" s="42">
        <f t="shared" si="85"/>
        <v>0</v>
      </c>
      <c r="GEO40" s="42">
        <f t="shared" si="85"/>
        <v>0</v>
      </c>
      <c r="GEP40" s="42">
        <f t="shared" si="85"/>
        <v>0</v>
      </c>
      <c r="GEQ40" s="42">
        <f t="shared" si="85"/>
        <v>0</v>
      </c>
      <c r="GER40" s="42">
        <f t="shared" si="85"/>
        <v>0</v>
      </c>
      <c r="GES40" s="42">
        <f t="shared" si="85"/>
        <v>0</v>
      </c>
      <c r="GET40" s="42">
        <f t="shared" si="85"/>
        <v>0</v>
      </c>
      <c r="GEU40" s="42">
        <f t="shared" si="85"/>
        <v>0</v>
      </c>
      <c r="GEV40" s="42">
        <f t="shared" si="85"/>
        <v>0</v>
      </c>
      <c r="GEW40" s="42">
        <f t="shared" si="85"/>
        <v>0</v>
      </c>
      <c r="GEX40" s="42">
        <f t="shared" si="85"/>
        <v>0</v>
      </c>
      <c r="GEY40" s="42">
        <f t="shared" si="85"/>
        <v>0</v>
      </c>
      <c r="GEZ40" s="42">
        <f t="shared" si="85"/>
        <v>0</v>
      </c>
      <c r="GFA40" s="42">
        <f t="shared" si="85"/>
        <v>0</v>
      </c>
      <c r="GFB40" s="42">
        <f t="shared" si="85"/>
        <v>0</v>
      </c>
      <c r="GFC40" s="42">
        <f t="shared" si="85"/>
        <v>0</v>
      </c>
      <c r="GFD40" s="42">
        <f t="shared" si="85"/>
        <v>0</v>
      </c>
      <c r="GFE40" s="42">
        <f t="shared" si="85"/>
        <v>0</v>
      </c>
      <c r="GFF40" s="42">
        <f t="shared" si="85"/>
        <v>0</v>
      </c>
      <c r="GFG40" s="42">
        <f t="shared" si="85"/>
        <v>0</v>
      </c>
      <c r="GFH40" s="42">
        <f t="shared" si="85"/>
        <v>0</v>
      </c>
      <c r="GFI40" s="42">
        <f t="shared" si="85"/>
        <v>0</v>
      </c>
      <c r="GFJ40" s="42">
        <f t="shared" si="85"/>
        <v>0</v>
      </c>
      <c r="GFK40" s="42">
        <f t="shared" si="85"/>
        <v>0</v>
      </c>
      <c r="GFL40" s="42">
        <f t="shared" si="85"/>
        <v>0</v>
      </c>
      <c r="GFM40" s="42">
        <f t="shared" si="85"/>
        <v>0</v>
      </c>
      <c r="GFN40" s="42">
        <f t="shared" si="85"/>
        <v>0</v>
      </c>
      <c r="GFO40" s="42">
        <f t="shared" si="85"/>
        <v>0</v>
      </c>
      <c r="GFP40" s="42">
        <f t="shared" si="85"/>
        <v>0</v>
      </c>
      <c r="GFQ40" s="42">
        <f t="shared" si="85"/>
        <v>0</v>
      </c>
      <c r="GFR40" s="42">
        <f t="shared" si="85"/>
        <v>0</v>
      </c>
      <c r="GFS40" s="42">
        <f t="shared" si="85"/>
        <v>0</v>
      </c>
      <c r="GFT40" s="42">
        <f t="shared" si="85"/>
        <v>0</v>
      </c>
      <c r="GFU40" s="42">
        <f t="shared" si="85"/>
        <v>0</v>
      </c>
      <c r="GFV40" s="42">
        <f t="shared" si="85"/>
        <v>0</v>
      </c>
      <c r="GFW40" s="42">
        <f t="shared" si="85"/>
        <v>0</v>
      </c>
      <c r="GFX40" s="42">
        <f t="shared" si="85"/>
        <v>0</v>
      </c>
      <c r="GFY40" s="42">
        <f t="shared" si="85"/>
        <v>0</v>
      </c>
      <c r="GFZ40" s="42">
        <f t="shared" si="85"/>
        <v>0</v>
      </c>
      <c r="GGA40" s="42">
        <f t="shared" si="85"/>
        <v>0</v>
      </c>
      <c r="GGB40" s="42">
        <f t="shared" si="85"/>
        <v>0</v>
      </c>
      <c r="GGC40" s="42">
        <f t="shared" si="85"/>
        <v>0</v>
      </c>
      <c r="GGD40" s="42">
        <f t="shared" si="85"/>
        <v>0</v>
      </c>
      <c r="GGE40" s="42">
        <f t="shared" si="85"/>
        <v>0</v>
      </c>
      <c r="GGF40" s="42">
        <f t="shared" si="85"/>
        <v>0</v>
      </c>
      <c r="GGG40" s="42">
        <f t="shared" si="85"/>
        <v>0</v>
      </c>
      <c r="GGH40" s="42">
        <f t="shared" si="85"/>
        <v>0</v>
      </c>
      <c r="GGI40" s="42">
        <f t="shared" si="85"/>
        <v>0</v>
      </c>
      <c r="GGJ40" s="42">
        <f t="shared" si="85"/>
        <v>0</v>
      </c>
      <c r="GGK40" s="42">
        <f t="shared" si="85"/>
        <v>0</v>
      </c>
      <c r="GGL40" s="42">
        <f t="shared" si="85"/>
        <v>0</v>
      </c>
      <c r="GGM40" s="42">
        <f t="shared" si="85"/>
        <v>0</v>
      </c>
      <c r="GGN40" s="42">
        <f t="shared" si="85"/>
        <v>0</v>
      </c>
      <c r="GGO40" s="42">
        <f t="shared" si="85"/>
        <v>0</v>
      </c>
      <c r="GGP40" s="42">
        <f t="shared" ref="GGP40:GJA40" si="86">GGP39*12</f>
        <v>0</v>
      </c>
      <c r="GGQ40" s="42">
        <f t="shared" si="86"/>
        <v>0</v>
      </c>
      <c r="GGR40" s="42">
        <f t="shared" si="86"/>
        <v>0</v>
      </c>
      <c r="GGS40" s="42">
        <f t="shared" si="86"/>
        <v>0</v>
      </c>
      <c r="GGT40" s="42">
        <f t="shared" si="86"/>
        <v>0</v>
      </c>
      <c r="GGU40" s="42">
        <f t="shared" si="86"/>
        <v>0</v>
      </c>
      <c r="GGV40" s="42">
        <f t="shared" si="86"/>
        <v>0</v>
      </c>
      <c r="GGW40" s="42">
        <f t="shared" si="86"/>
        <v>0</v>
      </c>
      <c r="GGX40" s="42">
        <f t="shared" si="86"/>
        <v>0</v>
      </c>
      <c r="GGY40" s="42">
        <f t="shared" si="86"/>
        <v>0</v>
      </c>
      <c r="GGZ40" s="42">
        <f t="shared" si="86"/>
        <v>0</v>
      </c>
      <c r="GHA40" s="42">
        <f t="shared" si="86"/>
        <v>0</v>
      </c>
      <c r="GHB40" s="42">
        <f t="shared" si="86"/>
        <v>0</v>
      </c>
      <c r="GHC40" s="42">
        <f t="shared" si="86"/>
        <v>0</v>
      </c>
      <c r="GHD40" s="42">
        <f t="shared" si="86"/>
        <v>0</v>
      </c>
      <c r="GHE40" s="42">
        <f t="shared" si="86"/>
        <v>0</v>
      </c>
      <c r="GHF40" s="42">
        <f t="shared" si="86"/>
        <v>0</v>
      </c>
      <c r="GHG40" s="42">
        <f t="shared" si="86"/>
        <v>0</v>
      </c>
      <c r="GHH40" s="42">
        <f t="shared" si="86"/>
        <v>0</v>
      </c>
      <c r="GHI40" s="42">
        <f t="shared" si="86"/>
        <v>0</v>
      </c>
      <c r="GHJ40" s="42">
        <f t="shared" si="86"/>
        <v>0</v>
      </c>
      <c r="GHK40" s="42">
        <f t="shared" si="86"/>
        <v>0</v>
      </c>
      <c r="GHL40" s="42">
        <f t="shared" si="86"/>
        <v>0</v>
      </c>
      <c r="GHM40" s="42">
        <f t="shared" si="86"/>
        <v>0</v>
      </c>
      <c r="GHN40" s="42">
        <f t="shared" si="86"/>
        <v>0</v>
      </c>
      <c r="GHO40" s="42">
        <f t="shared" si="86"/>
        <v>0</v>
      </c>
      <c r="GHP40" s="42">
        <f t="shared" si="86"/>
        <v>0</v>
      </c>
      <c r="GHQ40" s="42">
        <f t="shared" si="86"/>
        <v>0</v>
      </c>
      <c r="GHR40" s="42">
        <f t="shared" si="86"/>
        <v>0</v>
      </c>
      <c r="GHS40" s="42">
        <f t="shared" si="86"/>
        <v>0</v>
      </c>
      <c r="GHT40" s="42">
        <f t="shared" si="86"/>
        <v>0</v>
      </c>
      <c r="GHU40" s="42">
        <f t="shared" si="86"/>
        <v>0</v>
      </c>
      <c r="GHV40" s="42">
        <f t="shared" si="86"/>
        <v>0</v>
      </c>
      <c r="GHW40" s="42">
        <f t="shared" si="86"/>
        <v>0</v>
      </c>
      <c r="GHX40" s="42">
        <f t="shared" si="86"/>
        <v>0</v>
      </c>
      <c r="GHY40" s="42">
        <f t="shared" si="86"/>
        <v>0</v>
      </c>
      <c r="GHZ40" s="42">
        <f t="shared" si="86"/>
        <v>0</v>
      </c>
      <c r="GIA40" s="42">
        <f t="shared" si="86"/>
        <v>0</v>
      </c>
      <c r="GIB40" s="42">
        <f t="shared" si="86"/>
        <v>0</v>
      </c>
      <c r="GIC40" s="42">
        <f t="shared" si="86"/>
        <v>0</v>
      </c>
      <c r="GID40" s="42">
        <f t="shared" si="86"/>
        <v>0</v>
      </c>
      <c r="GIE40" s="42">
        <f t="shared" si="86"/>
        <v>0</v>
      </c>
      <c r="GIF40" s="42">
        <f t="shared" si="86"/>
        <v>0</v>
      </c>
      <c r="GIG40" s="42">
        <f t="shared" si="86"/>
        <v>0</v>
      </c>
      <c r="GIH40" s="42">
        <f t="shared" si="86"/>
        <v>0</v>
      </c>
      <c r="GII40" s="42">
        <f t="shared" si="86"/>
        <v>0</v>
      </c>
      <c r="GIJ40" s="42">
        <f t="shared" si="86"/>
        <v>0</v>
      </c>
      <c r="GIK40" s="42">
        <f t="shared" si="86"/>
        <v>0</v>
      </c>
      <c r="GIL40" s="42">
        <f t="shared" si="86"/>
        <v>0</v>
      </c>
      <c r="GIM40" s="42">
        <f t="shared" si="86"/>
        <v>0</v>
      </c>
      <c r="GIN40" s="42">
        <f t="shared" si="86"/>
        <v>0</v>
      </c>
      <c r="GIO40" s="42">
        <f t="shared" si="86"/>
        <v>0</v>
      </c>
      <c r="GIP40" s="42">
        <f t="shared" si="86"/>
        <v>0</v>
      </c>
      <c r="GIQ40" s="42">
        <f t="shared" si="86"/>
        <v>0</v>
      </c>
      <c r="GIR40" s="42">
        <f t="shared" si="86"/>
        <v>0</v>
      </c>
      <c r="GIS40" s="42">
        <f t="shared" si="86"/>
        <v>0</v>
      </c>
      <c r="GIT40" s="42">
        <f t="shared" si="86"/>
        <v>0</v>
      </c>
      <c r="GIU40" s="42">
        <f t="shared" si="86"/>
        <v>0</v>
      </c>
      <c r="GIV40" s="42">
        <f t="shared" si="86"/>
        <v>0</v>
      </c>
      <c r="GIW40" s="42">
        <f t="shared" si="86"/>
        <v>0</v>
      </c>
      <c r="GIX40" s="42">
        <f t="shared" si="86"/>
        <v>0</v>
      </c>
      <c r="GIY40" s="42">
        <f t="shared" si="86"/>
        <v>0</v>
      </c>
      <c r="GIZ40" s="42">
        <f t="shared" si="86"/>
        <v>0</v>
      </c>
      <c r="GJA40" s="42">
        <f t="shared" si="86"/>
        <v>0</v>
      </c>
      <c r="GJB40" s="42">
        <f t="shared" ref="GJB40:GLM40" si="87">GJB39*12</f>
        <v>0</v>
      </c>
      <c r="GJC40" s="42">
        <f t="shared" si="87"/>
        <v>0</v>
      </c>
      <c r="GJD40" s="42">
        <f t="shared" si="87"/>
        <v>0</v>
      </c>
      <c r="GJE40" s="42">
        <f t="shared" si="87"/>
        <v>0</v>
      </c>
      <c r="GJF40" s="42">
        <f t="shared" si="87"/>
        <v>0</v>
      </c>
      <c r="GJG40" s="42">
        <f t="shared" si="87"/>
        <v>0</v>
      </c>
      <c r="GJH40" s="42">
        <f t="shared" si="87"/>
        <v>0</v>
      </c>
      <c r="GJI40" s="42">
        <f t="shared" si="87"/>
        <v>0</v>
      </c>
      <c r="GJJ40" s="42">
        <f t="shared" si="87"/>
        <v>0</v>
      </c>
      <c r="GJK40" s="42">
        <f t="shared" si="87"/>
        <v>0</v>
      </c>
      <c r="GJL40" s="42">
        <f t="shared" si="87"/>
        <v>0</v>
      </c>
      <c r="GJM40" s="42">
        <f t="shared" si="87"/>
        <v>0</v>
      </c>
      <c r="GJN40" s="42">
        <f t="shared" si="87"/>
        <v>0</v>
      </c>
      <c r="GJO40" s="42">
        <f t="shared" si="87"/>
        <v>0</v>
      </c>
      <c r="GJP40" s="42">
        <f t="shared" si="87"/>
        <v>0</v>
      </c>
      <c r="GJQ40" s="42">
        <f t="shared" si="87"/>
        <v>0</v>
      </c>
      <c r="GJR40" s="42">
        <f t="shared" si="87"/>
        <v>0</v>
      </c>
      <c r="GJS40" s="42">
        <f t="shared" si="87"/>
        <v>0</v>
      </c>
      <c r="GJT40" s="42">
        <f t="shared" si="87"/>
        <v>0</v>
      </c>
      <c r="GJU40" s="42">
        <f t="shared" si="87"/>
        <v>0</v>
      </c>
      <c r="GJV40" s="42">
        <f t="shared" si="87"/>
        <v>0</v>
      </c>
      <c r="GJW40" s="42">
        <f t="shared" si="87"/>
        <v>0</v>
      </c>
      <c r="GJX40" s="42">
        <f t="shared" si="87"/>
        <v>0</v>
      </c>
      <c r="GJY40" s="42">
        <f t="shared" si="87"/>
        <v>0</v>
      </c>
      <c r="GJZ40" s="42">
        <f t="shared" si="87"/>
        <v>0</v>
      </c>
      <c r="GKA40" s="42">
        <f t="shared" si="87"/>
        <v>0</v>
      </c>
      <c r="GKB40" s="42">
        <f t="shared" si="87"/>
        <v>0</v>
      </c>
      <c r="GKC40" s="42">
        <f t="shared" si="87"/>
        <v>0</v>
      </c>
      <c r="GKD40" s="42">
        <f t="shared" si="87"/>
        <v>0</v>
      </c>
      <c r="GKE40" s="42">
        <f t="shared" si="87"/>
        <v>0</v>
      </c>
      <c r="GKF40" s="42">
        <f t="shared" si="87"/>
        <v>0</v>
      </c>
      <c r="GKG40" s="42">
        <f t="shared" si="87"/>
        <v>0</v>
      </c>
      <c r="GKH40" s="42">
        <f t="shared" si="87"/>
        <v>0</v>
      </c>
      <c r="GKI40" s="42">
        <f t="shared" si="87"/>
        <v>0</v>
      </c>
      <c r="GKJ40" s="42">
        <f t="shared" si="87"/>
        <v>0</v>
      </c>
      <c r="GKK40" s="42">
        <f t="shared" si="87"/>
        <v>0</v>
      </c>
      <c r="GKL40" s="42">
        <f t="shared" si="87"/>
        <v>0</v>
      </c>
      <c r="GKM40" s="42">
        <f t="shared" si="87"/>
        <v>0</v>
      </c>
      <c r="GKN40" s="42">
        <f t="shared" si="87"/>
        <v>0</v>
      </c>
      <c r="GKO40" s="42">
        <f t="shared" si="87"/>
        <v>0</v>
      </c>
      <c r="GKP40" s="42">
        <f t="shared" si="87"/>
        <v>0</v>
      </c>
      <c r="GKQ40" s="42">
        <f t="shared" si="87"/>
        <v>0</v>
      </c>
      <c r="GKR40" s="42">
        <f t="shared" si="87"/>
        <v>0</v>
      </c>
      <c r="GKS40" s="42">
        <f t="shared" si="87"/>
        <v>0</v>
      </c>
      <c r="GKT40" s="42">
        <f t="shared" si="87"/>
        <v>0</v>
      </c>
      <c r="GKU40" s="42">
        <f t="shared" si="87"/>
        <v>0</v>
      </c>
      <c r="GKV40" s="42">
        <f t="shared" si="87"/>
        <v>0</v>
      </c>
      <c r="GKW40" s="42">
        <f t="shared" si="87"/>
        <v>0</v>
      </c>
      <c r="GKX40" s="42">
        <f t="shared" si="87"/>
        <v>0</v>
      </c>
      <c r="GKY40" s="42">
        <f t="shared" si="87"/>
        <v>0</v>
      </c>
      <c r="GKZ40" s="42">
        <f t="shared" si="87"/>
        <v>0</v>
      </c>
      <c r="GLA40" s="42">
        <f t="shared" si="87"/>
        <v>0</v>
      </c>
      <c r="GLB40" s="42">
        <f t="shared" si="87"/>
        <v>0</v>
      </c>
      <c r="GLC40" s="42">
        <f t="shared" si="87"/>
        <v>0</v>
      </c>
      <c r="GLD40" s="42">
        <f t="shared" si="87"/>
        <v>0</v>
      </c>
      <c r="GLE40" s="42">
        <f t="shared" si="87"/>
        <v>0</v>
      </c>
      <c r="GLF40" s="42">
        <f t="shared" si="87"/>
        <v>0</v>
      </c>
      <c r="GLG40" s="42">
        <f t="shared" si="87"/>
        <v>0</v>
      </c>
      <c r="GLH40" s="42">
        <f t="shared" si="87"/>
        <v>0</v>
      </c>
      <c r="GLI40" s="42">
        <f t="shared" si="87"/>
        <v>0</v>
      </c>
      <c r="GLJ40" s="42">
        <f t="shared" si="87"/>
        <v>0</v>
      </c>
      <c r="GLK40" s="42">
        <f t="shared" si="87"/>
        <v>0</v>
      </c>
      <c r="GLL40" s="42">
        <f t="shared" si="87"/>
        <v>0</v>
      </c>
      <c r="GLM40" s="42">
        <f t="shared" si="87"/>
        <v>0</v>
      </c>
      <c r="GLN40" s="42">
        <f t="shared" ref="GLN40:GNY40" si="88">GLN39*12</f>
        <v>0</v>
      </c>
      <c r="GLO40" s="42">
        <f t="shared" si="88"/>
        <v>0</v>
      </c>
      <c r="GLP40" s="42">
        <f t="shared" si="88"/>
        <v>0</v>
      </c>
      <c r="GLQ40" s="42">
        <f t="shared" si="88"/>
        <v>0</v>
      </c>
      <c r="GLR40" s="42">
        <f t="shared" si="88"/>
        <v>0</v>
      </c>
      <c r="GLS40" s="42">
        <f t="shared" si="88"/>
        <v>0</v>
      </c>
      <c r="GLT40" s="42">
        <f t="shared" si="88"/>
        <v>0</v>
      </c>
      <c r="GLU40" s="42">
        <f t="shared" si="88"/>
        <v>0</v>
      </c>
      <c r="GLV40" s="42">
        <f t="shared" si="88"/>
        <v>0</v>
      </c>
      <c r="GLW40" s="42">
        <f t="shared" si="88"/>
        <v>0</v>
      </c>
      <c r="GLX40" s="42">
        <f t="shared" si="88"/>
        <v>0</v>
      </c>
      <c r="GLY40" s="42">
        <f t="shared" si="88"/>
        <v>0</v>
      </c>
      <c r="GLZ40" s="42">
        <f t="shared" si="88"/>
        <v>0</v>
      </c>
      <c r="GMA40" s="42">
        <f t="shared" si="88"/>
        <v>0</v>
      </c>
      <c r="GMB40" s="42">
        <f t="shared" si="88"/>
        <v>0</v>
      </c>
      <c r="GMC40" s="42">
        <f t="shared" si="88"/>
        <v>0</v>
      </c>
      <c r="GMD40" s="42">
        <f t="shared" si="88"/>
        <v>0</v>
      </c>
      <c r="GME40" s="42">
        <f t="shared" si="88"/>
        <v>0</v>
      </c>
      <c r="GMF40" s="42">
        <f t="shared" si="88"/>
        <v>0</v>
      </c>
      <c r="GMG40" s="42">
        <f t="shared" si="88"/>
        <v>0</v>
      </c>
      <c r="GMH40" s="42">
        <f t="shared" si="88"/>
        <v>0</v>
      </c>
      <c r="GMI40" s="42">
        <f t="shared" si="88"/>
        <v>0</v>
      </c>
      <c r="GMJ40" s="42">
        <f t="shared" si="88"/>
        <v>0</v>
      </c>
      <c r="GMK40" s="42">
        <f t="shared" si="88"/>
        <v>0</v>
      </c>
      <c r="GML40" s="42">
        <f t="shared" si="88"/>
        <v>0</v>
      </c>
      <c r="GMM40" s="42">
        <f t="shared" si="88"/>
        <v>0</v>
      </c>
      <c r="GMN40" s="42">
        <f t="shared" si="88"/>
        <v>0</v>
      </c>
      <c r="GMO40" s="42">
        <f t="shared" si="88"/>
        <v>0</v>
      </c>
      <c r="GMP40" s="42">
        <f t="shared" si="88"/>
        <v>0</v>
      </c>
      <c r="GMQ40" s="42">
        <f t="shared" si="88"/>
        <v>0</v>
      </c>
      <c r="GMR40" s="42">
        <f t="shared" si="88"/>
        <v>0</v>
      </c>
      <c r="GMS40" s="42">
        <f t="shared" si="88"/>
        <v>0</v>
      </c>
      <c r="GMT40" s="42">
        <f t="shared" si="88"/>
        <v>0</v>
      </c>
      <c r="GMU40" s="42">
        <f t="shared" si="88"/>
        <v>0</v>
      </c>
      <c r="GMV40" s="42">
        <f t="shared" si="88"/>
        <v>0</v>
      </c>
      <c r="GMW40" s="42">
        <f t="shared" si="88"/>
        <v>0</v>
      </c>
      <c r="GMX40" s="42">
        <f t="shared" si="88"/>
        <v>0</v>
      </c>
      <c r="GMY40" s="42">
        <f t="shared" si="88"/>
        <v>0</v>
      </c>
      <c r="GMZ40" s="42">
        <f t="shared" si="88"/>
        <v>0</v>
      </c>
      <c r="GNA40" s="42">
        <f t="shared" si="88"/>
        <v>0</v>
      </c>
      <c r="GNB40" s="42">
        <f t="shared" si="88"/>
        <v>0</v>
      </c>
      <c r="GNC40" s="42">
        <f t="shared" si="88"/>
        <v>0</v>
      </c>
      <c r="GND40" s="42">
        <f t="shared" si="88"/>
        <v>0</v>
      </c>
      <c r="GNE40" s="42">
        <f t="shared" si="88"/>
        <v>0</v>
      </c>
      <c r="GNF40" s="42">
        <f t="shared" si="88"/>
        <v>0</v>
      </c>
      <c r="GNG40" s="42">
        <f t="shared" si="88"/>
        <v>0</v>
      </c>
      <c r="GNH40" s="42">
        <f t="shared" si="88"/>
        <v>0</v>
      </c>
      <c r="GNI40" s="42">
        <f t="shared" si="88"/>
        <v>0</v>
      </c>
      <c r="GNJ40" s="42">
        <f t="shared" si="88"/>
        <v>0</v>
      </c>
      <c r="GNK40" s="42">
        <f t="shared" si="88"/>
        <v>0</v>
      </c>
      <c r="GNL40" s="42">
        <f t="shared" si="88"/>
        <v>0</v>
      </c>
      <c r="GNM40" s="42">
        <f t="shared" si="88"/>
        <v>0</v>
      </c>
      <c r="GNN40" s="42">
        <f t="shared" si="88"/>
        <v>0</v>
      </c>
      <c r="GNO40" s="42">
        <f t="shared" si="88"/>
        <v>0</v>
      </c>
      <c r="GNP40" s="42">
        <f t="shared" si="88"/>
        <v>0</v>
      </c>
      <c r="GNQ40" s="42">
        <f t="shared" si="88"/>
        <v>0</v>
      </c>
      <c r="GNR40" s="42">
        <f t="shared" si="88"/>
        <v>0</v>
      </c>
      <c r="GNS40" s="42">
        <f t="shared" si="88"/>
        <v>0</v>
      </c>
      <c r="GNT40" s="42">
        <f t="shared" si="88"/>
        <v>0</v>
      </c>
      <c r="GNU40" s="42">
        <f t="shared" si="88"/>
        <v>0</v>
      </c>
      <c r="GNV40" s="42">
        <f t="shared" si="88"/>
        <v>0</v>
      </c>
      <c r="GNW40" s="42">
        <f t="shared" si="88"/>
        <v>0</v>
      </c>
      <c r="GNX40" s="42">
        <f t="shared" si="88"/>
        <v>0</v>
      </c>
      <c r="GNY40" s="42">
        <f t="shared" si="88"/>
        <v>0</v>
      </c>
      <c r="GNZ40" s="42">
        <f t="shared" ref="GNZ40:GQK40" si="89">GNZ39*12</f>
        <v>0</v>
      </c>
      <c r="GOA40" s="42">
        <f t="shared" si="89"/>
        <v>0</v>
      </c>
      <c r="GOB40" s="42">
        <f t="shared" si="89"/>
        <v>0</v>
      </c>
      <c r="GOC40" s="42">
        <f t="shared" si="89"/>
        <v>0</v>
      </c>
      <c r="GOD40" s="42">
        <f t="shared" si="89"/>
        <v>0</v>
      </c>
      <c r="GOE40" s="42">
        <f t="shared" si="89"/>
        <v>0</v>
      </c>
      <c r="GOF40" s="42">
        <f t="shared" si="89"/>
        <v>0</v>
      </c>
      <c r="GOG40" s="42">
        <f t="shared" si="89"/>
        <v>0</v>
      </c>
      <c r="GOH40" s="42">
        <f t="shared" si="89"/>
        <v>0</v>
      </c>
      <c r="GOI40" s="42">
        <f t="shared" si="89"/>
        <v>0</v>
      </c>
      <c r="GOJ40" s="42">
        <f t="shared" si="89"/>
        <v>0</v>
      </c>
      <c r="GOK40" s="42">
        <f t="shared" si="89"/>
        <v>0</v>
      </c>
      <c r="GOL40" s="42">
        <f t="shared" si="89"/>
        <v>0</v>
      </c>
      <c r="GOM40" s="42">
        <f t="shared" si="89"/>
        <v>0</v>
      </c>
      <c r="GON40" s="42">
        <f t="shared" si="89"/>
        <v>0</v>
      </c>
      <c r="GOO40" s="42">
        <f t="shared" si="89"/>
        <v>0</v>
      </c>
      <c r="GOP40" s="42">
        <f t="shared" si="89"/>
        <v>0</v>
      </c>
      <c r="GOQ40" s="42">
        <f t="shared" si="89"/>
        <v>0</v>
      </c>
      <c r="GOR40" s="42">
        <f t="shared" si="89"/>
        <v>0</v>
      </c>
      <c r="GOS40" s="42">
        <f t="shared" si="89"/>
        <v>0</v>
      </c>
      <c r="GOT40" s="42">
        <f t="shared" si="89"/>
        <v>0</v>
      </c>
      <c r="GOU40" s="42">
        <f t="shared" si="89"/>
        <v>0</v>
      </c>
      <c r="GOV40" s="42">
        <f t="shared" si="89"/>
        <v>0</v>
      </c>
      <c r="GOW40" s="42">
        <f t="shared" si="89"/>
        <v>0</v>
      </c>
      <c r="GOX40" s="42">
        <f t="shared" si="89"/>
        <v>0</v>
      </c>
      <c r="GOY40" s="42">
        <f t="shared" si="89"/>
        <v>0</v>
      </c>
      <c r="GOZ40" s="42">
        <f t="shared" si="89"/>
        <v>0</v>
      </c>
      <c r="GPA40" s="42">
        <f t="shared" si="89"/>
        <v>0</v>
      </c>
      <c r="GPB40" s="42">
        <f t="shared" si="89"/>
        <v>0</v>
      </c>
      <c r="GPC40" s="42">
        <f t="shared" si="89"/>
        <v>0</v>
      </c>
      <c r="GPD40" s="42">
        <f t="shared" si="89"/>
        <v>0</v>
      </c>
      <c r="GPE40" s="42">
        <f t="shared" si="89"/>
        <v>0</v>
      </c>
      <c r="GPF40" s="42">
        <f t="shared" si="89"/>
        <v>0</v>
      </c>
      <c r="GPG40" s="42">
        <f t="shared" si="89"/>
        <v>0</v>
      </c>
      <c r="GPH40" s="42">
        <f t="shared" si="89"/>
        <v>0</v>
      </c>
      <c r="GPI40" s="42">
        <f t="shared" si="89"/>
        <v>0</v>
      </c>
      <c r="GPJ40" s="42">
        <f t="shared" si="89"/>
        <v>0</v>
      </c>
      <c r="GPK40" s="42">
        <f t="shared" si="89"/>
        <v>0</v>
      </c>
      <c r="GPL40" s="42">
        <f t="shared" si="89"/>
        <v>0</v>
      </c>
      <c r="GPM40" s="42">
        <f t="shared" si="89"/>
        <v>0</v>
      </c>
      <c r="GPN40" s="42">
        <f t="shared" si="89"/>
        <v>0</v>
      </c>
      <c r="GPO40" s="42">
        <f t="shared" si="89"/>
        <v>0</v>
      </c>
      <c r="GPP40" s="42">
        <f t="shared" si="89"/>
        <v>0</v>
      </c>
      <c r="GPQ40" s="42">
        <f t="shared" si="89"/>
        <v>0</v>
      </c>
      <c r="GPR40" s="42">
        <f t="shared" si="89"/>
        <v>0</v>
      </c>
      <c r="GPS40" s="42">
        <f t="shared" si="89"/>
        <v>0</v>
      </c>
      <c r="GPT40" s="42">
        <f t="shared" si="89"/>
        <v>0</v>
      </c>
      <c r="GPU40" s="42">
        <f t="shared" si="89"/>
        <v>0</v>
      </c>
      <c r="GPV40" s="42">
        <f t="shared" si="89"/>
        <v>0</v>
      </c>
      <c r="GPW40" s="42">
        <f t="shared" si="89"/>
        <v>0</v>
      </c>
      <c r="GPX40" s="42">
        <f t="shared" si="89"/>
        <v>0</v>
      </c>
      <c r="GPY40" s="42">
        <f t="shared" si="89"/>
        <v>0</v>
      </c>
      <c r="GPZ40" s="42">
        <f t="shared" si="89"/>
        <v>0</v>
      </c>
      <c r="GQA40" s="42">
        <f t="shared" si="89"/>
        <v>0</v>
      </c>
      <c r="GQB40" s="42">
        <f t="shared" si="89"/>
        <v>0</v>
      </c>
      <c r="GQC40" s="42">
        <f t="shared" si="89"/>
        <v>0</v>
      </c>
      <c r="GQD40" s="42">
        <f t="shared" si="89"/>
        <v>0</v>
      </c>
      <c r="GQE40" s="42">
        <f t="shared" si="89"/>
        <v>0</v>
      </c>
      <c r="GQF40" s="42">
        <f t="shared" si="89"/>
        <v>0</v>
      </c>
      <c r="GQG40" s="42">
        <f t="shared" si="89"/>
        <v>0</v>
      </c>
      <c r="GQH40" s="42">
        <f t="shared" si="89"/>
        <v>0</v>
      </c>
      <c r="GQI40" s="42">
        <f t="shared" si="89"/>
        <v>0</v>
      </c>
      <c r="GQJ40" s="42">
        <f t="shared" si="89"/>
        <v>0</v>
      </c>
      <c r="GQK40" s="42">
        <f t="shared" si="89"/>
        <v>0</v>
      </c>
      <c r="GQL40" s="42">
        <f t="shared" ref="GQL40:GSW40" si="90">GQL39*12</f>
        <v>0</v>
      </c>
      <c r="GQM40" s="42">
        <f t="shared" si="90"/>
        <v>0</v>
      </c>
      <c r="GQN40" s="42">
        <f t="shared" si="90"/>
        <v>0</v>
      </c>
      <c r="GQO40" s="42">
        <f t="shared" si="90"/>
        <v>0</v>
      </c>
      <c r="GQP40" s="42">
        <f t="shared" si="90"/>
        <v>0</v>
      </c>
      <c r="GQQ40" s="42">
        <f t="shared" si="90"/>
        <v>0</v>
      </c>
      <c r="GQR40" s="42">
        <f t="shared" si="90"/>
        <v>0</v>
      </c>
      <c r="GQS40" s="42">
        <f t="shared" si="90"/>
        <v>0</v>
      </c>
      <c r="GQT40" s="42">
        <f t="shared" si="90"/>
        <v>0</v>
      </c>
      <c r="GQU40" s="42">
        <f t="shared" si="90"/>
        <v>0</v>
      </c>
      <c r="GQV40" s="42">
        <f t="shared" si="90"/>
        <v>0</v>
      </c>
      <c r="GQW40" s="42">
        <f t="shared" si="90"/>
        <v>0</v>
      </c>
      <c r="GQX40" s="42">
        <f t="shared" si="90"/>
        <v>0</v>
      </c>
      <c r="GQY40" s="42">
        <f t="shared" si="90"/>
        <v>0</v>
      </c>
      <c r="GQZ40" s="42">
        <f t="shared" si="90"/>
        <v>0</v>
      </c>
      <c r="GRA40" s="42">
        <f t="shared" si="90"/>
        <v>0</v>
      </c>
      <c r="GRB40" s="42">
        <f t="shared" si="90"/>
        <v>0</v>
      </c>
      <c r="GRC40" s="42">
        <f t="shared" si="90"/>
        <v>0</v>
      </c>
      <c r="GRD40" s="42">
        <f t="shared" si="90"/>
        <v>0</v>
      </c>
      <c r="GRE40" s="42">
        <f t="shared" si="90"/>
        <v>0</v>
      </c>
      <c r="GRF40" s="42">
        <f t="shared" si="90"/>
        <v>0</v>
      </c>
      <c r="GRG40" s="42">
        <f t="shared" si="90"/>
        <v>0</v>
      </c>
      <c r="GRH40" s="42">
        <f t="shared" si="90"/>
        <v>0</v>
      </c>
      <c r="GRI40" s="42">
        <f t="shared" si="90"/>
        <v>0</v>
      </c>
      <c r="GRJ40" s="42">
        <f t="shared" si="90"/>
        <v>0</v>
      </c>
      <c r="GRK40" s="42">
        <f t="shared" si="90"/>
        <v>0</v>
      </c>
      <c r="GRL40" s="42">
        <f t="shared" si="90"/>
        <v>0</v>
      </c>
      <c r="GRM40" s="42">
        <f t="shared" si="90"/>
        <v>0</v>
      </c>
      <c r="GRN40" s="42">
        <f t="shared" si="90"/>
        <v>0</v>
      </c>
      <c r="GRO40" s="42">
        <f t="shared" si="90"/>
        <v>0</v>
      </c>
      <c r="GRP40" s="42">
        <f t="shared" si="90"/>
        <v>0</v>
      </c>
      <c r="GRQ40" s="42">
        <f t="shared" si="90"/>
        <v>0</v>
      </c>
      <c r="GRR40" s="42">
        <f t="shared" si="90"/>
        <v>0</v>
      </c>
      <c r="GRS40" s="42">
        <f t="shared" si="90"/>
        <v>0</v>
      </c>
      <c r="GRT40" s="42">
        <f t="shared" si="90"/>
        <v>0</v>
      </c>
      <c r="GRU40" s="42">
        <f t="shared" si="90"/>
        <v>0</v>
      </c>
      <c r="GRV40" s="42">
        <f t="shared" si="90"/>
        <v>0</v>
      </c>
      <c r="GRW40" s="42">
        <f t="shared" si="90"/>
        <v>0</v>
      </c>
      <c r="GRX40" s="42">
        <f t="shared" si="90"/>
        <v>0</v>
      </c>
      <c r="GRY40" s="42">
        <f t="shared" si="90"/>
        <v>0</v>
      </c>
      <c r="GRZ40" s="42">
        <f t="shared" si="90"/>
        <v>0</v>
      </c>
      <c r="GSA40" s="42">
        <f t="shared" si="90"/>
        <v>0</v>
      </c>
      <c r="GSB40" s="42">
        <f t="shared" si="90"/>
        <v>0</v>
      </c>
      <c r="GSC40" s="42">
        <f t="shared" si="90"/>
        <v>0</v>
      </c>
      <c r="GSD40" s="42">
        <f t="shared" si="90"/>
        <v>0</v>
      </c>
      <c r="GSE40" s="42">
        <f t="shared" si="90"/>
        <v>0</v>
      </c>
      <c r="GSF40" s="42">
        <f t="shared" si="90"/>
        <v>0</v>
      </c>
      <c r="GSG40" s="42">
        <f t="shared" si="90"/>
        <v>0</v>
      </c>
      <c r="GSH40" s="42">
        <f t="shared" si="90"/>
        <v>0</v>
      </c>
      <c r="GSI40" s="42">
        <f t="shared" si="90"/>
        <v>0</v>
      </c>
      <c r="GSJ40" s="42">
        <f t="shared" si="90"/>
        <v>0</v>
      </c>
      <c r="GSK40" s="42">
        <f t="shared" si="90"/>
        <v>0</v>
      </c>
      <c r="GSL40" s="42">
        <f t="shared" si="90"/>
        <v>0</v>
      </c>
      <c r="GSM40" s="42">
        <f t="shared" si="90"/>
        <v>0</v>
      </c>
      <c r="GSN40" s="42">
        <f t="shared" si="90"/>
        <v>0</v>
      </c>
      <c r="GSO40" s="42">
        <f t="shared" si="90"/>
        <v>0</v>
      </c>
      <c r="GSP40" s="42">
        <f t="shared" si="90"/>
        <v>0</v>
      </c>
      <c r="GSQ40" s="42">
        <f t="shared" si="90"/>
        <v>0</v>
      </c>
      <c r="GSR40" s="42">
        <f t="shared" si="90"/>
        <v>0</v>
      </c>
      <c r="GSS40" s="42">
        <f t="shared" si="90"/>
        <v>0</v>
      </c>
      <c r="GST40" s="42">
        <f t="shared" si="90"/>
        <v>0</v>
      </c>
      <c r="GSU40" s="42">
        <f t="shared" si="90"/>
        <v>0</v>
      </c>
      <c r="GSV40" s="42">
        <f t="shared" si="90"/>
        <v>0</v>
      </c>
      <c r="GSW40" s="42">
        <f t="shared" si="90"/>
        <v>0</v>
      </c>
      <c r="GSX40" s="42">
        <f t="shared" ref="GSX40:GVI40" si="91">GSX39*12</f>
        <v>0</v>
      </c>
      <c r="GSY40" s="42">
        <f t="shared" si="91"/>
        <v>0</v>
      </c>
      <c r="GSZ40" s="42">
        <f t="shared" si="91"/>
        <v>0</v>
      </c>
      <c r="GTA40" s="42">
        <f t="shared" si="91"/>
        <v>0</v>
      </c>
      <c r="GTB40" s="42">
        <f t="shared" si="91"/>
        <v>0</v>
      </c>
      <c r="GTC40" s="42">
        <f t="shared" si="91"/>
        <v>0</v>
      </c>
      <c r="GTD40" s="42">
        <f t="shared" si="91"/>
        <v>0</v>
      </c>
      <c r="GTE40" s="42">
        <f t="shared" si="91"/>
        <v>0</v>
      </c>
      <c r="GTF40" s="42">
        <f t="shared" si="91"/>
        <v>0</v>
      </c>
      <c r="GTG40" s="42">
        <f t="shared" si="91"/>
        <v>0</v>
      </c>
      <c r="GTH40" s="42">
        <f t="shared" si="91"/>
        <v>0</v>
      </c>
      <c r="GTI40" s="42">
        <f t="shared" si="91"/>
        <v>0</v>
      </c>
      <c r="GTJ40" s="42">
        <f t="shared" si="91"/>
        <v>0</v>
      </c>
      <c r="GTK40" s="42">
        <f t="shared" si="91"/>
        <v>0</v>
      </c>
      <c r="GTL40" s="42">
        <f t="shared" si="91"/>
        <v>0</v>
      </c>
      <c r="GTM40" s="42">
        <f t="shared" si="91"/>
        <v>0</v>
      </c>
      <c r="GTN40" s="42">
        <f t="shared" si="91"/>
        <v>0</v>
      </c>
      <c r="GTO40" s="42">
        <f t="shared" si="91"/>
        <v>0</v>
      </c>
      <c r="GTP40" s="42">
        <f t="shared" si="91"/>
        <v>0</v>
      </c>
      <c r="GTQ40" s="42">
        <f t="shared" si="91"/>
        <v>0</v>
      </c>
      <c r="GTR40" s="42">
        <f t="shared" si="91"/>
        <v>0</v>
      </c>
      <c r="GTS40" s="42">
        <f t="shared" si="91"/>
        <v>0</v>
      </c>
      <c r="GTT40" s="42">
        <f t="shared" si="91"/>
        <v>0</v>
      </c>
      <c r="GTU40" s="42">
        <f t="shared" si="91"/>
        <v>0</v>
      </c>
      <c r="GTV40" s="42">
        <f t="shared" si="91"/>
        <v>0</v>
      </c>
      <c r="GTW40" s="42">
        <f t="shared" si="91"/>
        <v>0</v>
      </c>
      <c r="GTX40" s="42">
        <f t="shared" si="91"/>
        <v>0</v>
      </c>
      <c r="GTY40" s="42">
        <f t="shared" si="91"/>
        <v>0</v>
      </c>
      <c r="GTZ40" s="42">
        <f t="shared" si="91"/>
        <v>0</v>
      </c>
      <c r="GUA40" s="42">
        <f t="shared" si="91"/>
        <v>0</v>
      </c>
      <c r="GUB40" s="42">
        <f t="shared" si="91"/>
        <v>0</v>
      </c>
      <c r="GUC40" s="42">
        <f t="shared" si="91"/>
        <v>0</v>
      </c>
      <c r="GUD40" s="42">
        <f t="shared" si="91"/>
        <v>0</v>
      </c>
      <c r="GUE40" s="42">
        <f t="shared" si="91"/>
        <v>0</v>
      </c>
      <c r="GUF40" s="42">
        <f t="shared" si="91"/>
        <v>0</v>
      </c>
      <c r="GUG40" s="42">
        <f t="shared" si="91"/>
        <v>0</v>
      </c>
      <c r="GUH40" s="42">
        <f t="shared" si="91"/>
        <v>0</v>
      </c>
      <c r="GUI40" s="42">
        <f t="shared" si="91"/>
        <v>0</v>
      </c>
      <c r="GUJ40" s="42">
        <f t="shared" si="91"/>
        <v>0</v>
      </c>
      <c r="GUK40" s="42">
        <f t="shared" si="91"/>
        <v>0</v>
      </c>
      <c r="GUL40" s="42">
        <f t="shared" si="91"/>
        <v>0</v>
      </c>
      <c r="GUM40" s="42">
        <f t="shared" si="91"/>
        <v>0</v>
      </c>
      <c r="GUN40" s="42">
        <f t="shared" si="91"/>
        <v>0</v>
      </c>
      <c r="GUO40" s="42">
        <f t="shared" si="91"/>
        <v>0</v>
      </c>
      <c r="GUP40" s="42">
        <f t="shared" si="91"/>
        <v>0</v>
      </c>
      <c r="GUQ40" s="42">
        <f t="shared" si="91"/>
        <v>0</v>
      </c>
      <c r="GUR40" s="42">
        <f t="shared" si="91"/>
        <v>0</v>
      </c>
      <c r="GUS40" s="42">
        <f t="shared" si="91"/>
        <v>0</v>
      </c>
      <c r="GUT40" s="42">
        <f t="shared" si="91"/>
        <v>0</v>
      </c>
      <c r="GUU40" s="42">
        <f t="shared" si="91"/>
        <v>0</v>
      </c>
      <c r="GUV40" s="42">
        <f t="shared" si="91"/>
        <v>0</v>
      </c>
      <c r="GUW40" s="42">
        <f t="shared" si="91"/>
        <v>0</v>
      </c>
      <c r="GUX40" s="42">
        <f t="shared" si="91"/>
        <v>0</v>
      </c>
      <c r="GUY40" s="42">
        <f t="shared" si="91"/>
        <v>0</v>
      </c>
      <c r="GUZ40" s="42">
        <f t="shared" si="91"/>
        <v>0</v>
      </c>
      <c r="GVA40" s="42">
        <f t="shared" si="91"/>
        <v>0</v>
      </c>
      <c r="GVB40" s="42">
        <f t="shared" si="91"/>
        <v>0</v>
      </c>
      <c r="GVC40" s="42">
        <f t="shared" si="91"/>
        <v>0</v>
      </c>
      <c r="GVD40" s="42">
        <f t="shared" si="91"/>
        <v>0</v>
      </c>
      <c r="GVE40" s="42">
        <f t="shared" si="91"/>
        <v>0</v>
      </c>
      <c r="GVF40" s="42">
        <f t="shared" si="91"/>
        <v>0</v>
      </c>
      <c r="GVG40" s="42">
        <f t="shared" si="91"/>
        <v>0</v>
      </c>
      <c r="GVH40" s="42">
        <f t="shared" si="91"/>
        <v>0</v>
      </c>
      <c r="GVI40" s="42">
        <f t="shared" si="91"/>
        <v>0</v>
      </c>
      <c r="GVJ40" s="42">
        <f t="shared" ref="GVJ40:GXU40" si="92">GVJ39*12</f>
        <v>0</v>
      </c>
      <c r="GVK40" s="42">
        <f t="shared" si="92"/>
        <v>0</v>
      </c>
      <c r="GVL40" s="42">
        <f t="shared" si="92"/>
        <v>0</v>
      </c>
      <c r="GVM40" s="42">
        <f t="shared" si="92"/>
        <v>0</v>
      </c>
      <c r="GVN40" s="42">
        <f t="shared" si="92"/>
        <v>0</v>
      </c>
      <c r="GVO40" s="42">
        <f t="shared" si="92"/>
        <v>0</v>
      </c>
      <c r="GVP40" s="42">
        <f t="shared" si="92"/>
        <v>0</v>
      </c>
      <c r="GVQ40" s="42">
        <f t="shared" si="92"/>
        <v>0</v>
      </c>
      <c r="GVR40" s="42">
        <f t="shared" si="92"/>
        <v>0</v>
      </c>
      <c r="GVS40" s="42">
        <f t="shared" si="92"/>
        <v>0</v>
      </c>
      <c r="GVT40" s="42">
        <f t="shared" si="92"/>
        <v>0</v>
      </c>
      <c r="GVU40" s="42">
        <f t="shared" si="92"/>
        <v>0</v>
      </c>
      <c r="GVV40" s="42">
        <f t="shared" si="92"/>
        <v>0</v>
      </c>
      <c r="GVW40" s="42">
        <f t="shared" si="92"/>
        <v>0</v>
      </c>
      <c r="GVX40" s="42">
        <f t="shared" si="92"/>
        <v>0</v>
      </c>
      <c r="GVY40" s="42">
        <f t="shared" si="92"/>
        <v>0</v>
      </c>
      <c r="GVZ40" s="42">
        <f t="shared" si="92"/>
        <v>0</v>
      </c>
      <c r="GWA40" s="42">
        <f t="shared" si="92"/>
        <v>0</v>
      </c>
      <c r="GWB40" s="42">
        <f t="shared" si="92"/>
        <v>0</v>
      </c>
      <c r="GWC40" s="42">
        <f t="shared" si="92"/>
        <v>0</v>
      </c>
      <c r="GWD40" s="42">
        <f t="shared" si="92"/>
        <v>0</v>
      </c>
      <c r="GWE40" s="42">
        <f t="shared" si="92"/>
        <v>0</v>
      </c>
      <c r="GWF40" s="42">
        <f t="shared" si="92"/>
        <v>0</v>
      </c>
      <c r="GWG40" s="42">
        <f t="shared" si="92"/>
        <v>0</v>
      </c>
      <c r="GWH40" s="42">
        <f t="shared" si="92"/>
        <v>0</v>
      </c>
      <c r="GWI40" s="42">
        <f t="shared" si="92"/>
        <v>0</v>
      </c>
      <c r="GWJ40" s="42">
        <f t="shared" si="92"/>
        <v>0</v>
      </c>
      <c r="GWK40" s="42">
        <f t="shared" si="92"/>
        <v>0</v>
      </c>
      <c r="GWL40" s="42">
        <f t="shared" si="92"/>
        <v>0</v>
      </c>
      <c r="GWM40" s="42">
        <f t="shared" si="92"/>
        <v>0</v>
      </c>
      <c r="GWN40" s="42">
        <f t="shared" si="92"/>
        <v>0</v>
      </c>
      <c r="GWO40" s="42">
        <f t="shared" si="92"/>
        <v>0</v>
      </c>
      <c r="GWP40" s="42">
        <f t="shared" si="92"/>
        <v>0</v>
      </c>
      <c r="GWQ40" s="42">
        <f t="shared" si="92"/>
        <v>0</v>
      </c>
      <c r="GWR40" s="42">
        <f t="shared" si="92"/>
        <v>0</v>
      </c>
      <c r="GWS40" s="42">
        <f t="shared" si="92"/>
        <v>0</v>
      </c>
      <c r="GWT40" s="42">
        <f t="shared" si="92"/>
        <v>0</v>
      </c>
      <c r="GWU40" s="42">
        <f t="shared" si="92"/>
        <v>0</v>
      </c>
      <c r="GWV40" s="42">
        <f t="shared" si="92"/>
        <v>0</v>
      </c>
      <c r="GWW40" s="42">
        <f t="shared" si="92"/>
        <v>0</v>
      </c>
      <c r="GWX40" s="42">
        <f t="shared" si="92"/>
        <v>0</v>
      </c>
      <c r="GWY40" s="42">
        <f t="shared" si="92"/>
        <v>0</v>
      </c>
      <c r="GWZ40" s="42">
        <f t="shared" si="92"/>
        <v>0</v>
      </c>
      <c r="GXA40" s="42">
        <f t="shared" si="92"/>
        <v>0</v>
      </c>
      <c r="GXB40" s="42">
        <f t="shared" si="92"/>
        <v>0</v>
      </c>
      <c r="GXC40" s="42">
        <f t="shared" si="92"/>
        <v>0</v>
      </c>
      <c r="GXD40" s="42">
        <f t="shared" si="92"/>
        <v>0</v>
      </c>
      <c r="GXE40" s="42">
        <f t="shared" si="92"/>
        <v>0</v>
      </c>
      <c r="GXF40" s="42">
        <f t="shared" si="92"/>
        <v>0</v>
      </c>
      <c r="GXG40" s="42">
        <f t="shared" si="92"/>
        <v>0</v>
      </c>
      <c r="GXH40" s="42">
        <f t="shared" si="92"/>
        <v>0</v>
      </c>
      <c r="GXI40" s="42">
        <f t="shared" si="92"/>
        <v>0</v>
      </c>
      <c r="GXJ40" s="42">
        <f t="shared" si="92"/>
        <v>0</v>
      </c>
      <c r="GXK40" s="42">
        <f t="shared" si="92"/>
        <v>0</v>
      </c>
      <c r="GXL40" s="42">
        <f t="shared" si="92"/>
        <v>0</v>
      </c>
      <c r="GXM40" s="42">
        <f t="shared" si="92"/>
        <v>0</v>
      </c>
      <c r="GXN40" s="42">
        <f t="shared" si="92"/>
        <v>0</v>
      </c>
      <c r="GXO40" s="42">
        <f t="shared" si="92"/>
        <v>0</v>
      </c>
      <c r="GXP40" s="42">
        <f t="shared" si="92"/>
        <v>0</v>
      </c>
      <c r="GXQ40" s="42">
        <f t="shared" si="92"/>
        <v>0</v>
      </c>
      <c r="GXR40" s="42">
        <f t="shared" si="92"/>
        <v>0</v>
      </c>
      <c r="GXS40" s="42">
        <f t="shared" si="92"/>
        <v>0</v>
      </c>
      <c r="GXT40" s="42">
        <f t="shared" si="92"/>
        <v>0</v>
      </c>
      <c r="GXU40" s="42">
        <f t="shared" si="92"/>
        <v>0</v>
      </c>
      <c r="GXV40" s="42">
        <f t="shared" ref="GXV40:HAG40" si="93">GXV39*12</f>
        <v>0</v>
      </c>
      <c r="GXW40" s="42">
        <f t="shared" si="93"/>
        <v>0</v>
      </c>
      <c r="GXX40" s="42">
        <f t="shared" si="93"/>
        <v>0</v>
      </c>
      <c r="GXY40" s="42">
        <f t="shared" si="93"/>
        <v>0</v>
      </c>
      <c r="GXZ40" s="42">
        <f t="shared" si="93"/>
        <v>0</v>
      </c>
      <c r="GYA40" s="42">
        <f t="shared" si="93"/>
        <v>0</v>
      </c>
      <c r="GYB40" s="42">
        <f t="shared" si="93"/>
        <v>0</v>
      </c>
      <c r="GYC40" s="42">
        <f t="shared" si="93"/>
        <v>0</v>
      </c>
      <c r="GYD40" s="42">
        <f t="shared" si="93"/>
        <v>0</v>
      </c>
      <c r="GYE40" s="42">
        <f t="shared" si="93"/>
        <v>0</v>
      </c>
      <c r="GYF40" s="42">
        <f t="shared" si="93"/>
        <v>0</v>
      </c>
      <c r="GYG40" s="42">
        <f t="shared" si="93"/>
        <v>0</v>
      </c>
      <c r="GYH40" s="42">
        <f t="shared" si="93"/>
        <v>0</v>
      </c>
      <c r="GYI40" s="42">
        <f t="shared" si="93"/>
        <v>0</v>
      </c>
      <c r="GYJ40" s="42">
        <f t="shared" si="93"/>
        <v>0</v>
      </c>
      <c r="GYK40" s="42">
        <f t="shared" si="93"/>
        <v>0</v>
      </c>
      <c r="GYL40" s="42">
        <f t="shared" si="93"/>
        <v>0</v>
      </c>
      <c r="GYM40" s="42">
        <f t="shared" si="93"/>
        <v>0</v>
      </c>
      <c r="GYN40" s="42">
        <f t="shared" si="93"/>
        <v>0</v>
      </c>
      <c r="GYO40" s="42">
        <f t="shared" si="93"/>
        <v>0</v>
      </c>
      <c r="GYP40" s="42">
        <f t="shared" si="93"/>
        <v>0</v>
      </c>
      <c r="GYQ40" s="42">
        <f t="shared" si="93"/>
        <v>0</v>
      </c>
      <c r="GYR40" s="42">
        <f t="shared" si="93"/>
        <v>0</v>
      </c>
      <c r="GYS40" s="42">
        <f t="shared" si="93"/>
        <v>0</v>
      </c>
      <c r="GYT40" s="42">
        <f t="shared" si="93"/>
        <v>0</v>
      </c>
      <c r="GYU40" s="42">
        <f t="shared" si="93"/>
        <v>0</v>
      </c>
      <c r="GYV40" s="42">
        <f t="shared" si="93"/>
        <v>0</v>
      </c>
      <c r="GYW40" s="42">
        <f t="shared" si="93"/>
        <v>0</v>
      </c>
      <c r="GYX40" s="42">
        <f t="shared" si="93"/>
        <v>0</v>
      </c>
      <c r="GYY40" s="42">
        <f t="shared" si="93"/>
        <v>0</v>
      </c>
      <c r="GYZ40" s="42">
        <f t="shared" si="93"/>
        <v>0</v>
      </c>
      <c r="GZA40" s="42">
        <f t="shared" si="93"/>
        <v>0</v>
      </c>
      <c r="GZB40" s="42">
        <f t="shared" si="93"/>
        <v>0</v>
      </c>
      <c r="GZC40" s="42">
        <f t="shared" si="93"/>
        <v>0</v>
      </c>
      <c r="GZD40" s="42">
        <f t="shared" si="93"/>
        <v>0</v>
      </c>
      <c r="GZE40" s="42">
        <f t="shared" si="93"/>
        <v>0</v>
      </c>
      <c r="GZF40" s="42">
        <f t="shared" si="93"/>
        <v>0</v>
      </c>
      <c r="GZG40" s="42">
        <f t="shared" si="93"/>
        <v>0</v>
      </c>
      <c r="GZH40" s="42">
        <f t="shared" si="93"/>
        <v>0</v>
      </c>
      <c r="GZI40" s="42">
        <f t="shared" si="93"/>
        <v>0</v>
      </c>
      <c r="GZJ40" s="42">
        <f t="shared" si="93"/>
        <v>0</v>
      </c>
      <c r="GZK40" s="42">
        <f t="shared" si="93"/>
        <v>0</v>
      </c>
      <c r="GZL40" s="42">
        <f t="shared" si="93"/>
        <v>0</v>
      </c>
      <c r="GZM40" s="42">
        <f t="shared" si="93"/>
        <v>0</v>
      </c>
      <c r="GZN40" s="42">
        <f t="shared" si="93"/>
        <v>0</v>
      </c>
      <c r="GZO40" s="42">
        <f t="shared" si="93"/>
        <v>0</v>
      </c>
      <c r="GZP40" s="42">
        <f t="shared" si="93"/>
        <v>0</v>
      </c>
      <c r="GZQ40" s="42">
        <f t="shared" si="93"/>
        <v>0</v>
      </c>
      <c r="GZR40" s="42">
        <f t="shared" si="93"/>
        <v>0</v>
      </c>
      <c r="GZS40" s="42">
        <f t="shared" si="93"/>
        <v>0</v>
      </c>
      <c r="GZT40" s="42">
        <f t="shared" si="93"/>
        <v>0</v>
      </c>
      <c r="GZU40" s="42">
        <f t="shared" si="93"/>
        <v>0</v>
      </c>
      <c r="GZV40" s="42">
        <f t="shared" si="93"/>
        <v>0</v>
      </c>
      <c r="GZW40" s="42">
        <f t="shared" si="93"/>
        <v>0</v>
      </c>
      <c r="GZX40" s="42">
        <f t="shared" si="93"/>
        <v>0</v>
      </c>
      <c r="GZY40" s="42">
        <f t="shared" si="93"/>
        <v>0</v>
      </c>
      <c r="GZZ40" s="42">
        <f t="shared" si="93"/>
        <v>0</v>
      </c>
      <c r="HAA40" s="42">
        <f t="shared" si="93"/>
        <v>0</v>
      </c>
      <c r="HAB40" s="42">
        <f t="shared" si="93"/>
        <v>0</v>
      </c>
      <c r="HAC40" s="42">
        <f t="shared" si="93"/>
        <v>0</v>
      </c>
      <c r="HAD40" s="42">
        <f t="shared" si="93"/>
        <v>0</v>
      </c>
      <c r="HAE40" s="42">
        <f t="shared" si="93"/>
        <v>0</v>
      </c>
      <c r="HAF40" s="42">
        <f t="shared" si="93"/>
        <v>0</v>
      </c>
      <c r="HAG40" s="42">
        <f t="shared" si="93"/>
        <v>0</v>
      </c>
      <c r="HAH40" s="42">
        <f t="shared" ref="HAH40:HCS40" si="94">HAH39*12</f>
        <v>0</v>
      </c>
      <c r="HAI40" s="42">
        <f t="shared" si="94"/>
        <v>0</v>
      </c>
      <c r="HAJ40" s="42">
        <f t="shared" si="94"/>
        <v>0</v>
      </c>
      <c r="HAK40" s="42">
        <f t="shared" si="94"/>
        <v>0</v>
      </c>
      <c r="HAL40" s="42">
        <f t="shared" si="94"/>
        <v>0</v>
      </c>
      <c r="HAM40" s="42">
        <f t="shared" si="94"/>
        <v>0</v>
      </c>
      <c r="HAN40" s="42">
        <f t="shared" si="94"/>
        <v>0</v>
      </c>
      <c r="HAO40" s="42">
        <f t="shared" si="94"/>
        <v>0</v>
      </c>
      <c r="HAP40" s="42">
        <f t="shared" si="94"/>
        <v>0</v>
      </c>
      <c r="HAQ40" s="42">
        <f t="shared" si="94"/>
        <v>0</v>
      </c>
      <c r="HAR40" s="42">
        <f t="shared" si="94"/>
        <v>0</v>
      </c>
      <c r="HAS40" s="42">
        <f t="shared" si="94"/>
        <v>0</v>
      </c>
      <c r="HAT40" s="42">
        <f t="shared" si="94"/>
        <v>0</v>
      </c>
      <c r="HAU40" s="42">
        <f t="shared" si="94"/>
        <v>0</v>
      </c>
      <c r="HAV40" s="42">
        <f t="shared" si="94"/>
        <v>0</v>
      </c>
      <c r="HAW40" s="42">
        <f t="shared" si="94"/>
        <v>0</v>
      </c>
      <c r="HAX40" s="42">
        <f t="shared" si="94"/>
        <v>0</v>
      </c>
      <c r="HAY40" s="42">
        <f t="shared" si="94"/>
        <v>0</v>
      </c>
      <c r="HAZ40" s="42">
        <f t="shared" si="94"/>
        <v>0</v>
      </c>
      <c r="HBA40" s="42">
        <f t="shared" si="94"/>
        <v>0</v>
      </c>
      <c r="HBB40" s="42">
        <f t="shared" si="94"/>
        <v>0</v>
      </c>
      <c r="HBC40" s="42">
        <f t="shared" si="94"/>
        <v>0</v>
      </c>
      <c r="HBD40" s="42">
        <f t="shared" si="94"/>
        <v>0</v>
      </c>
      <c r="HBE40" s="42">
        <f t="shared" si="94"/>
        <v>0</v>
      </c>
      <c r="HBF40" s="42">
        <f t="shared" si="94"/>
        <v>0</v>
      </c>
      <c r="HBG40" s="42">
        <f t="shared" si="94"/>
        <v>0</v>
      </c>
      <c r="HBH40" s="42">
        <f t="shared" si="94"/>
        <v>0</v>
      </c>
      <c r="HBI40" s="42">
        <f t="shared" si="94"/>
        <v>0</v>
      </c>
      <c r="HBJ40" s="42">
        <f t="shared" si="94"/>
        <v>0</v>
      </c>
      <c r="HBK40" s="42">
        <f t="shared" si="94"/>
        <v>0</v>
      </c>
      <c r="HBL40" s="42">
        <f t="shared" si="94"/>
        <v>0</v>
      </c>
      <c r="HBM40" s="42">
        <f t="shared" si="94"/>
        <v>0</v>
      </c>
      <c r="HBN40" s="42">
        <f t="shared" si="94"/>
        <v>0</v>
      </c>
      <c r="HBO40" s="42">
        <f t="shared" si="94"/>
        <v>0</v>
      </c>
      <c r="HBP40" s="42">
        <f t="shared" si="94"/>
        <v>0</v>
      </c>
      <c r="HBQ40" s="42">
        <f t="shared" si="94"/>
        <v>0</v>
      </c>
      <c r="HBR40" s="42">
        <f t="shared" si="94"/>
        <v>0</v>
      </c>
      <c r="HBS40" s="42">
        <f t="shared" si="94"/>
        <v>0</v>
      </c>
      <c r="HBT40" s="42">
        <f t="shared" si="94"/>
        <v>0</v>
      </c>
      <c r="HBU40" s="42">
        <f t="shared" si="94"/>
        <v>0</v>
      </c>
      <c r="HBV40" s="42">
        <f t="shared" si="94"/>
        <v>0</v>
      </c>
      <c r="HBW40" s="42">
        <f t="shared" si="94"/>
        <v>0</v>
      </c>
      <c r="HBX40" s="42">
        <f t="shared" si="94"/>
        <v>0</v>
      </c>
      <c r="HBY40" s="42">
        <f t="shared" si="94"/>
        <v>0</v>
      </c>
      <c r="HBZ40" s="42">
        <f t="shared" si="94"/>
        <v>0</v>
      </c>
      <c r="HCA40" s="42">
        <f t="shared" si="94"/>
        <v>0</v>
      </c>
      <c r="HCB40" s="42">
        <f t="shared" si="94"/>
        <v>0</v>
      </c>
      <c r="HCC40" s="42">
        <f t="shared" si="94"/>
        <v>0</v>
      </c>
      <c r="HCD40" s="42">
        <f t="shared" si="94"/>
        <v>0</v>
      </c>
      <c r="HCE40" s="42">
        <f t="shared" si="94"/>
        <v>0</v>
      </c>
      <c r="HCF40" s="42">
        <f t="shared" si="94"/>
        <v>0</v>
      </c>
      <c r="HCG40" s="42">
        <f t="shared" si="94"/>
        <v>0</v>
      </c>
      <c r="HCH40" s="42">
        <f t="shared" si="94"/>
        <v>0</v>
      </c>
      <c r="HCI40" s="42">
        <f t="shared" si="94"/>
        <v>0</v>
      </c>
      <c r="HCJ40" s="42">
        <f t="shared" si="94"/>
        <v>0</v>
      </c>
      <c r="HCK40" s="42">
        <f t="shared" si="94"/>
        <v>0</v>
      </c>
      <c r="HCL40" s="42">
        <f t="shared" si="94"/>
        <v>0</v>
      </c>
      <c r="HCM40" s="42">
        <f t="shared" si="94"/>
        <v>0</v>
      </c>
      <c r="HCN40" s="42">
        <f t="shared" si="94"/>
        <v>0</v>
      </c>
      <c r="HCO40" s="42">
        <f t="shared" si="94"/>
        <v>0</v>
      </c>
      <c r="HCP40" s="42">
        <f t="shared" si="94"/>
        <v>0</v>
      </c>
      <c r="HCQ40" s="42">
        <f t="shared" si="94"/>
        <v>0</v>
      </c>
      <c r="HCR40" s="42">
        <f t="shared" si="94"/>
        <v>0</v>
      </c>
      <c r="HCS40" s="42">
        <f t="shared" si="94"/>
        <v>0</v>
      </c>
      <c r="HCT40" s="42">
        <f t="shared" ref="HCT40:HFE40" si="95">HCT39*12</f>
        <v>0</v>
      </c>
      <c r="HCU40" s="42">
        <f t="shared" si="95"/>
        <v>0</v>
      </c>
      <c r="HCV40" s="42">
        <f t="shared" si="95"/>
        <v>0</v>
      </c>
      <c r="HCW40" s="42">
        <f t="shared" si="95"/>
        <v>0</v>
      </c>
      <c r="HCX40" s="42">
        <f t="shared" si="95"/>
        <v>0</v>
      </c>
      <c r="HCY40" s="42">
        <f t="shared" si="95"/>
        <v>0</v>
      </c>
      <c r="HCZ40" s="42">
        <f t="shared" si="95"/>
        <v>0</v>
      </c>
      <c r="HDA40" s="42">
        <f t="shared" si="95"/>
        <v>0</v>
      </c>
      <c r="HDB40" s="42">
        <f t="shared" si="95"/>
        <v>0</v>
      </c>
      <c r="HDC40" s="42">
        <f t="shared" si="95"/>
        <v>0</v>
      </c>
      <c r="HDD40" s="42">
        <f t="shared" si="95"/>
        <v>0</v>
      </c>
      <c r="HDE40" s="42">
        <f t="shared" si="95"/>
        <v>0</v>
      </c>
      <c r="HDF40" s="42">
        <f t="shared" si="95"/>
        <v>0</v>
      </c>
      <c r="HDG40" s="42">
        <f t="shared" si="95"/>
        <v>0</v>
      </c>
      <c r="HDH40" s="42">
        <f t="shared" si="95"/>
        <v>0</v>
      </c>
      <c r="HDI40" s="42">
        <f t="shared" si="95"/>
        <v>0</v>
      </c>
      <c r="HDJ40" s="42">
        <f t="shared" si="95"/>
        <v>0</v>
      </c>
      <c r="HDK40" s="42">
        <f t="shared" si="95"/>
        <v>0</v>
      </c>
      <c r="HDL40" s="42">
        <f t="shared" si="95"/>
        <v>0</v>
      </c>
      <c r="HDM40" s="42">
        <f t="shared" si="95"/>
        <v>0</v>
      </c>
      <c r="HDN40" s="42">
        <f t="shared" si="95"/>
        <v>0</v>
      </c>
      <c r="HDO40" s="42">
        <f t="shared" si="95"/>
        <v>0</v>
      </c>
      <c r="HDP40" s="42">
        <f t="shared" si="95"/>
        <v>0</v>
      </c>
      <c r="HDQ40" s="42">
        <f t="shared" si="95"/>
        <v>0</v>
      </c>
      <c r="HDR40" s="42">
        <f t="shared" si="95"/>
        <v>0</v>
      </c>
      <c r="HDS40" s="42">
        <f t="shared" si="95"/>
        <v>0</v>
      </c>
      <c r="HDT40" s="42">
        <f t="shared" si="95"/>
        <v>0</v>
      </c>
      <c r="HDU40" s="42">
        <f t="shared" si="95"/>
        <v>0</v>
      </c>
      <c r="HDV40" s="42">
        <f t="shared" si="95"/>
        <v>0</v>
      </c>
      <c r="HDW40" s="42">
        <f t="shared" si="95"/>
        <v>0</v>
      </c>
      <c r="HDX40" s="42">
        <f t="shared" si="95"/>
        <v>0</v>
      </c>
      <c r="HDY40" s="42">
        <f t="shared" si="95"/>
        <v>0</v>
      </c>
      <c r="HDZ40" s="42">
        <f t="shared" si="95"/>
        <v>0</v>
      </c>
      <c r="HEA40" s="42">
        <f t="shared" si="95"/>
        <v>0</v>
      </c>
      <c r="HEB40" s="42">
        <f t="shared" si="95"/>
        <v>0</v>
      </c>
      <c r="HEC40" s="42">
        <f t="shared" si="95"/>
        <v>0</v>
      </c>
      <c r="HED40" s="42">
        <f t="shared" si="95"/>
        <v>0</v>
      </c>
      <c r="HEE40" s="42">
        <f t="shared" si="95"/>
        <v>0</v>
      </c>
      <c r="HEF40" s="42">
        <f t="shared" si="95"/>
        <v>0</v>
      </c>
      <c r="HEG40" s="42">
        <f t="shared" si="95"/>
        <v>0</v>
      </c>
      <c r="HEH40" s="42">
        <f t="shared" si="95"/>
        <v>0</v>
      </c>
      <c r="HEI40" s="42">
        <f t="shared" si="95"/>
        <v>0</v>
      </c>
      <c r="HEJ40" s="42">
        <f t="shared" si="95"/>
        <v>0</v>
      </c>
      <c r="HEK40" s="42">
        <f t="shared" si="95"/>
        <v>0</v>
      </c>
      <c r="HEL40" s="42">
        <f t="shared" si="95"/>
        <v>0</v>
      </c>
      <c r="HEM40" s="42">
        <f t="shared" si="95"/>
        <v>0</v>
      </c>
      <c r="HEN40" s="42">
        <f t="shared" si="95"/>
        <v>0</v>
      </c>
      <c r="HEO40" s="42">
        <f t="shared" si="95"/>
        <v>0</v>
      </c>
      <c r="HEP40" s="42">
        <f t="shared" si="95"/>
        <v>0</v>
      </c>
      <c r="HEQ40" s="42">
        <f t="shared" si="95"/>
        <v>0</v>
      </c>
      <c r="HER40" s="42">
        <f t="shared" si="95"/>
        <v>0</v>
      </c>
      <c r="HES40" s="42">
        <f t="shared" si="95"/>
        <v>0</v>
      </c>
      <c r="HET40" s="42">
        <f t="shared" si="95"/>
        <v>0</v>
      </c>
      <c r="HEU40" s="42">
        <f t="shared" si="95"/>
        <v>0</v>
      </c>
      <c r="HEV40" s="42">
        <f t="shared" si="95"/>
        <v>0</v>
      </c>
      <c r="HEW40" s="42">
        <f t="shared" si="95"/>
        <v>0</v>
      </c>
      <c r="HEX40" s="42">
        <f t="shared" si="95"/>
        <v>0</v>
      </c>
      <c r="HEY40" s="42">
        <f t="shared" si="95"/>
        <v>0</v>
      </c>
      <c r="HEZ40" s="42">
        <f t="shared" si="95"/>
        <v>0</v>
      </c>
      <c r="HFA40" s="42">
        <f t="shared" si="95"/>
        <v>0</v>
      </c>
      <c r="HFB40" s="42">
        <f t="shared" si="95"/>
        <v>0</v>
      </c>
      <c r="HFC40" s="42">
        <f t="shared" si="95"/>
        <v>0</v>
      </c>
      <c r="HFD40" s="42">
        <f t="shared" si="95"/>
        <v>0</v>
      </c>
      <c r="HFE40" s="42">
        <f t="shared" si="95"/>
        <v>0</v>
      </c>
      <c r="HFF40" s="42">
        <f t="shared" ref="HFF40:HHQ40" si="96">HFF39*12</f>
        <v>0</v>
      </c>
      <c r="HFG40" s="42">
        <f t="shared" si="96"/>
        <v>0</v>
      </c>
      <c r="HFH40" s="42">
        <f t="shared" si="96"/>
        <v>0</v>
      </c>
      <c r="HFI40" s="42">
        <f t="shared" si="96"/>
        <v>0</v>
      </c>
      <c r="HFJ40" s="42">
        <f t="shared" si="96"/>
        <v>0</v>
      </c>
      <c r="HFK40" s="42">
        <f t="shared" si="96"/>
        <v>0</v>
      </c>
      <c r="HFL40" s="42">
        <f t="shared" si="96"/>
        <v>0</v>
      </c>
      <c r="HFM40" s="42">
        <f t="shared" si="96"/>
        <v>0</v>
      </c>
      <c r="HFN40" s="42">
        <f t="shared" si="96"/>
        <v>0</v>
      </c>
      <c r="HFO40" s="42">
        <f t="shared" si="96"/>
        <v>0</v>
      </c>
      <c r="HFP40" s="42">
        <f t="shared" si="96"/>
        <v>0</v>
      </c>
      <c r="HFQ40" s="42">
        <f t="shared" si="96"/>
        <v>0</v>
      </c>
      <c r="HFR40" s="42">
        <f t="shared" si="96"/>
        <v>0</v>
      </c>
      <c r="HFS40" s="42">
        <f t="shared" si="96"/>
        <v>0</v>
      </c>
      <c r="HFT40" s="42">
        <f t="shared" si="96"/>
        <v>0</v>
      </c>
      <c r="HFU40" s="42">
        <f t="shared" si="96"/>
        <v>0</v>
      </c>
      <c r="HFV40" s="42">
        <f t="shared" si="96"/>
        <v>0</v>
      </c>
      <c r="HFW40" s="42">
        <f t="shared" si="96"/>
        <v>0</v>
      </c>
      <c r="HFX40" s="42">
        <f t="shared" si="96"/>
        <v>0</v>
      </c>
      <c r="HFY40" s="42">
        <f t="shared" si="96"/>
        <v>0</v>
      </c>
      <c r="HFZ40" s="42">
        <f t="shared" si="96"/>
        <v>0</v>
      </c>
      <c r="HGA40" s="42">
        <f t="shared" si="96"/>
        <v>0</v>
      </c>
      <c r="HGB40" s="42">
        <f t="shared" si="96"/>
        <v>0</v>
      </c>
      <c r="HGC40" s="42">
        <f t="shared" si="96"/>
        <v>0</v>
      </c>
      <c r="HGD40" s="42">
        <f t="shared" si="96"/>
        <v>0</v>
      </c>
      <c r="HGE40" s="42">
        <f t="shared" si="96"/>
        <v>0</v>
      </c>
      <c r="HGF40" s="42">
        <f t="shared" si="96"/>
        <v>0</v>
      </c>
      <c r="HGG40" s="42">
        <f t="shared" si="96"/>
        <v>0</v>
      </c>
      <c r="HGH40" s="42">
        <f t="shared" si="96"/>
        <v>0</v>
      </c>
      <c r="HGI40" s="42">
        <f t="shared" si="96"/>
        <v>0</v>
      </c>
      <c r="HGJ40" s="42">
        <f t="shared" si="96"/>
        <v>0</v>
      </c>
      <c r="HGK40" s="42">
        <f t="shared" si="96"/>
        <v>0</v>
      </c>
      <c r="HGL40" s="42">
        <f t="shared" si="96"/>
        <v>0</v>
      </c>
      <c r="HGM40" s="42">
        <f t="shared" si="96"/>
        <v>0</v>
      </c>
      <c r="HGN40" s="42">
        <f t="shared" si="96"/>
        <v>0</v>
      </c>
      <c r="HGO40" s="42">
        <f t="shared" si="96"/>
        <v>0</v>
      </c>
      <c r="HGP40" s="42">
        <f t="shared" si="96"/>
        <v>0</v>
      </c>
      <c r="HGQ40" s="42">
        <f t="shared" si="96"/>
        <v>0</v>
      </c>
      <c r="HGR40" s="42">
        <f t="shared" si="96"/>
        <v>0</v>
      </c>
      <c r="HGS40" s="42">
        <f t="shared" si="96"/>
        <v>0</v>
      </c>
      <c r="HGT40" s="42">
        <f t="shared" si="96"/>
        <v>0</v>
      </c>
      <c r="HGU40" s="42">
        <f t="shared" si="96"/>
        <v>0</v>
      </c>
      <c r="HGV40" s="42">
        <f t="shared" si="96"/>
        <v>0</v>
      </c>
      <c r="HGW40" s="42">
        <f t="shared" si="96"/>
        <v>0</v>
      </c>
      <c r="HGX40" s="42">
        <f t="shared" si="96"/>
        <v>0</v>
      </c>
      <c r="HGY40" s="42">
        <f t="shared" si="96"/>
        <v>0</v>
      </c>
      <c r="HGZ40" s="42">
        <f t="shared" si="96"/>
        <v>0</v>
      </c>
      <c r="HHA40" s="42">
        <f t="shared" si="96"/>
        <v>0</v>
      </c>
      <c r="HHB40" s="42">
        <f t="shared" si="96"/>
        <v>0</v>
      </c>
      <c r="HHC40" s="42">
        <f t="shared" si="96"/>
        <v>0</v>
      </c>
      <c r="HHD40" s="42">
        <f t="shared" si="96"/>
        <v>0</v>
      </c>
      <c r="HHE40" s="42">
        <f t="shared" si="96"/>
        <v>0</v>
      </c>
      <c r="HHF40" s="42">
        <f t="shared" si="96"/>
        <v>0</v>
      </c>
      <c r="HHG40" s="42">
        <f t="shared" si="96"/>
        <v>0</v>
      </c>
      <c r="HHH40" s="42">
        <f t="shared" si="96"/>
        <v>0</v>
      </c>
      <c r="HHI40" s="42">
        <f t="shared" si="96"/>
        <v>0</v>
      </c>
      <c r="HHJ40" s="42">
        <f t="shared" si="96"/>
        <v>0</v>
      </c>
      <c r="HHK40" s="42">
        <f t="shared" si="96"/>
        <v>0</v>
      </c>
      <c r="HHL40" s="42">
        <f t="shared" si="96"/>
        <v>0</v>
      </c>
      <c r="HHM40" s="42">
        <f t="shared" si="96"/>
        <v>0</v>
      </c>
      <c r="HHN40" s="42">
        <f t="shared" si="96"/>
        <v>0</v>
      </c>
      <c r="HHO40" s="42">
        <f t="shared" si="96"/>
        <v>0</v>
      </c>
      <c r="HHP40" s="42">
        <f t="shared" si="96"/>
        <v>0</v>
      </c>
      <c r="HHQ40" s="42">
        <f t="shared" si="96"/>
        <v>0</v>
      </c>
      <c r="HHR40" s="42">
        <f t="shared" ref="HHR40:HKC40" si="97">HHR39*12</f>
        <v>0</v>
      </c>
      <c r="HHS40" s="42">
        <f t="shared" si="97"/>
        <v>0</v>
      </c>
      <c r="HHT40" s="42">
        <f t="shared" si="97"/>
        <v>0</v>
      </c>
      <c r="HHU40" s="42">
        <f t="shared" si="97"/>
        <v>0</v>
      </c>
      <c r="HHV40" s="42">
        <f t="shared" si="97"/>
        <v>0</v>
      </c>
      <c r="HHW40" s="42">
        <f t="shared" si="97"/>
        <v>0</v>
      </c>
      <c r="HHX40" s="42">
        <f t="shared" si="97"/>
        <v>0</v>
      </c>
      <c r="HHY40" s="42">
        <f t="shared" si="97"/>
        <v>0</v>
      </c>
      <c r="HHZ40" s="42">
        <f t="shared" si="97"/>
        <v>0</v>
      </c>
      <c r="HIA40" s="42">
        <f t="shared" si="97"/>
        <v>0</v>
      </c>
      <c r="HIB40" s="42">
        <f t="shared" si="97"/>
        <v>0</v>
      </c>
      <c r="HIC40" s="42">
        <f t="shared" si="97"/>
        <v>0</v>
      </c>
      <c r="HID40" s="42">
        <f t="shared" si="97"/>
        <v>0</v>
      </c>
      <c r="HIE40" s="42">
        <f t="shared" si="97"/>
        <v>0</v>
      </c>
      <c r="HIF40" s="42">
        <f t="shared" si="97"/>
        <v>0</v>
      </c>
      <c r="HIG40" s="42">
        <f t="shared" si="97"/>
        <v>0</v>
      </c>
      <c r="HIH40" s="42">
        <f t="shared" si="97"/>
        <v>0</v>
      </c>
      <c r="HII40" s="42">
        <f t="shared" si="97"/>
        <v>0</v>
      </c>
      <c r="HIJ40" s="42">
        <f t="shared" si="97"/>
        <v>0</v>
      </c>
      <c r="HIK40" s="42">
        <f t="shared" si="97"/>
        <v>0</v>
      </c>
      <c r="HIL40" s="42">
        <f t="shared" si="97"/>
        <v>0</v>
      </c>
      <c r="HIM40" s="42">
        <f t="shared" si="97"/>
        <v>0</v>
      </c>
      <c r="HIN40" s="42">
        <f t="shared" si="97"/>
        <v>0</v>
      </c>
      <c r="HIO40" s="42">
        <f t="shared" si="97"/>
        <v>0</v>
      </c>
      <c r="HIP40" s="42">
        <f t="shared" si="97"/>
        <v>0</v>
      </c>
      <c r="HIQ40" s="42">
        <f t="shared" si="97"/>
        <v>0</v>
      </c>
      <c r="HIR40" s="42">
        <f t="shared" si="97"/>
        <v>0</v>
      </c>
      <c r="HIS40" s="42">
        <f t="shared" si="97"/>
        <v>0</v>
      </c>
      <c r="HIT40" s="42">
        <f t="shared" si="97"/>
        <v>0</v>
      </c>
      <c r="HIU40" s="42">
        <f t="shared" si="97"/>
        <v>0</v>
      </c>
      <c r="HIV40" s="42">
        <f t="shared" si="97"/>
        <v>0</v>
      </c>
      <c r="HIW40" s="42">
        <f t="shared" si="97"/>
        <v>0</v>
      </c>
      <c r="HIX40" s="42">
        <f t="shared" si="97"/>
        <v>0</v>
      </c>
      <c r="HIY40" s="42">
        <f t="shared" si="97"/>
        <v>0</v>
      </c>
      <c r="HIZ40" s="42">
        <f t="shared" si="97"/>
        <v>0</v>
      </c>
      <c r="HJA40" s="42">
        <f t="shared" si="97"/>
        <v>0</v>
      </c>
      <c r="HJB40" s="42">
        <f t="shared" si="97"/>
        <v>0</v>
      </c>
      <c r="HJC40" s="42">
        <f t="shared" si="97"/>
        <v>0</v>
      </c>
      <c r="HJD40" s="42">
        <f t="shared" si="97"/>
        <v>0</v>
      </c>
      <c r="HJE40" s="42">
        <f t="shared" si="97"/>
        <v>0</v>
      </c>
      <c r="HJF40" s="42">
        <f t="shared" si="97"/>
        <v>0</v>
      </c>
      <c r="HJG40" s="42">
        <f t="shared" si="97"/>
        <v>0</v>
      </c>
      <c r="HJH40" s="42">
        <f t="shared" si="97"/>
        <v>0</v>
      </c>
      <c r="HJI40" s="42">
        <f t="shared" si="97"/>
        <v>0</v>
      </c>
      <c r="HJJ40" s="42">
        <f t="shared" si="97"/>
        <v>0</v>
      </c>
      <c r="HJK40" s="42">
        <f t="shared" si="97"/>
        <v>0</v>
      </c>
      <c r="HJL40" s="42">
        <f t="shared" si="97"/>
        <v>0</v>
      </c>
      <c r="HJM40" s="42">
        <f t="shared" si="97"/>
        <v>0</v>
      </c>
      <c r="HJN40" s="42">
        <f t="shared" si="97"/>
        <v>0</v>
      </c>
      <c r="HJO40" s="42">
        <f t="shared" si="97"/>
        <v>0</v>
      </c>
      <c r="HJP40" s="42">
        <f t="shared" si="97"/>
        <v>0</v>
      </c>
      <c r="HJQ40" s="42">
        <f t="shared" si="97"/>
        <v>0</v>
      </c>
      <c r="HJR40" s="42">
        <f t="shared" si="97"/>
        <v>0</v>
      </c>
      <c r="HJS40" s="42">
        <f t="shared" si="97"/>
        <v>0</v>
      </c>
      <c r="HJT40" s="42">
        <f t="shared" si="97"/>
        <v>0</v>
      </c>
      <c r="HJU40" s="42">
        <f t="shared" si="97"/>
        <v>0</v>
      </c>
      <c r="HJV40" s="42">
        <f t="shared" si="97"/>
        <v>0</v>
      </c>
      <c r="HJW40" s="42">
        <f t="shared" si="97"/>
        <v>0</v>
      </c>
      <c r="HJX40" s="42">
        <f t="shared" si="97"/>
        <v>0</v>
      </c>
      <c r="HJY40" s="42">
        <f t="shared" si="97"/>
        <v>0</v>
      </c>
      <c r="HJZ40" s="42">
        <f t="shared" si="97"/>
        <v>0</v>
      </c>
      <c r="HKA40" s="42">
        <f t="shared" si="97"/>
        <v>0</v>
      </c>
      <c r="HKB40" s="42">
        <f t="shared" si="97"/>
        <v>0</v>
      </c>
      <c r="HKC40" s="42">
        <f t="shared" si="97"/>
        <v>0</v>
      </c>
      <c r="HKD40" s="42">
        <f t="shared" ref="HKD40:HMO40" si="98">HKD39*12</f>
        <v>0</v>
      </c>
      <c r="HKE40" s="42">
        <f t="shared" si="98"/>
        <v>0</v>
      </c>
      <c r="HKF40" s="42">
        <f t="shared" si="98"/>
        <v>0</v>
      </c>
      <c r="HKG40" s="42">
        <f t="shared" si="98"/>
        <v>0</v>
      </c>
      <c r="HKH40" s="42">
        <f t="shared" si="98"/>
        <v>0</v>
      </c>
      <c r="HKI40" s="42">
        <f t="shared" si="98"/>
        <v>0</v>
      </c>
      <c r="HKJ40" s="42">
        <f t="shared" si="98"/>
        <v>0</v>
      </c>
      <c r="HKK40" s="42">
        <f t="shared" si="98"/>
        <v>0</v>
      </c>
      <c r="HKL40" s="42">
        <f t="shared" si="98"/>
        <v>0</v>
      </c>
      <c r="HKM40" s="42">
        <f t="shared" si="98"/>
        <v>0</v>
      </c>
      <c r="HKN40" s="42">
        <f t="shared" si="98"/>
        <v>0</v>
      </c>
      <c r="HKO40" s="42">
        <f t="shared" si="98"/>
        <v>0</v>
      </c>
      <c r="HKP40" s="42">
        <f t="shared" si="98"/>
        <v>0</v>
      </c>
      <c r="HKQ40" s="42">
        <f t="shared" si="98"/>
        <v>0</v>
      </c>
      <c r="HKR40" s="42">
        <f t="shared" si="98"/>
        <v>0</v>
      </c>
      <c r="HKS40" s="42">
        <f t="shared" si="98"/>
        <v>0</v>
      </c>
      <c r="HKT40" s="42">
        <f t="shared" si="98"/>
        <v>0</v>
      </c>
      <c r="HKU40" s="42">
        <f t="shared" si="98"/>
        <v>0</v>
      </c>
      <c r="HKV40" s="42">
        <f t="shared" si="98"/>
        <v>0</v>
      </c>
      <c r="HKW40" s="42">
        <f t="shared" si="98"/>
        <v>0</v>
      </c>
      <c r="HKX40" s="42">
        <f t="shared" si="98"/>
        <v>0</v>
      </c>
      <c r="HKY40" s="42">
        <f t="shared" si="98"/>
        <v>0</v>
      </c>
      <c r="HKZ40" s="42">
        <f t="shared" si="98"/>
        <v>0</v>
      </c>
      <c r="HLA40" s="42">
        <f t="shared" si="98"/>
        <v>0</v>
      </c>
      <c r="HLB40" s="42">
        <f t="shared" si="98"/>
        <v>0</v>
      </c>
      <c r="HLC40" s="42">
        <f t="shared" si="98"/>
        <v>0</v>
      </c>
      <c r="HLD40" s="42">
        <f t="shared" si="98"/>
        <v>0</v>
      </c>
      <c r="HLE40" s="42">
        <f t="shared" si="98"/>
        <v>0</v>
      </c>
      <c r="HLF40" s="42">
        <f t="shared" si="98"/>
        <v>0</v>
      </c>
      <c r="HLG40" s="42">
        <f t="shared" si="98"/>
        <v>0</v>
      </c>
      <c r="HLH40" s="42">
        <f t="shared" si="98"/>
        <v>0</v>
      </c>
      <c r="HLI40" s="42">
        <f t="shared" si="98"/>
        <v>0</v>
      </c>
      <c r="HLJ40" s="42">
        <f t="shared" si="98"/>
        <v>0</v>
      </c>
      <c r="HLK40" s="42">
        <f t="shared" si="98"/>
        <v>0</v>
      </c>
      <c r="HLL40" s="42">
        <f t="shared" si="98"/>
        <v>0</v>
      </c>
      <c r="HLM40" s="42">
        <f t="shared" si="98"/>
        <v>0</v>
      </c>
      <c r="HLN40" s="42">
        <f t="shared" si="98"/>
        <v>0</v>
      </c>
      <c r="HLO40" s="42">
        <f t="shared" si="98"/>
        <v>0</v>
      </c>
      <c r="HLP40" s="42">
        <f t="shared" si="98"/>
        <v>0</v>
      </c>
      <c r="HLQ40" s="42">
        <f t="shared" si="98"/>
        <v>0</v>
      </c>
      <c r="HLR40" s="42">
        <f t="shared" si="98"/>
        <v>0</v>
      </c>
      <c r="HLS40" s="42">
        <f t="shared" si="98"/>
        <v>0</v>
      </c>
      <c r="HLT40" s="42">
        <f t="shared" si="98"/>
        <v>0</v>
      </c>
      <c r="HLU40" s="42">
        <f t="shared" si="98"/>
        <v>0</v>
      </c>
      <c r="HLV40" s="42">
        <f t="shared" si="98"/>
        <v>0</v>
      </c>
      <c r="HLW40" s="42">
        <f t="shared" si="98"/>
        <v>0</v>
      </c>
      <c r="HLX40" s="42">
        <f t="shared" si="98"/>
        <v>0</v>
      </c>
      <c r="HLY40" s="42">
        <f t="shared" si="98"/>
        <v>0</v>
      </c>
      <c r="HLZ40" s="42">
        <f t="shared" si="98"/>
        <v>0</v>
      </c>
      <c r="HMA40" s="42">
        <f t="shared" si="98"/>
        <v>0</v>
      </c>
      <c r="HMB40" s="42">
        <f t="shared" si="98"/>
        <v>0</v>
      </c>
      <c r="HMC40" s="42">
        <f t="shared" si="98"/>
        <v>0</v>
      </c>
      <c r="HMD40" s="42">
        <f t="shared" si="98"/>
        <v>0</v>
      </c>
      <c r="HME40" s="42">
        <f t="shared" si="98"/>
        <v>0</v>
      </c>
      <c r="HMF40" s="42">
        <f t="shared" si="98"/>
        <v>0</v>
      </c>
      <c r="HMG40" s="42">
        <f t="shared" si="98"/>
        <v>0</v>
      </c>
      <c r="HMH40" s="42">
        <f t="shared" si="98"/>
        <v>0</v>
      </c>
      <c r="HMI40" s="42">
        <f t="shared" si="98"/>
        <v>0</v>
      </c>
      <c r="HMJ40" s="42">
        <f t="shared" si="98"/>
        <v>0</v>
      </c>
      <c r="HMK40" s="42">
        <f t="shared" si="98"/>
        <v>0</v>
      </c>
      <c r="HML40" s="42">
        <f t="shared" si="98"/>
        <v>0</v>
      </c>
      <c r="HMM40" s="42">
        <f t="shared" si="98"/>
        <v>0</v>
      </c>
      <c r="HMN40" s="42">
        <f t="shared" si="98"/>
        <v>0</v>
      </c>
      <c r="HMO40" s="42">
        <f t="shared" si="98"/>
        <v>0</v>
      </c>
      <c r="HMP40" s="42">
        <f t="shared" ref="HMP40:HPA40" si="99">HMP39*12</f>
        <v>0</v>
      </c>
      <c r="HMQ40" s="42">
        <f t="shared" si="99"/>
        <v>0</v>
      </c>
      <c r="HMR40" s="42">
        <f t="shared" si="99"/>
        <v>0</v>
      </c>
      <c r="HMS40" s="42">
        <f t="shared" si="99"/>
        <v>0</v>
      </c>
      <c r="HMT40" s="42">
        <f t="shared" si="99"/>
        <v>0</v>
      </c>
      <c r="HMU40" s="42">
        <f t="shared" si="99"/>
        <v>0</v>
      </c>
      <c r="HMV40" s="42">
        <f t="shared" si="99"/>
        <v>0</v>
      </c>
      <c r="HMW40" s="42">
        <f t="shared" si="99"/>
        <v>0</v>
      </c>
      <c r="HMX40" s="42">
        <f t="shared" si="99"/>
        <v>0</v>
      </c>
      <c r="HMY40" s="42">
        <f t="shared" si="99"/>
        <v>0</v>
      </c>
      <c r="HMZ40" s="42">
        <f t="shared" si="99"/>
        <v>0</v>
      </c>
      <c r="HNA40" s="42">
        <f t="shared" si="99"/>
        <v>0</v>
      </c>
      <c r="HNB40" s="42">
        <f t="shared" si="99"/>
        <v>0</v>
      </c>
      <c r="HNC40" s="42">
        <f t="shared" si="99"/>
        <v>0</v>
      </c>
      <c r="HND40" s="42">
        <f t="shared" si="99"/>
        <v>0</v>
      </c>
      <c r="HNE40" s="42">
        <f t="shared" si="99"/>
        <v>0</v>
      </c>
      <c r="HNF40" s="42">
        <f t="shared" si="99"/>
        <v>0</v>
      </c>
      <c r="HNG40" s="42">
        <f t="shared" si="99"/>
        <v>0</v>
      </c>
      <c r="HNH40" s="42">
        <f t="shared" si="99"/>
        <v>0</v>
      </c>
      <c r="HNI40" s="42">
        <f t="shared" si="99"/>
        <v>0</v>
      </c>
      <c r="HNJ40" s="42">
        <f t="shared" si="99"/>
        <v>0</v>
      </c>
      <c r="HNK40" s="42">
        <f t="shared" si="99"/>
        <v>0</v>
      </c>
      <c r="HNL40" s="42">
        <f t="shared" si="99"/>
        <v>0</v>
      </c>
      <c r="HNM40" s="42">
        <f t="shared" si="99"/>
        <v>0</v>
      </c>
      <c r="HNN40" s="42">
        <f t="shared" si="99"/>
        <v>0</v>
      </c>
      <c r="HNO40" s="42">
        <f t="shared" si="99"/>
        <v>0</v>
      </c>
      <c r="HNP40" s="42">
        <f t="shared" si="99"/>
        <v>0</v>
      </c>
      <c r="HNQ40" s="42">
        <f t="shared" si="99"/>
        <v>0</v>
      </c>
      <c r="HNR40" s="42">
        <f t="shared" si="99"/>
        <v>0</v>
      </c>
      <c r="HNS40" s="42">
        <f t="shared" si="99"/>
        <v>0</v>
      </c>
      <c r="HNT40" s="42">
        <f t="shared" si="99"/>
        <v>0</v>
      </c>
      <c r="HNU40" s="42">
        <f t="shared" si="99"/>
        <v>0</v>
      </c>
      <c r="HNV40" s="42">
        <f t="shared" si="99"/>
        <v>0</v>
      </c>
      <c r="HNW40" s="42">
        <f t="shared" si="99"/>
        <v>0</v>
      </c>
      <c r="HNX40" s="42">
        <f t="shared" si="99"/>
        <v>0</v>
      </c>
      <c r="HNY40" s="42">
        <f t="shared" si="99"/>
        <v>0</v>
      </c>
      <c r="HNZ40" s="42">
        <f t="shared" si="99"/>
        <v>0</v>
      </c>
      <c r="HOA40" s="42">
        <f t="shared" si="99"/>
        <v>0</v>
      </c>
      <c r="HOB40" s="42">
        <f t="shared" si="99"/>
        <v>0</v>
      </c>
      <c r="HOC40" s="42">
        <f t="shared" si="99"/>
        <v>0</v>
      </c>
      <c r="HOD40" s="42">
        <f t="shared" si="99"/>
        <v>0</v>
      </c>
      <c r="HOE40" s="42">
        <f t="shared" si="99"/>
        <v>0</v>
      </c>
      <c r="HOF40" s="42">
        <f t="shared" si="99"/>
        <v>0</v>
      </c>
      <c r="HOG40" s="42">
        <f t="shared" si="99"/>
        <v>0</v>
      </c>
      <c r="HOH40" s="42">
        <f t="shared" si="99"/>
        <v>0</v>
      </c>
      <c r="HOI40" s="42">
        <f t="shared" si="99"/>
        <v>0</v>
      </c>
      <c r="HOJ40" s="42">
        <f t="shared" si="99"/>
        <v>0</v>
      </c>
      <c r="HOK40" s="42">
        <f t="shared" si="99"/>
        <v>0</v>
      </c>
      <c r="HOL40" s="42">
        <f t="shared" si="99"/>
        <v>0</v>
      </c>
      <c r="HOM40" s="42">
        <f t="shared" si="99"/>
        <v>0</v>
      </c>
      <c r="HON40" s="42">
        <f t="shared" si="99"/>
        <v>0</v>
      </c>
      <c r="HOO40" s="42">
        <f t="shared" si="99"/>
        <v>0</v>
      </c>
      <c r="HOP40" s="42">
        <f t="shared" si="99"/>
        <v>0</v>
      </c>
      <c r="HOQ40" s="42">
        <f t="shared" si="99"/>
        <v>0</v>
      </c>
      <c r="HOR40" s="42">
        <f t="shared" si="99"/>
        <v>0</v>
      </c>
      <c r="HOS40" s="42">
        <f t="shared" si="99"/>
        <v>0</v>
      </c>
      <c r="HOT40" s="42">
        <f t="shared" si="99"/>
        <v>0</v>
      </c>
      <c r="HOU40" s="42">
        <f t="shared" si="99"/>
        <v>0</v>
      </c>
      <c r="HOV40" s="42">
        <f t="shared" si="99"/>
        <v>0</v>
      </c>
      <c r="HOW40" s="42">
        <f t="shared" si="99"/>
        <v>0</v>
      </c>
      <c r="HOX40" s="42">
        <f t="shared" si="99"/>
        <v>0</v>
      </c>
      <c r="HOY40" s="42">
        <f t="shared" si="99"/>
        <v>0</v>
      </c>
      <c r="HOZ40" s="42">
        <f t="shared" si="99"/>
        <v>0</v>
      </c>
      <c r="HPA40" s="42">
        <f t="shared" si="99"/>
        <v>0</v>
      </c>
      <c r="HPB40" s="42">
        <f t="shared" ref="HPB40:HRM40" si="100">HPB39*12</f>
        <v>0</v>
      </c>
      <c r="HPC40" s="42">
        <f t="shared" si="100"/>
        <v>0</v>
      </c>
      <c r="HPD40" s="42">
        <f t="shared" si="100"/>
        <v>0</v>
      </c>
      <c r="HPE40" s="42">
        <f t="shared" si="100"/>
        <v>0</v>
      </c>
      <c r="HPF40" s="42">
        <f t="shared" si="100"/>
        <v>0</v>
      </c>
      <c r="HPG40" s="42">
        <f t="shared" si="100"/>
        <v>0</v>
      </c>
      <c r="HPH40" s="42">
        <f t="shared" si="100"/>
        <v>0</v>
      </c>
      <c r="HPI40" s="42">
        <f t="shared" si="100"/>
        <v>0</v>
      </c>
      <c r="HPJ40" s="42">
        <f t="shared" si="100"/>
        <v>0</v>
      </c>
      <c r="HPK40" s="42">
        <f t="shared" si="100"/>
        <v>0</v>
      </c>
      <c r="HPL40" s="42">
        <f t="shared" si="100"/>
        <v>0</v>
      </c>
      <c r="HPM40" s="42">
        <f t="shared" si="100"/>
        <v>0</v>
      </c>
      <c r="HPN40" s="42">
        <f t="shared" si="100"/>
        <v>0</v>
      </c>
      <c r="HPO40" s="42">
        <f t="shared" si="100"/>
        <v>0</v>
      </c>
      <c r="HPP40" s="42">
        <f t="shared" si="100"/>
        <v>0</v>
      </c>
      <c r="HPQ40" s="42">
        <f t="shared" si="100"/>
        <v>0</v>
      </c>
      <c r="HPR40" s="42">
        <f t="shared" si="100"/>
        <v>0</v>
      </c>
      <c r="HPS40" s="42">
        <f t="shared" si="100"/>
        <v>0</v>
      </c>
      <c r="HPT40" s="42">
        <f t="shared" si="100"/>
        <v>0</v>
      </c>
      <c r="HPU40" s="42">
        <f t="shared" si="100"/>
        <v>0</v>
      </c>
      <c r="HPV40" s="42">
        <f t="shared" si="100"/>
        <v>0</v>
      </c>
      <c r="HPW40" s="42">
        <f t="shared" si="100"/>
        <v>0</v>
      </c>
      <c r="HPX40" s="42">
        <f t="shared" si="100"/>
        <v>0</v>
      </c>
      <c r="HPY40" s="42">
        <f t="shared" si="100"/>
        <v>0</v>
      </c>
      <c r="HPZ40" s="42">
        <f t="shared" si="100"/>
        <v>0</v>
      </c>
      <c r="HQA40" s="42">
        <f t="shared" si="100"/>
        <v>0</v>
      </c>
      <c r="HQB40" s="42">
        <f t="shared" si="100"/>
        <v>0</v>
      </c>
      <c r="HQC40" s="42">
        <f t="shared" si="100"/>
        <v>0</v>
      </c>
      <c r="HQD40" s="42">
        <f t="shared" si="100"/>
        <v>0</v>
      </c>
      <c r="HQE40" s="42">
        <f t="shared" si="100"/>
        <v>0</v>
      </c>
      <c r="HQF40" s="42">
        <f t="shared" si="100"/>
        <v>0</v>
      </c>
      <c r="HQG40" s="42">
        <f t="shared" si="100"/>
        <v>0</v>
      </c>
      <c r="HQH40" s="42">
        <f t="shared" si="100"/>
        <v>0</v>
      </c>
      <c r="HQI40" s="42">
        <f t="shared" si="100"/>
        <v>0</v>
      </c>
      <c r="HQJ40" s="42">
        <f t="shared" si="100"/>
        <v>0</v>
      </c>
      <c r="HQK40" s="42">
        <f t="shared" si="100"/>
        <v>0</v>
      </c>
      <c r="HQL40" s="42">
        <f t="shared" si="100"/>
        <v>0</v>
      </c>
      <c r="HQM40" s="42">
        <f t="shared" si="100"/>
        <v>0</v>
      </c>
      <c r="HQN40" s="42">
        <f t="shared" si="100"/>
        <v>0</v>
      </c>
      <c r="HQO40" s="42">
        <f t="shared" si="100"/>
        <v>0</v>
      </c>
      <c r="HQP40" s="42">
        <f t="shared" si="100"/>
        <v>0</v>
      </c>
      <c r="HQQ40" s="42">
        <f t="shared" si="100"/>
        <v>0</v>
      </c>
      <c r="HQR40" s="42">
        <f t="shared" si="100"/>
        <v>0</v>
      </c>
      <c r="HQS40" s="42">
        <f t="shared" si="100"/>
        <v>0</v>
      </c>
      <c r="HQT40" s="42">
        <f t="shared" si="100"/>
        <v>0</v>
      </c>
      <c r="HQU40" s="42">
        <f t="shared" si="100"/>
        <v>0</v>
      </c>
      <c r="HQV40" s="42">
        <f t="shared" si="100"/>
        <v>0</v>
      </c>
      <c r="HQW40" s="42">
        <f t="shared" si="100"/>
        <v>0</v>
      </c>
      <c r="HQX40" s="42">
        <f t="shared" si="100"/>
        <v>0</v>
      </c>
      <c r="HQY40" s="42">
        <f t="shared" si="100"/>
        <v>0</v>
      </c>
      <c r="HQZ40" s="42">
        <f t="shared" si="100"/>
        <v>0</v>
      </c>
      <c r="HRA40" s="42">
        <f t="shared" si="100"/>
        <v>0</v>
      </c>
      <c r="HRB40" s="42">
        <f t="shared" si="100"/>
        <v>0</v>
      </c>
      <c r="HRC40" s="42">
        <f t="shared" si="100"/>
        <v>0</v>
      </c>
      <c r="HRD40" s="42">
        <f t="shared" si="100"/>
        <v>0</v>
      </c>
      <c r="HRE40" s="42">
        <f t="shared" si="100"/>
        <v>0</v>
      </c>
      <c r="HRF40" s="42">
        <f t="shared" si="100"/>
        <v>0</v>
      </c>
      <c r="HRG40" s="42">
        <f t="shared" si="100"/>
        <v>0</v>
      </c>
      <c r="HRH40" s="42">
        <f t="shared" si="100"/>
        <v>0</v>
      </c>
      <c r="HRI40" s="42">
        <f t="shared" si="100"/>
        <v>0</v>
      </c>
      <c r="HRJ40" s="42">
        <f t="shared" si="100"/>
        <v>0</v>
      </c>
      <c r="HRK40" s="42">
        <f t="shared" si="100"/>
        <v>0</v>
      </c>
      <c r="HRL40" s="42">
        <f t="shared" si="100"/>
        <v>0</v>
      </c>
      <c r="HRM40" s="42">
        <f t="shared" si="100"/>
        <v>0</v>
      </c>
      <c r="HRN40" s="42">
        <f t="shared" ref="HRN40:HTY40" si="101">HRN39*12</f>
        <v>0</v>
      </c>
      <c r="HRO40" s="42">
        <f t="shared" si="101"/>
        <v>0</v>
      </c>
      <c r="HRP40" s="42">
        <f t="shared" si="101"/>
        <v>0</v>
      </c>
      <c r="HRQ40" s="42">
        <f t="shared" si="101"/>
        <v>0</v>
      </c>
      <c r="HRR40" s="42">
        <f t="shared" si="101"/>
        <v>0</v>
      </c>
      <c r="HRS40" s="42">
        <f t="shared" si="101"/>
        <v>0</v>
      </c>
      <c r="HRT40" s="42">
        <f t="shared" si="101"/>
        <v>0</v>
      </c>
      <c r="HRU40" s="42">
        <f t="shared" si="101"/>
        <v>0</v>
      </c>
      <c r="HRV40" s="42">
        <f t="shared" si="101"/>
        <v>0</v>
      </c>
      <c r="HRW40" s="42">
        <f t="shared" si="101"/>
        <v>0</v>
      </c>
      <c r="HRX40" s="42">
        <f t="shared" si="101"/>
        <v>0</v>
      </c>
      <c r="HRY40" s="42">
        <f t="shared" si="101"/>
        <v>0</v>
      </c>
      <c r="HRZ40" s="42">
        <f t="shared" si="101"/>
        <v>0</v>
      </c>
      <c r="HSA40" s="42">
        <f t="shared" si="101"/>
        <v>0</v>
      </c>
      <c r="HSB40" s="42">
        <f t="shared" si="101"/>
        <v>0</v>
      </c>
      <c r="HSC40" s="42">
        <f t="shared" si="101"/>
        <v>0</v>
      </c>
      <c r="HSD40" s="42">
        <f t="shared" si="101"/>
        <v>0</v>
      </c>
      <c r="HSE40" s="42">
        <f t="shared" si="101"/>
        <v>0</v>
      </c>
      <c r="HSF40" s="42">
        <f t="shared" si="101"/>
        <v>0</v>
      </c>
      <c r="HSG40" s="42">
        <f t="shared" si="101"/>
        <v>0</v>
      </c>
      <c r="HSH40" s="42">
        <f t="shared" si="101"/>
        <v>0</v>
      </c>
      <c r="HSI40" s="42">
        <f t="shared" si="101"/>
        <v>0</v>
      </c>
      <c r="HSJ40" s="42">
        <f t="shared" si="101"/>
        <v>0</v>
      </c>
      <c r="HSK40" s="42">
        <f t="shared" si="101"/>
        <v>0</v>
      </c>
      <c r="HSL40" s="42">
        <f t="shared" si="101"/>
        <v>0</v>
      </c>
      <c r="HSM40" s="42">
        <f t="shared" si="101"/>
        <v>0</v>
      </c>
      <c r="HSN40" s="42">
        <f t="shared" si="101"/>
        <v>0</v>
      </c>
      <c r="HSO40" s="42">
        <f t="shared" si="101"/>
        <v>0</v>
      </c>
      <c r="HSP40" s="42">
        <f t="shared" si="101"/>
        <v>0</v>
      </c>
      <c r="HSQ40" s="42">
        <f t="shared" si="101"/>
        <v>0</v>
      </c>
      <c r="HSR40" s="42">
        <f t="shared" si="101"/>
        <v>0</v>
      </c>
      <c r="HSS40" s="42">
        <f t="shared" si="101"/>
        <v>0</v>
      </c>
      <c r="HST40" s="42">
        <f t="shared" si="101"/>
        <v>0</v>
      </c>
      <c r="HSU40" s="42">
        <f t="shared" si="101"/>
        <v>0</v>
      </c>
      <c r="HSV40" s="42">
        <f t="shared" si="101"/>
        <v>0</v>
      </c>
      <c r="HSW40" s="42">
        <f t="shared" si="101"/>
        <v>0</v>
      </c>
      <c r="HSX40" s="42">
        <f t="shared" si="101"/>
        <v>0</v>
      </c>
      <c r="HSY40" s="42">
        <f t="shared" si="101"/>
        <v>0</v>
      </c>
      <c r="HSZ40" s="42">
        <f t="shared" si="101"/>
        <v>0</v>
      </c>
      <c r="HTA40" s="42">
        <f t="shared" si="101"/>
        <v>0</v>
      </c>
      <c r="HTB40" s="42">
        <f t="shared" si="101"/>
        <v>0</v>
      </c>
      <c r="HTC40" s="42">
        <f t="shared" si="101"/>
        <v>0</v>
      </c>
      <c r="HTD40" s="42">
        <f t="shared" si="101"/>
        <v>0</v>
      </c>
      <c r="HTE40" s="42">
        <f t="shared" si="101"/>
        <v>0</v>
      </c>
      <c r="HTF40" s="42">
        <f t="shared" si="101"/>
        <v>0</v>
      </c>
      <c r="HTG40" s="42">
        <f t="shared" si="101"/>
        <v>0</v>
      </c>
      <c r="HTH40" s="42">
        <f t="shared" si="101"/>
        <v>0</v>
      </c>
      <c r="HTI40" s="42">
        <f t="shared" si="101"/>
        <v>0</v>
      </c>
      <c r="HTJ40" s="42">
        <f t="shared" si="101"/>
        <v>0</v>
      </c>
      <c r="HTK40" s="42">
        <f t="shared" si="101"/>
        <v>0</v>
      </c>
      <c r="HTL40" s="42">
        <f t="shared" si="101"/>
        <v>0</v>
      </c>
      <c r="HTM40" s="42">
        <f t="shared" si="101"/>
        <v>0</v>
      </c>
      <c r="HTN40" s="42">
        <f t="shared" si="101"/>
        <v>0</v>
      </c>
      <c r="HTO40" s="42">
        <f t="shared" si="101"/>
        <v>0</v>
      </c>
      <c r="HTP40" s="42">
        <f t="shared" si="101"/>
        <v>0</v>
      </c>
      <c r="HTQ40" s="42">
        <f t="shared" si="101"/>
        <v>0</v>
      </c>
      <c r="HTR40" s="42">
        <f t="shared" si="101"/>
        <v>0</v>
      </c>
      <c r="HTS40" s="42">
        <f t="shared" si="101"/>
        <v>0</v>
      </c>
      <c r="HTT40" s="42">
        <f t="shared" si="101"/>
        <v>0</v>
      </c>
      <c r="HTU40" s="42">
        <f t="shared" si="101"/>
        <v>0</v>
      </c>
      <c r="HTV40" s="42">
        <f t="shared" si="101"/>
        <v>0</v>
      </c>
      <c r="HTW40" s="42">
        <f t="shared" si="101"/>
        <v>0</v>
      </c>
      <c r="HTX40" s="42">
        <f t="shared" si="101"/>
        <v>0</v>
      </c>
      <c r="HTY40" s="42">
        <f t="shared" si="101"/>
        <v>0</v>
      </c>
      <c r="HTZ40" s="42">
        <f t="shared" ref="HTZ40:HWK40" si="102">HTZ39*12</f>
        <v>0</v>
      </c>
      <c r="HUA40" s="42">
        <f t="shared" si="102"/>
        <v>0</v>
      </c>
      <c r="HUB40" s="42">
        <f t="shared" si="102"/>
        <v>0</v>
      </c>
      <c r="HUC40" s="42">
        <f t="shared" si="102"/>
        <v>0</v>
      </c>
      <c r="HUD40" s="42">
        <f t="shared" si="102"/>
        <v>0</v>
      </c>
      <c r="HUE40" s="42">
        <f t="shared" si="102"/>
        <v>0</v>
      </c>
      <c r="HUF40" s="42">
        <f t="shared" si="102"/>
        <v>0</v>
      </c>
      <c r="HUG40" s="42">
        <f t="shared" si="102"/>
        <v>0</v>
      </c>
      <c r="HUH40" s="42">
        <f t="shared" si="102"/>
        <v>0</v>
      </c>
      <c r="HUI40" s="42">
        <f t="shared" si="102"/>
        <v>0</v>
      </c>
      <c r="HUJ40" s="42">
        <f t="shared" si="102"/>
        <v>0</v>
      </c>
      <c r="HUK40" s="42">
        <f t="shared" si="102"/>
        <v>0</v>
      </c>
      <c r="HUL40" s="42">
        <f t="shared" si="102"/>
        <v>0</v>
      </c>
      <c r="HUM40" s="42">
        <f t="shared" si="102"/>
        <v>0</v>
      </c>
      <c r="HUN40" s="42">
        <f t="shared" si="102"/>
        <v>0</v>
      </c>
      <c r="HUO40" s="42">
        <f t="shared" si="102"/>
        <v>0</v>
      </c>
      <c r="HUP40" s="42">
        <f t="shared" si="102"/>
        <v>0</v>
      </c>
      <c r="HUQ40" s="42">
        <f t="shared" si="102"/>
        <v>0</v>
      </c>
      <c r="HUR40" s="42">
        <f t="shared" si="102"/>
        <v>0</v>
      </c>
      <c r="HUS40" s="42">
        <f t="shared" si="102"/>
        <v>0</v>
      </c>
      <c r="HUT40" s="42">
        <f t="shared" si="102"/>
        <v>0</v>
      </c>
      <c r="HUU40" s="42">
        <f t="shared" si="102"/>
        <v>0</v>
      </c>
      <c r="HUV40" s="42">
        <f t="shared" si="102"/>
        <v>0</v>
      </c>
      <c r="HUW40" s="42">
        <f t="shared" si="102"/>
        <v>0</v>
      </c>
      <c r="HUX40" s="42">
        <f t="shared" si="102"/>
        <v>0</v>
      </c>
      <c r="HUY40" s="42">
        <f t="shared" si="102"/>
        <v>0</v>
      </c>
      <c r="HUZ40" s="42">
        <f t="shared" si="102"/>
        <v>0</v>
      </c>
      <c r="HVA40" s="42">
        <f t="shared" si="102"/>
        <v>0</v>
      </c>
      <c r="HVB40" s="42">
        <f t="shared" si="102"/>
        <v>0</v>
      </c>
      <c r="HVC40" s="42">
        <f t="shared" si="102"/>
        <v>0</v>
      </c>
      <c r="HVD40" s="42">
        <f t="shared" si="102"/>
        <v>0</v>
      </c>
      <c r="HVE40" s="42">
        <f t="shared" si="102"/>
        <v>0</v>
      </c>
      <c r="HVF40" s="42">
        <f t="shared" si="102"/>
        <v>0</v>
      </c>
      <c r="HVG40" s="42">
        <f t="shared" si="102"/>
        <v>0</v>
      </c>
      <c r="HVH40" s="42">
        <f t="shared" si="102"/>
        <v>0</v>
      </c>
      <c r="HVI40" s="42">
        <f t="shared" si="102"/>
        <v>0</v>
      </c>
      <c r="HVJ40" s="42">
        <f t="shared" si="102"/>
        <v>0</v>
      </c>
      <c r="HVK40" s="42">
        <f t="shared" si="102"/>
        <v>0</v>
      </c>
      <c r="HVL40" s="42">
        <f t="shared" si="102"/>
        <v>0</v>
      </c>
      <c r="HVM40" s="42">
        <f t="shared" si="102"/>
        <v>0</v>
      </c>
      <c r="HVN40" s="42">
        <f t="shared" si="102"/>
        <v>0</v>
      </c>
      <c r="HVO40" s="42">
        <f t="shared" si="102"/>
        <v>0</v>
      </c>
      <c r="HVP40" s="42">
        <f t="shared" si="102"/>
        <v>0</v>
      </c>
      <c r="HVQ40" s="42">
        <f t="shared" si="102"/>
        <v>0</v>
      </c>
      <c r="HVR40" s="42">
        <f t="shared" si="102"/>
        <v>0</v>
      </c>
      <c r="HVS40" s="42">
        <f t="shared" si="102"/>
        <v>0</v>
      </c>
      <c r="HVT40" s="42">
        <f t="shared" si="102"/>
        <v>0</v>
      </c>
      <c r="HVU40" s="42">
        <f t="shared" si="102"/>
        <v>0</v>
      </c>
      <c r="HVV40" s="42">
        <f t="shared" si="102"/>
        <v>0</v>
      </c>
      <c r="HVW40" s="42">
        <f t="shared" si="102"/>
        <v>0</v>
      </c>
      <c r="HVX40" s="42">
        <f t="shared" si="102"/>
        <v>0</v>
      </c>
      <c r="HVY40" s="42">
        <f t="shared" si="102"/>
        <v>0</v>
      </c>
      <c r="HVZ40" s="42">
        <f t="shared" si="102"/>
        <v>0</v>
      </c>
      <c r="HWA40" s="42">
        <f t="shared" si="102"/>
        <v>0</v>
      </c>
      <c r="HWB40" s="42">
        <f t="shared" si="102"/>
        <v>0</v>
      </c>
      <c r="HWC40" s="42">
        <f t="shared" si="102"/>
        <v>0</v>
      </c>
      <c r="HWD40" s="42">
        <f t="shared" si="102"/>
        <v>0</v>
      </c>
      <c r="HWE40" s="42">
        <f t="shared" si="102"/>
        <v>0</v>
      </c>
      <c r="HWF40" s="42">
        <f t="shared" si="102"/>
        <v>0</v>
      </c>
      <c r="HWG40" s="42">
        <f t="shared" si="102"/>
        <v>0</v>
      </c>
      <c r="HWH40" s="42">
        <f t="shared" si="102"/>
        <v>0</v>
      </c>
      <c r="HWI40" s="42">
        <f t="shared" si="102"/>
        <v>0</v>
      </c>
      <c r="HWJ40" s="42">
        <f t="shared" si="102"/>
        <v>0</v>
      </c>
      <c r="HWK40" s="42">
        <f t="shared" si="102"/>
        <v>0</v>
      </c>
      <c r="HWL40" s="42">
        <f t="shared" ref="HWL40:HYW40" si="103">HWL39*12</f>
        <v>0</v>
      </c>
      <c r="HWM40" s="42">
        <f t="shared" si="103"/>
        <v>0</v>
      </c>
      <c r="HWN40" s="42">
        <f t="shared" si="103"/>
        <v>0</v>
      </c>
      <c r="HWO40" s="42">
        <f t="shared" si="103"/>
        <v>0</v>
      </c>
      <c r="HWP40" s="42">
        <f t="shared" si="103"/>
        <v>0</v>
      </c>
      <c r="HWQ40" s="42">
        <f t="shared" si="103"/>
        <v>0</v>
      </c>
      <c r="HWR40" s="42">
        <f t="shared" si="103"/>
        <v>0</v>
      </c>
      <c r="HWS40" s="42">
        <f t="shared" si="103"/>
        <v>0</v>
      </c>
      <c r="HWT40" s="42">
        <f t="shared" si="103"/>
        <v>0</v>
      </c>
      <c r="HWU40" s="42">
        <f t="shared" si="103"/>
        <v>0</v>
      </c>
      <c r="HWV40" s="42">
        <f t="shared" si="103"/>
        <v>0</v>
      </c>
      <c r="HWW40" s="42">
        <f t="shared" si="103"/>
        <v>0</v>
      </c>
      <c r="HWX40" s="42">
        <f t="shared" si="103"/>
        <v>0</v>
      </c>
      <c r="HWY40" s="42">
        <f t="shared" si="103"/>
        <v>0</v>
      </c>
      <c r="HWZ40" s="42">
        <f t="shared" si="103"/>
        <v>0</v>
      </c>
      <c r="HXA40" s="42">
        <f t="shared" si="103"/>
        <v>0</v>
      </c>
      <c r="HXB40" s="42">
        <f t="shared" si="103"/>
        <v>0</v>
      </c>
      <c r="HXC40" s="42">
        <f t="shared" si="103"/>
        <v>0</v>
      </c>
      <c r="HXD40" s="42">
        <f t="shared" si="103"/>
        <v>0</v>
      </c>
      <c r="HXE40" s="42">
        <f t="shared" si="103"/>
        <v>0</v>
      </c>
      <c r="HXF40" s="42">
        <f t="shared" si="103"/>
        <v>0</v>
      </c>
      <c r="HXG40" s="42">
        <f t="shared" si="103"/>
        <v>0</v>
      </c>
      <c r="HXH40" s="42">
        <f t="shared" si="103"/>
        <v>0</v>
      </c>
      <c r="HXI40" s="42">
        <f t="shared" si="103"/>
        <v>0</v>
      </c>
      <c r="HXJ40" s="42">
        <f t="shared" si="103"/>
        <v>0</v>
      </c>
      <c r="HXK40" s="42">
        <f t="shared" si="103"/>
        <v>0</v>
      </c>
      <c r="HXL40" s="42">
        <f t="shared" si="103"/>
        <v>0</v>
      </c>
      <c r="HXM40" s="42">
        <f t="shared" si="103"/>
        <v>0</v>
      </c>
      <c r="HXN40" s="42">
        <f t="shared" si="103"/>
        <v>0</v>
      </c>
      <c r="HXO40" s="42">
        <f t="shared" si="103"/>
        <v>0</v>
      </c>
      <c r="HXP40" s="42">
        <f t="shared" si="103"/>
        <v>0</v>
      </c>
      <c r="HXQ40" s="42">
        <f t="shared" si="103"/>
        <v>0</v>
      </c>
      <c r="HXR40" s="42">
        <f t="shared" si="103"/>
        <v>0</v>
      </c>
      <c r="HXS40" s="42">
        <f t="shared" si="103"/>
        <v>0</v>
      </c>
      <c r="HXT40" s="42">
        <f t="shared" si="103"/>
        <v>0</v>
      </c>
      <c r="HXU40" s="42">
        <f t="shared" si="103"/>
        <v>0</v>
      </c>
      <c r="HXV40" s="42">
        <f t="shared" si="103"/>
        <v>0</v>
      </c>
      <c r="HXW40" s="42">
        <f t="shared" si="103"/>
        <v>0</v>
      </c>
      <c r="HXX40" s="42">
        <f t="shared" si="103"/>
        <v>0</v>
      </c>
      <c r="HXY40" s="42">
        <f t="shared" si="103"/>
        <v>0</v>
      </c>
      <c r="HXZ40" s="42">
        <f t="shared" si="103"/>
        <v>0</v>
      </c>
      <c r="HYA40" s="42">
        <f t="shared" si="103"/>
        <v>0</v>
      </c>
      <c r="HYB40" s="42">
        <f t="shared" si="103"/>
        <v>0</v>
      </c>
      <c r="HYC40" s="42">
        <f t="shared" si="103"/>
        <v>0</v>
      </c>
      <c r="HYD40" s="42">
        <f t="shared" si="103"/>
        <v>0</v>
      </c>
      <c r="HYE40" s="42">
        <f t="shared" si="103"/>
        <v>0</v>
      </c>
      <c r="HYF40" s="42">
        <f t="shared" si="103"/>
        <v>0</v>
      </c>
      <c r="HYG40" s="42">
        <f t="shared" si="103"/>
        <v>0</v>
      </c>
      <c r="HYH40" s="42">
        <f t="shared" si="103"/>
        <v>0</v>
      </c>
      <c r="HYI40" s="42">
        <f t="shared" si="103"/>
        <v>0</v>
      </c>
      <c r="HYJ40" s="42">
        <f t="shared" si="103"/>
        <v>0</v>
      </c>
      <c r="HYK40" s="42">
        <f t="shared" si="103"/>
        <v>0</v>
      </c>
      <c r="HYL40" s="42">
        <f t="shared" si="103"/>
        <v>0</v>
      </c>
      <c r="HYM40" s="42">
        <f t="shared" si="103"/>
        <v>0</v>
      </c>
      <c r="HYN40" s="42">
        <f t="shared" si="103"/>
        <v>0</v>
      </c>
      <c r="HYO40" s="42">
        <f t="shared" si="103"/>
        <v>0</v>
      </c>
      <c r="HYP40" s="42">
        <f t="shared" si="103"/>
        <v>0</v>
      </c>
      <c r="HYQ40" s="42">
        <f t="shared" si="103"/>
        <v>0</v>
      </c>
      <c r="HYR40" s="42">
        <f t="shared" si="103"/>
        <v>0</v>
      </c>
      <c r="HYS40" s="42">
        <f t="shared" si="103"/>
        <v>0</v>
      </c>
      <c r="HYT40" s="42">
        <f t="shared" si="103"/>
        <v>0</v>
      </c>
      <c r="HYU40" s="42">
        <f t="shared" si="103"/>
        <v>0</v>
      </c>
      <c r="HYV40" s="42">
        <f t="shared" si="103"/>
        <v>0</v>
      </c>
      <c r="HYW40" s="42">
        <f t="shared" si="103"/>
        <v>0</v>
      </c>
      <c r="HYX40" s="42">
        <f t="shared" ref="HYX40:IBI40" si="104">HYX39*12</f>
        <v>0</v>
      </c>
      <c r="HYY40" s="42">
        <f t="shared" si="104"/>
        <v>0</v>
      </c>
      <c r="HYZ40" s="42">
        <f t="shared" si="104"/>
        <v>0</v>
      </c>
      <c r="HZA40" s="42">
        <f t="shared" si="104"/>
        <v>0</v>
      </c>
      <c r="HZB40" s="42">
        <f t="shared" si="104"/>
        <v>0</v>
      </c>
      <c r="HZC40" s="42">
        <f t="shared" si="104"/>
        <v>0</v>
      </c>
      <c r="HZD40" s="42">
        <f t="shared" si="104"/>
        <v>0</v>
      </c>
      <c r="HZE40" s="42">
        <f t="shared" si="104"/>
        <v>0</v>
      </c>
      <c r="HZF40" s="42">
        <f t="shared" si="104"/>
        <v>0</v>
      </c>
      <c r="HZG40" s="42">
        <f t="shared" si="104"/>
        <v>0</v>
      </c>
      <c r="HZH40" s="42">
        <f t="shared" si="104"/>
        <v>0</v>
      </c>
      <c r="HZI40" s="42">
        <f t="shared" si="104"/>
        <v>0</v>
      </c>
      <c r="HZJ40" s="42">
        <f t="shared" si="104"/>
        <v>0</v>
      </c>
      <c r="HZK40" s="42">
        <f t="shared" si="104"/>
        <v>0</v>
      </c>
      <c r="HZL40" s="42">
        <f t="shared" si="104"/>
        <v>0</v>
      </c>
      <c r="HZM40" s="42">
        <f t="shared" si="104"/>
        <v>0</v>
      </c>
      <c r="HZN40" s="42">
        <f t="shared" si="104"/>
        <v>0</v>
      </c>
      <c r="HZO40" s="42">
        <f t="shared" si="104"/>
        <v>0</v>
      </c>
      <c r="HZP40" s="42">
        <f t="shared" si="104"/>
        <v>0</v>
      </c>
      <c r="HZQ40" s="42">
        <f t="shared" si="104"/>
        <v>0</v>
      </c>
      <c r="HZR40" s="42">
        <f t="shared" si="104"/>
        <v>0</v>
      </c>
      <c r="HZS40" s="42">
        <f t="shared" si="104"/>
        <v>0</v>
      </c>
      <c r="HZT40" s="42">
        <f t="shared" si="104"/>
        <v>0</v>
      </c>
      <c r="HZU40" s="42">
        <f t="shared" si="104"/>
        <v>0</v>
      </c>
      <c r="HZV40" s="42">
        <f t="shared" si="104"/>
        <v>0</v>
      </c>
      <c r="HZW40" s="42">
        <f t="shared" si="104"/>
        <v>0</v>
      </c>
      <c r="HZX40" s="42">
        <f t="shared" si="104"/>
        <v>0</v>
      </c>
      <c r="HZY40" s="42">
        <f t="shared" si="104"/>
        <v>0</v>
      </c>
      <c r="HZZ40" s="42">
        <f t="shared" si="104"/>
        <v>0</v>
      </c>
      <c r="IAA40" s="42">
        <f t="shared" si="104"/>
        <v>0</v>
      </c>
      <c r="IAB40" s="42">
        <f t="shared" si="104"/>
        <v>0</v>
      </c>
      <c r="IAC40" s="42">
        <f t="shared" si="104"/>
        <v>0</v>
      </c>
      <c r="IAD40" s="42">
        <f t="shared" si="104"/>
        <v>0</v>
      </c>
      <c r="IAE40" s="42">
        <f t="shared" si="104"/>
        <v>0</v>
      </c>
      <c r="IAF40" s="42">
        <f t="shared" si="104"/>
        <v>0</v>
      </c>
      <c r="IAG40" s="42">
        <f t="shared" si="104"/>
        <v>0</v>
      </c>
      <c r="IAH40" s="42">
        <f t="shared" si="104"/>
        <v>0</v>
      </c>
      <c r="IAI40" s="42">
        <f t="shared" si="104"/>
        <v>0</v>
      </c>
      <c r="IAJ40" s="42">
        <f t="shared" si="104"/>
        <v>0</v>
      </c>
      <c r="IAK40" s="42">
        <f t="shared" si="104"/>
        <v>0</v>
      </c>
      <c r="IAL40" s="42">
        <f t="shared" si="104"/>
        <v>0</v>
      </c>
      <c r="IAM40" s="42">
        <f t="shared" si="104"/>
        <v>0</v>
      </c>
      <c r="IAN40" s="42">
        <f t="shared" si="104"/>
        <v>0</v>
      </c>
      <c r="IAO40" s="42">
        <f t="shared" si="104"/>
        <v>0</v>
      </c>
      <c r="IAP40" s="42">
        <f t="shared" si="104"/>
        <v>0</v>
      </c>
      <c r="IAQ40" s="42">
        <f t="shared" si="104"/>
        <v>0</v>
      </c>
      <c r="IAR40" s="42">
        <f t="shared" si="104"/>
        <v>0</v>
      </c>
      <c r="IAS40" s="42">
        <f t="shared" si="104"/>
        <v>0</v>
      </c>
      <c r="IAT40" s="42">
        <f t="shared" si="104"/>
        <v>0</v>
      </c>
      <c r="IAU40" s="42">
        <f t="shared" si="104"/>
        <v>0</v>
      </c>
      <c r="IAV40" s="42">
        <f t="shared" si="104"/>
        <v>0</v>
      </c>
      <c r="IAW40" s="42">
        <f t="shared" si="104"/>
        <v>0</v>
      </c>
      <c r="IAX40" s="42">
        <f t="shared" si="104"/>
        <v>0</v>
      </c>
      <c r="IAY40" s="42">
        <f t="shared" si="104"/>
        <v>0</v>
      </c>
      <c r="IAZ40" s="42">
        <f t="shared" si="104"/>
        <v>0</v>
      </c>
      <c r="IBA40" s="42">
        <f t="shared" si="104"/>
        <v>0</v>
      </c>
      <c r="IBB40" s="42">
        <f t="shared" si="104"/>
        <v>0</v>
      </c>
      <c r="IBC40" s="42">
        <f t="shared" si="104"/>
        <v>0</v>
      </c>
      <c r="IBD40" s="42">
        <f t="shared" si="104"/>
        <v>0</v>
      </c>
      <c r="IBE40" s="42">
        <f t="shared" si="104"/>
        <v>0</v>
      </c>
      <c r="IBF40" s="42">
        <f t="shared" si="104"/>
        <v>0</v>
      </c>
      <c r="IBG40" s="42">
        <f t="shared" si="104"/>
        <v>0</v>
      </c>
      <c r="IBH40" s="42">
        <f t="shared" si="104"/>
        <v>0</v>
      </c>
      <c r="IBI40" s="42">
        <f t="shared" si="104"/>
        <v>0</v>
      </c>
      <c r="IBJ40" s="42">
        <f t="shared" ref="IBJ40:IDU40" si="105">IBJ39*12</f>
        <v>0</v>
      </c>
      <c r="IBK40" s="42">
        <f t="shared" si="105"/>
        <v>0</v>
      </c>
      <c r="IBL40" s="42">
        <f t="shared" si="105"/>
        <v>0</v>
      </c>
      <c r="IBM40" s="42">
        <f t="shared" si="105"/>
        <v>0</v>
      </c>
      <c r="IBN40" s="42">
        <f t="shared" si="105"/>
        <v>0</v>
      </c>
      <c r="IBO40" s="42">
        <f t="shared" si="105"/>
        <v>0</v>
      </c>
      <c r="IBP40" s="42">
        <f t="shared" si="105"/>
        <v>0</v>
      </c>
      <c r="IBQ40" s="42">
        <f t="shared" si="105"/>
        <v>0</v>
      </c>
      <c r="IBR40" s="42">
        <f t="shared" si="105"/>
        <v>0</v>
      </c>
      <c r="IBS40" s="42">
        <f t="shared" si="105"/>
        <v>0</v>
      </c>
      <c r="IBT40" s="42">
        <f t="shared" si="105"/>
        <v>0</v>
      </c>
      <c r="IBU40" s="42">
        <f t="shared" si="105"/>
        <v>0</v>
      </c>
      <c r="IBV40" s="42">
        <f t="shared" si="105"/>
        <v>0</v>
      </c>
      <c r="IBW40" s="42">
        <f t="shared" si="105"/>
        <v>0</v>
      </c>
      <c r="IBX40" s="42">
        <f t="shared" si="105"/>
        <v>0</v>
      </c>
      <c r="IBY40" s="42">
        <f t="shared" si="105"/>
        <v>0</v>
      </c>
      <c r="IBZ40" s="42">
        <f t="shared" si="105"/>
        <v>0</v>
      </c>
      <c r="ICA40" s="42">
        <f t="shared" si="105"/>
        <v>0</v>
      </c>
      <c r="ICB40" s="42">
        <f t="shared" si="105"/>
        <v>0</v>
      </c>
      <c r="ICC40" s="42">
        <f t="shared" si="105"/>
        <v>0</v>
      </c>
      <c r="ICD40" s="42">
        <f t="shared" si="105"/>
        <v>0</v>
      </c>
      <c r="ICE40" s="42">
        <f t="shared" si="105"/>
        <v>0</v>
      </c>
      <c r="ICF40" s="42">
        <f t="shared" si="105"/>
        <v>0</v>
      </c>
      <c r="ICG40" s="42">
        <f t="shared" si="105"/>
        <v>0</v>
      </c>
      <c r="ICH40" s="42">
        <f t="shared" si="105"/>
        <v>0</v>
      </c>
      <c r="ICI40" s="42">
        <f t="shared" si="105"/>
        <v>0</v>
      </c>
      <c r="ICJ40" s="42">
        <f t="shared" si="105"/>
        <v>0</v>
      </c>
      <c r="ICK40" s="42">
        <f t="shared" si="105"/>
        <v>0</v>
      </c>
      <c r="ICL40" s="42">
        <f t="shared" si="105"/>
        <v>0</v>
      </c>
      <c r="ICM40" s="42">
        <f t="shared" si="105"/>
        <v>0</v>
      </c>
      <c r="ICN40" s="42">
        <f t="shared" si="105"/>
        <v>0</v>
      </c>
      <c r="ICO40" s="42">
        <f t="shared" si="105"/>
        <v>0</v>
      </c>
      <c r="ICP40" s="42">
        <f t="shared" si="105"/>
        <v>0</v>
      </c>
      <c r="ICQ40" s="42">
        <f t="shared" si="105"/>
        <v>0</v>
      </c>
      <c r="ICR40" s="42">
        <f t="shared" si="105"/>
        <v>0</v>
      </c>
      <c r="ICS40" s="42">
        <f t="shared" si="105"/>
        <v>0</v>
      </c>
      <c r="ICT40" s="42">
        <f t="shared" si="105"/>
        <v>0</v>
      </c>
      <c r="ICU40" s="42">
        <f t="shared" si="105"/>
        <v>0</v>
      </c>
      <c r="ICV40" s="42">
        <f t="shared" si="105"/>
        <v>0</v>
      </c>
      <c r="ICW40" s="42">
        <f t="shared" si="105"/>
        <v>0</v>
      </c>
      <c r="ICX40" s="42">
        <f t="shared" si="105"/>
        <v>0</v>
      </c>
      <c r="ICY40" s="42">
        <f t="shared" si="105"/>
        <v>0</v>
      </c>
      <c r="ICZ40" s="42">
        <f t="shared" si="105"/>
        <v>0</v>
      </c>
      <c r="IDA40" s="42">
        <f t="shared" si="105"/>
        <v>0</v>
      </c>
      <c r="IDB40" s="42">
        <f t="shared" si="105"/>
        <v>0</v>
      </c>
      <c r="IDC40" s="42">
        <f t="shared" si="105"/>
        <v>0</v>
      </c>
      <c r="IDD40" s="42">
        <f t="shared" si="105"/>
        <v>0</v>
      </c>
      <c r="IDE40" s="42">
        <f t="shared" si="105"/>
        <v>0</v>
      </c>
      <c r="IDF40" s="42">
        <f t="shared" si="105"/>
        <v>0</v>
      </c>
      <c r="IDG40" s="42">
        <f t="shared" si="105"/>
        <v>0</v>
      </c>
      <c r="IDH40" s="42">
        <f t="shared" si="105"/>
        <v>0</v>
      </c>
      <c r="IDI40" s="42">
        <f t="shared" si="105"/>
        <v>0</v>
      </c>
      <c r="IDJ40" s="42">
        <f t="shared" si="105"/>
        <v>0</v>
      </c>
      <c r="IDK40" s="42">
        <f t="shared" si="105"/>
        <v>0</v>
      </c>
      <c r="IDL40" s="42">
        <f t="shared" si="105"/>
        <v>0</v>
      </c>
      <c r="IDM40" s="42">
        <f t="shared" si="105"/>
        <v>0</v>
      </c>
      <c r="IDN40" s="42">
        <f t="shared" si="105"/>
        <v>0</v>
      </c>
      <c r="IDO40" s="42">
        <f t="shared" si="105"/>
        <v>0</v>
      </c>
      <c r="IDP40" s="42">
        <f t="shared" si="105"/>
        <v>0</v>
      </c>
      <c r="IDQ40" s="42">
        <f t="shared" si="105"/>
        <v>0</v>
      </c>
      <c r="IDR40" s="42">
        <f t="shared" si="105"/>
        <v>0</v>
      </c>
      <c r="IDS40" s="42">
        <f t="shared" si="105"/>
        <v>0</v>
      </c>
      <c r="IDT40" s="42">
        <f t="shared" si="105"/>
        <v>0</v>
      </c>
      <c r="IDU40" s="42">
        <f t="shared" si="105"/>
        <v>0</v>
      </c>
      <c r="IDV40" s="42">
        <f t="shared" ref="IDV40:IGG40" si="106">IDV39*12</f>
        <v>0</v>
      </c>
      <c r="IDW40" s="42">
        <f t="shared" si="106"/>
        <v>0</v>
      </c>
      <c r="IDX40" s="42">
        <f t="shared" si="106"/>
        <v>0</v>
      </c>
      <c r="IDY40" s="42">
        <f t="shared" si="106"/>
        <v>0</v>
      </c>
      <c r="IDZ40" s="42">
        <f t="shared" si="106"/>
        <v>0</v>
      </c>
      <c r="IEA40" s="42">
        <f t="shared" si="106"/>
        <v>0</v>
      </c>
      <c r="IEB40" s="42">
        <f t="shared" si="106"/>
        <v>0</v>
      </c>
      <c r="IEC40" s="42">
        <f t="shared" si="106"/>
        <v>0</v>
      </c>
      <c r="IED40" s="42">
        <f t="shared" si="106"/>
        <v>0</v>
      </c>
      <c r="IEE40" s="42">
        <f t="shared" si="106"/>
        <v>0</v>
      </c>
      <c r="IEF40" s="42">
        <f t="shared" si="106"/>
        <v>0</v>
      </c>
      <c r="IEG40" s="42">
        <f t="shared" si="106"/>
        <v>0</v>
      </c>
      <c r="IEH40" s="42">
        <f t="shared" si="106"/>
        <v>0</v>
      </c>
      <c r="IEI40" s="42">
        <f t="shared" si="106"/>
        <v>0</v>
      </c>
      <c r="IEJ40" s="42">
        <f t="shared" si="106"/>
        <v>0</v>
      </c>
      <c r="IEK40" s="42">
        <f t="shared" si="106"/>
        <v>0</v>
      </c>
      <c r="IEL40" s="42">
        <f t="shared" si="106"/>
        <v>0</v>
      </c>
      <c r="IEM40" s="42">
        <f t="shared" si="106"/>
        <v>0</v>
      </c>
      <c r="IEN40" s="42">
        <f t="shared" si="106"/>
        <v>0</v>
      </c>
      <c r="IEO40" s="42">
        <f t="shared" si="106"/>
        <v>0</v>
      </c>
      <c r="IEP40" s="42">
        <f t="shared" si="106"/>
        <v>0</v>
      </c>
      <c r="IEQ40" s="42">
        <f t="shared" si="106"/>
        <v>0</v>
      </c>
      <c r="IER40" s="42">
        <f t="shared" si="106"/>
        <v>0</v>
      </c>
      <c r="IES40" s="42">
        <f t="shared" si="106"/>
        <v>0</v>
      </c>
      <c r="IET40" s="42">
        <f t="shared" si="106"/>
        <v>0</v>
      </c>
      <c r="IEU40" s="42">
        <f t="shared" si="106"/>
        <v>0</v>
      </c>
      <c r="IEV40" s="42">
        <f t="shared" si="106"/>
        <v>0</v>
      </c>
      <c r="IEW40" s="42">
        <f t="shared" si="106"/>
        <v>0</v>
      </c>
      <c r="IEX40" s="42">
        <f t="shared" si="106"/>
        <v>0</v>
      </c>
      <c r="IEY40" s="42">
        <f t="shared" si="106"/>
        <v>0</v>
      </c>
      <c r="IEZ40" s="42">
        <f t="shared" si="106"/>
        <v>0</v>
      </c>
      <c r="IFA40" s="42">
        <f t="shared" si="106"/>
        <v>0</v>
      </c>
      <c r="IFB40" s="42">
        <f t="shared" si="106"/>
        <v>0</v>
      </c>
      <c r="IFC40" s="42">
        <f t="shared" si="106"/>
        <v>0</v>
      </c>
      <c r="IFD40" s="42">
        <f t="shared" si="106"/>
        <v>0</v>
      </c>
      <c r="IFE40" s="42">
        <f t="shared" si="106"/>
        <v>0</v>
      </c>
      <c r="IFF40" s="42">
        <f t="shared" si="106"/>
        <v>0</v>
      </c>
      <c r="IFG40" s="42">
        <f t="shared" si="106"/>
        <v>0</v>
      </c>
      <c r="IFH40" s="42">
        <f t="shared" si="106"/>
        <v>0</v>
      </c>
      <c r="IFI40" s="42">
        <f t="shared" si="106"/>
        <v>0</v>
      </c>
      <c r="IFJ40" s="42">
        <f t="shared" si="106"/>
        <v>0</v>
      </c>
      <c r="IFK40" s="42">
        <f t="shared" si="106"/>
        <v>0</v>
      </c>
      <c r="IFL40" s="42">
        <f t="shared" si="106"/>
        <v>0</v>
      </c>
      <c r="IFM40" s="42">
        <f t="shared" si="106"/>
        <v>0</v>
      </c>
      <c r="IFN40" s="42">
        <f t="shared" si="106"/>
        <v>0</v>
      </c>
      <c r="IFO40" s="42">
        <f t="shared" si="106"/>
        <v>0</v>
      </c>
      <c r="IFP40" s="42">
        <f t="shared" si="106"/>
        <v>0</v>
      </c>
      <c r="IFQ40" s="42">
        <f t="shared" si="106"/>
        <v>0</v>
      </c>
      <c r="IFR40" s="42">
        <f t="shared" si="106"/>
        <v>0</v>
      </c>
      <c r="IFS40" s="42">
        <f t="shared" si="106"/>
        <v>0</v>
      </c>
      <c r="IFT40" s="42">
        <f t="shared" si="106"/>
        <v>0</v>
      </c>
      <c r="IFU40" s="42">
        <f t="shared" si="106"/>
        <v>0</v>
      </c>
      <c r="IFV40" s="42">
        <f t="shared" si="106"/>
        <v>0</v>
      </c>
      <c r="IFW40" s="42">
        <f t="shared" si="106"/>
        <v>0</v>
      </c>
      <c r="IFX40" s="42">
        <f t="shared" si="106"/>
        <v>0</v>
      </c>
      <c r="IFY40" s="42">
        <f t="shared" si="106"/>
        <v>0</v>
      </c>
      <c r="IFZ40" s="42">
        <f t="shared" si="106"/>
        <v>0</v>
      </c>
      <c r="IGA40" s="42">
        <f t="shared" si="106"/>
        <v>0</v>
      </c>
      <c r="IGB40" s="42">
        <f t="shared" si="106"/>
        <v>0</v>
      </c>
      <c r="IGC40" s="42">
        <f t="shared" si="106"/>
        <v>0</v>
      </c>
      <c r="IGD40" s="42">
        <f t="shared" si="106"/>
        <v>0</v>
      </c>
      <c r="IGE40" s="42">
        <f t="shared" si="106"/>
        <v>0</v>
      </c>
      <c r="IGF40" s="42">
        <f t="shared" si="106"/>
        <v>0</v>
      </c>
      <c r="IGG40" s="42">
        <f t="shared" si="106"/>
        <v>0</v>
      </c>
      <c r="IGH40" s="42">
        <f t="shared" ref="IGH40:IIS40" si="107">IGH39*12</f>
        <v>0</v>
      </c>
      <c r="IGI40" s="42">
        <f t="shared" si="107"/>
        <v>0</v>
      </c>
      <c r="IGJ40" s="42">
        <f t="shared" si="107"/>
        <v>0</v>
      </c>
      <c r="IGK40" s="42">
        <f t="shared" si="107"/>
        <v>0</v>
      </c>
      <c r="IGL40" s="42">
        <f t="shared" si="107"/>
        <v>0</v>
      </c>
      <c r="IGM40" s="42">
        <f t="shared" si="107"/>
        <v>0</v>
      </c>
      <c r="IGN40" s="42">
        <f t="shared" si="107"/>
        <v>0</v>
      </c>
      <c r="IGO40" s="42">
        <f t="shared" si="107"/>
        <v>0</v>
      </c>
      <c r="IGP40" s="42">
        <f t="shared" si="107"/>
        <v>0</v>
      </c>
      <c r="IGQ40" s="42">
        <f t="shared" si="107"/>
        <v>0</v>
      </c>
      <c r="IGR40" s="42">
        <f t="shared" si="107"/>
        <v>0</v>
      </c>
      <c r="IGS40" s="42">
        <f t="shared" si="107"/>
        <v>0</v>
      </c>
      <c r="IGT40" s="42">
        <f t="shared" si="107"/>
        <v>0</v>
      </c>
      <c r="IGU40" s="42">
        <f t="shared" si="107"/>
        <v>0</v>
      </c>
      <c r="IGV40" s="42">
        <f t="shared" si="107"/>
        <v>0</v>
      </c>
      <c r="IGW40" s="42">
        <f t="shared" si="107"/>
        <v>0</v>
      </c>
      <c r="IGX40" s="42">
        <f t="shared" si="107"/>
        <v>0</v>
      </c>
      <c r="IGY40" s="42">
        <f t="shared" si="107"/>
        <v>0</v>
      </c>
      <c r="IGZ40" s="42">
        <f t="shared" si="107"/>
        <v>0</v>
      </c>
      <c r="IHA40" s="42">
        <f t="shared" si="107"/>
        <v>0</v>
      </c>
      <c r="IHB40" s="42">
        <f t="shared" si="107"/>
        <v>0</v>
      </c>
      <c r="IHC40" s="42">
        <f t="shared" si="107"/>
        <v>0</v>
      </c>
      <c r="IHD40" s="42">
        <f t="shared" si="107"/>
        <v>0</v>
      </c>
      <c r="IHE40" s="42">
        <f t="shared" si="107"/>
        <v>0</v>
      </c>
      <c r="IHF40" s="42">
        <f t="shared" si="107"/>
        <v>0</v>
      </c>
      <c r="IHG40" s="42">
        <f t="shared" si="107"/>
        <v>0</v>
      </c>
      <c r="IHH40" s="42">
        <f t="shared" si="107"/>
        <v>0</v>
      </c>
      <c r="IHI40" s="42">
        <f t="shared" si="107"/>
        <v>0</v>
      </c>
      <c r="IHJ40" s="42">
        <f t="shared" si="107"/>
        <v>0</v>
      </c>
      <c r="IHK40" s="42">
        <f t="shared" si="107"/>
        <v>0</v>
      </c>
      <c r="IHL40" s="42">
        <f t="shared" si="107"/>
        <v>0</v>
      </c>
      <c r="IHM40" s="42">
        <f t="shared" si="107"/>
        <v>0</v>
      </c>
      <c r="IHN40" s="42">
        <f t="shared" si="107"/>
        <v>0</v>
      </c>
      <c r="IHO40" s="42">
        <f t="shared" si="107"/>
        <v>0</v>
      </c>
      <c r="IHP40" s="42">
        <f t="shared" si="107"/>
        <v>0</v>
      </c>
      <c r="IHQ40" s="42">
        <f t="shared" si="107"/>
        <v>0</v>
      </c>
      <c r="IHR40" s="42">
        <f t="shared" si="107"/>
        <v>0</v>
      </c>
      <c r="IHS40" s="42">
        <f t="shared" si="107"/>
        <v>0</v>
      </c>
      <c r="IHT40" s="42">
        <f t="shared" si="107"/>
        <v>0</v>
      </c>
      <c r="IHU40" s="42">
        <f t="shared" si="107"/>
        <v>0</v>
      </c>
      <c r="IHV40" s="42">
        <f t="shared" si="107"/>
        <v>0</v>
      </c>
      <c r="IHW40" s="42">
        <f t="shared" si="107"/>
        <v>0</v>
      </c>
      <c r="IHX40" s="42">
        <f t="shared" si="107"/>
        <v>0</v>
      </c>
      <c r="IHY40" s="42">
        <f t="shared" si="107"/>
        <v>0</v>
      </c>
      <c r="IHZ40" s="42">
        <f t="shared" si="107"/>
        <v>0</v>
      </c>
      <c r="IIA40" s="42">
        <f t="shared" si="107"/>
        <v>0</v>
      </c>
      <c r="IIB40" s="42">
        <f t="shared" si="107"/>
        <v>0</v>
      </c>
      <c r="IIC40" s="42">
        <f t="shared" si="107"/>
        <v>0</v>
      </c>
      <c r="IID40" s="42">
        <f t="shared" si="107"/>
        <v>0</v>
      </c>
      <c r="IIE40" s="42">
        <f t="shared" si="107"/>
        <v>0</v>
      </c>
      <c r="IIF40" s="42">
        <f t="shared" si="107"/>
        <v>0</v>
      </c>
      <c r="IIG40" s="42">
        <f t="shared" si="107"/>
        <v>0</v>
      </c>
      <c r="IIH40" s="42">
        <f t="shared" si="107"/>
        <v>0</v>
      </c>
      <c r="III40" s="42">
        <f t="shared" si="107"/>
        <v>0</v>
      </c>
      <c r="IIJ40" s="42">
        <f t="shared" si="107"/>
        <v>0</v>
      </c>
      <c r="IIK40" s="42">
        <f t="shared" si="107"/>
        <v>0</v>
      </c>
      <c r="IIL40" s="42">
        <f t="shared" si="107"/>
        <v>0</v>
      </c>
      <c r="IIM40" s="42">
        <f t="shared" si="107"/>
        <v>0</v>
      </c>
      <c r="IIN40" s="42">
        <f t="shared" si="107"/>
        <v>0</v>
      </c>
      <c r="IIO40" s="42">
        <f t="shared" si="107"/>
        <v>0</v>
      </c>
      <c r="IIP40" s="42">
        <f t="shared" si="107"/>
        <v>0</v>
      </c>
      <c r="IIQ40" s="42">
        <f t="shared" si="107"/>
        <v>0</v>
      </c>
      <c r="IIR40" s="42">
        <f t="shared" si="107"/>
        <v>0</v>
      </c>
      <c r="IIS40" s="42">
        <f t="shared" si="107"/>
        <v>0</v>
      </c>
      <c r="IIT40" s="42">
        <f t="shared" ref="IIT40:ILE40" si="108">IIT39*12</f>
        <v>0</v>
      </c>
      <c r="IIU40" s="42">
        <f t="shared" si="108"/>
        <v>0</v>
      </c>
      <c r="IIV40" s="42">
        <f t="shared" si="108"/>
        <v>0</v>
      </c>
      <c r="IIW40" s="42">
        <f t="shared" si="108"/>
        <v>0</v>
      </c>
      <c r="IIX40" s="42">
        <f t="shared" si="108"/>
        <v>0</v>
      </c>
      <c r="IIY40" s="42">
        <f t="shared" si="108"/>
        <v>0</v>
      </c>
      <c r="IIZ40" s="42">
        <f t="shared" si="108"/>
        <v>0</v>
      </c>
      <c r="IJA40" s="42">
        <f t="shared" si="108"/>
        <v>0</v>
      </c>
      <c r="IJB40" s="42">
        <f t="shared" si="108"/>
        <v>0</v>
      </c>
      <c r="IJC40" s="42">
        <f t="shared" si="108"/>
        <v>0</v>
      </c>
      <c r="IJD40" s="42">
        <f t="shared" si="108"/>
        <v>0</v>
      </c>
      <c r="IJE40" s="42">
        <f t="shared" si="108"/>
        <v>0</v>
      </c>
      <c r="IJF40" s="42">
        <f t="shared" si="108"/>
        <v>0</v>
      </c>
      <c r="IJG40" s="42">
        <f t="shared" si="108"/>
        <v>0</v>
      </c>
      <c r="IJH40" s="42">
        <f t="shared" si="108"/>
        <v>0</v>
      </c>
      <c r="IJI40" s="42">
        <f t="shared" si="108"/>
        <v>0</v>
      </c>
      <c r="IJJ40" s="42">
        <f t="shared" si="108"/>
        <v>0</v>
      </c>
      <c r="IJK40" s="42">
        <f t="shared" si="108"/>
        <v>0</v>
      </c>
      <c r="IJL40" s="42">
        <f t="shared" si="108"/>
        <v>0</v>
      </c>
      <c r="IJM40" s="42">
        <f t="shared" si="108"/>
        <v>0</v>
      </c>
      <c r="IJN40" s="42">
        <f t="shared" si="108"/>
        <v>0</v>
      </c>
      <c r="IJO40" s="42">
        <f t="shared" si="108"/>
        <v>0</v>
      </c>
      <c r="IJP40" s="42">
        <f t="shared" si="108"/>
        <v>0</v>
      </c>
      <c r="IJQ40" s="42">
        <f t="shared" si="108"/>
        <v>0</v>
      </c>
      <c r="IJR40" s="42">
        <f t="shared" si="108"/>
        <v>0</v>
      </c>
      <c r="IJS40" s="42">
        <f t="shared" si="108"/>
        <v>0</v>
      </c>
      <c r="IJT40" s="42">
        <f t="shared" si="108"/>
        <v>0</v>
      </c>
      <c r="IJU40" s="42">
        <f t="shared" si="108"/>
        <v>0</v>
      </c>
      <c r="IJV40" s="42">
        <f t="shared" si="108"/>
        <v>0</v>
      </c>
      <c r="IJW40" s="42">
        <f t="shared" si="108"/>
        <v>0</v>
      </c>
      <c r="IJX40" s="42">
        <f t="shared" si="108"/>
        <v>0</v>
      </c>
      <c r="IJY40" s="42">
        <f t="shared" si="108"/>
        <v>0</v>
      </c>
      <c r="IJZ40" s="42">
        <f t="shared" si="108"/>
        <v>0</v>
      </c>
      <c r="IKA40" s="42">
        <f t="shared" si="108"/>
        <v>0</v>
      </c>
      <c r="IKB40" s="42">
        <f t="shared" si="108"/>
        <v>0</v>
      </c>
      <c r="IKC40" s="42">
        <f t="shared" si="108"/>
        <v>0</v>
      </c>
      <c r="IKD40" s="42">
        <f t="shared" si="108"/>
        <v>0</v>
      </c>
      <c r="IKE40" s="42">
        <f t="shared" si="108"/>
        <v>0</v>
      </c>
      <c r="IKF40" s="42">
        <f t="shared" si="108"/>
        <v>0</v>
      </c>
      <c r="IKG40" s="42">
        <f t="shared" si="108"/>
        <v>0</v>
      </c>
      <c r="IKH40" s="42">
        <f t="shared" si="108"/>
        <v>0</v>
      </c>
      <c r="IKI40" s="42">
        <f t="shared" si="108"/>
        <v>0</v>
      </c>
      <c r="IKJ40" s="42">
        <f t="shared" si="108"/>
        <v>0</v>
      </c>
      <c r="IKK40" s="42">
        <f t="shared" si="108"/>
        <v>0</v>
      </c>
      <c r="IKL40" s="42">
        <f t="shared" si="108"/>
        <v>0</v>
      </c>
      <c r="IKM40" s="42">
        <f t="shared" si="108"/>
        <v>0</v>
      </c>
      <c r="IKN40" s="42">
        <f t="shared" si="108"/>
        <v>0</v>
      </c>
      <c r="IKO40" s="42">
        <f t="shared" si="108"/>
        <v>0</v>
      </c>
      <c r="IKP40" s="42">
        <f t="shared" si="108"/>
        <v>0</v>
      </c>
      <c r="IKQ40" s="42">
        <f t="shared" si="108"/>
        <v>0</v>
      </c>
      <c r="IKR40" s="42">
        <f t="shared" si="108"/>
        <v>0</v>
      </c>
      <c r="IKS40" s="42">
        <f t="shared" si="108"/>
        <v>0</v>
      </c>
      <c r="IKT40" s="42">
        <f t="shared" si="108"/>
        <v>0</v>
      </c>
      <c r="IKU40" s="42">
        <f t="shared" si="108"/>
        <v>0</v>
      </c>
      <c r="IKV40" s="42">
        <f t="shared" si="108"/>
        <v>0</v>
      </c>
      <c r="IKW40" s="42">
        <f t="shared" si="108"/>
        <v>0</v>
      </c>
      <c r="IKX40" s="42">
        <f t="shared" si="108"/>
        <v>0</v>
      </c>
      <c r="IKY40" s="42">
        <f t="shared" si="108"/>
        <v>0</v>
      </c>
      <c r="IKZ40" s="42">
        <f t="shared" si="108"/>
        <v>0</v>
      </c>
      <c r="ILA40" s="42">
        <f t="shared" si="108"/>
        <v>0</v>
      </c>
      <c r="ILB40" s="42">
        <f t="shared" si="108"/>
        <v>0</v>
      </c>
      <c r="ILC40" s="42">
        <f t="shared" si="108"/>
        <v>0</v>
      </c>
      <c r="ILD40" s="42">
        <f t="shared" si="108"/>
        <v>0</v>
      </c>
      <c r="ILE40" s="42">
        <f t="shared" si="108"/>
        <v>0</v>
      </c>
      <c r="ILF40" s="42">
        <f t="shared" ref="ILF40:INQ40" si="109">ILF39*12</f>
        <v>0</v>
      </c>
      <c r="ILG40" s="42">
        <f t="shared" si="109"/>
        <v>0</v>
      </c>
      <c r="ILH40" s="42">
        <f t="shared" si="109"/>
        <v>0</v>
      </c>
      <c r="ILI40" s="42">
        <f t="shared" si="109"/>
        <v>0</v>
      </c>
      <c r="ILJ40" s="42">
        <f t="shared" si="109"/>
        <v>0</v>
      </c>
      <c r="ILK40" s="42">
        <f t="shared" si="109"/>
        <v>0</v>
      </c>
      <c r="ILL40" s="42">
        <f t="shared" si="109"/>
        <v>0</v>
      </c>
      <c r="ILM40" s="42">
        <f t="shared" si="109"/>
        <v>0</v>
      </c>
      <c r="ILN40" s="42">
        <f t="shared" si="109"/>
        <v>0</v>
      </c>
      <c r="ILO40" s="42">
        <f t="shared" si="109"/>
        <v>0</v>
      </c>
      <c r="ILP40" s="42">
        <f t="shared" si="109"/>
        <v>0</v>
      </c>
      <c r="ILQ40" s="42">
        <f t="shared" si="109"/>
        <v>0</v>
      </c>
      <c r="ILR40" s="42">
        <f t="shared" si="109"/>
        <v>0</v>
      </c>
      <c r="ILS40" s="42">
        <f t="shared" si="109"/>
        <v>0</v>
      </c>
      <c r="ILT40" s="42">
        <f t="shared" si="109"/>
        <v>0</v>
      </c>
      <c r="ILU40" s="42">
        <f t="shared" si="109"/>
        <v>0</v>
      </c>
      <c r="ILV40" s="42">
        <f t="shared" si="109"/>
        <v>0</v>
      </c>
      <c r="ILW40" s="42">
        <f t="shared" si="109"/>
        <v>0</v>
      </c>
      <c r="ILX40" s="42">
        <f t="shared" si="109"/>
        <v>0</v>
      </c>
      <c r="ILY40" s="42">
        <f t="shared" si="109"/>
        <v>0</v>
      </c>
      <c r="ILZ40" s="42">
        <f t="shared" si="109"/>
        <v>0</v>
      </c>
      <c r="IMA40" s="42">
        <f t="shared" si="109"/>
        <v>0</v>
      </c>
      <c r="IMB40" s="42">
        <f t="shared" si="109"/>
        <v>0</v>
      </c>
      <c r="IMC40" s="42">
        <f t="shared" si="109"/>
        <v>0</v>
      </c>
      <c r="IMD40" s="42">
        <f t="shared" si="109"/>
        <v>0</v>
      </c>
      <c r="IME40" s="42">
        <f t="shared" si="109"/>
        <v>0</v>
      </c>
      <c r="IMF40" s="42">
        <f t="shared" si="109"/>
        <v>0</v>
      </c>
      <c r="IMG40" s="42">
        <f t="shared" si="109"/>
        <v>0</v>
      </c>
      <c r="IMH40" s="42">
        <f t="shared" si="109"/>
        <v>0</v>
      </c>
      <c r="IMI40" s="42">
        <f t="shared" si="109"/>
        <v>0</v>
      </c>
      <c r="IMJ40" s="42">
        <f t="shared" si="109"/>
        <v>0</v>
      </c>
      <c r="IMK40" s="42">
        <f t="shared" si="109"/>
        <v>0</v>
      </c>
      <c r="IML40" s="42">
        <f t="shared" si="109"/>
        <v>0</v>
      </c>
      <c r="IMM40" s="42">
        <f t="shared" si="109"/>
        <v>0</v>
      </c>
      <c r="IMN40" s="42">
        <f t="shared" si="109"/>
        <v>0</v>
      </c>
      <c r="IMO40" s="42">
        <f t="shared" si="109"/>
        <v>0</v>
      </c>
      <c r="IMP40" s="42">
        <f t="shared" si="109"/>
        <v>0</v>
      </c>
      <c r="IMQ40" s="42">
        <f t="shared" si="109"/>
        <v>0</v>
      </c>
      <c r="IMR40" s="42">
        <f t="shared" si="109"/>
        <v>0</v>
      </c>
      <c r="IMS40" s="42">
        <f t="shared" si="109"/>
        <v>0</v>
      </c>
      <c r="IMT40" s="42">
        <f t="shared" si="109"/>
        <v>0</v>
      </c>
      <c r="IMU40" s="42">
        <f t="shared" si="109"/>
        <v>0</v>
      </c>
      <c r="IMV40" s="42">
        <f t="shared" si="109"/>
        <v>0</v>
      </c>
      <c r="IMW40" s="42">
        <f t="shared" si="109"/>
        <v>0</v>
      </c>
      <c r="IMX40" s="42">
        <f t="shared" si="109"/>
        <v>0</v>
      </c>
      <c r="IMY40" s="42">
        <f t="shared" si="109"/>
        <v>0</v>
      </c>
      <c r="IMZ40" s="42">
        <f t="shared" si="109"/>
        <v>0</v>
      </c>
      <c r="INA40" s="42">
        <f t="shared" si="109"/>
        <v>0</v>
      </c>
      <c r="INB40" s="42">
        <f t="shared" si="109"/>
        <v>0</v>
      </c>
      <c r="INC40" s="42">
        <f t="shared" si="109"/>
        <v>0</v>
      </c>
      <c r="IND40" s="42">
        <f t="shared" si="109"/>
        <v>0</v>
      </c>
      <c r="INE40" s="42">
        <f t="shared" si="109"/>
        <v>0</v>
      </c>
      <c r="INF40" s="42">
        <f t="shared" si="109"/>
        <v>0</v>
      </c>
      <c r="ING40" s="42">
        <f t="shared" si="109"/>
        <v>0</v>
      </c>
      <c r="INH40" s="42">
        <f t="shared" si="109"/>
        <v>0</v>
      </c>
      <c r="INI40" s="42">
        <f t="shared" si="109"/>
        <v>0</v>
      </c>
      <c r="INJ40" s="42">
        <f t="shared" si="109"/>
        <v>0</v>
      </c>
      <c r="INK40" s="42">
        <f t="shared" si="109"/>
        <v>0</v>
      </c>
      <c r="INL40" s="42">
        <f t="shared" si="109"/>
        <v>0</v>
      </c>
      <c r="INM40" s="42">
        <f t="shared" si="109"/>
        <v>0</v>
      </c>
      <c r="INN40" s="42">
        <f t="shared" si="109"/>
        <v>0</v>
      </c>
      <c r="INO40" s="42">
        <f t="shared" si="109"/>
        <v>0</v>
      </c>
      <c r="INP40" s="42">
        <f t="shared" si="109"/>
        <v>0</v>
      </c>
      <c r="INQ40" s="42">
        <f t="shared" si="109"/>
        <v>0</v>
      </c>
      <c r="INR40" s="42">
        <f t="shared" ref="INR40:IQC40" si="110">INR39*12</f>
        <v>0</v>
      </c>
      <c r="INS40" s="42">
        <f t="shared" si="110"/>
        <v>0</v>
      </c>
      <c r="INT40" s="42">
        <f t="shared" si="110"/>
        <v>0</v>
      </c>
      <c r="INU40" s="42">
        <f t="shared" si="110"/>
        <v>0</v>
      </c>
      <c r="INV40" s="42">
        <f t="shared" si="110"/>
        <v>0</v>
      </c>
      <c r="INW40" s="42">
        <f t="shared" si="110"/>
        <v>0</v>
      </c>
      <c r="INX40" s="42">
        <f t="shared" si="110"/>
        <v>0</v>
      </c>
      <c r="INY40" s="42">
        <f t="shared" si="110"/>
        <v>0</v>
      </c>
      <c r="INZ40" s="42">
        <f t="shared" si="110"/>
        <v>0</v>
      </c>
      <c r="IOA40" s="42">
        <f t="shared" si="110"/>
        <v>0</v>
      </c>
      <c r="IOB40" s="42">
        <f t="shared" si="110"/>
        <v>0</v>
      </c>
      <c r="IOC40" s="42">
        <f t="shared" si="110"/>
        <v>0</v>
      </c>
      <c r="IOD40" s="42">
        <f t="shared" si="110"/>
        <v>0</v>
      </c>
      <c r="IOE40" s="42">
        <f t="shared" si="110"/>
        <v>0</v>
      </c>
      <c r="IOF40" s="42">
        <f t="shared" si="110"/>
        <v>0</v>
      </c>
      <c r="IOG40" s="42">
        <f t="shared" si="110"/>
        <v>0</v>
      </c>
      <c r="IOH40" s="42">
        <f t="shared" si="110"/>
        <v>0</v>
      </c>
      <c r="IOI40" s="42">
        <f t="shared" si="110"/>
        <v>0</v>
      </c>
      <c r="IOJ40" s="42">
        <f t="shared" si="110"/>
        <v>0</v>
      </c>
      <c r="IOK40" s="42">
        <f t="shared" si="110"/>
        <v>0</v>
      </c>
      <c r="IOL40" s="42">
        <f t="shared" si="110"/>
        <v>0</v>
      </c>
      <c r="IOM40" s="42">
        <f t="shared" si="110"/>
        <v>0</v>
      </c>
      <c r="ION40" s="42">
        <f t="shared" si="110"/>
        <v>0</v>
      </c>
      <c r="IOO40" s="42">
        <f t="shared" si="110"/>
        <v>0</v>
      </c>
      <c r="IOP40" s="42">
        <f t="shared" si="110"/>
        <v>0</v>
      </c>
      <c r="IOQ40" s="42">
        <f t="shared" si="110"/>
        <v>0</v>
      </c>
      <c r="IOR40" s="42">
        <f t="shared" si="110"/>
        <v>0</v>
      </c>
      <c r="IOS40" s="42">
        <f t="shared" si="110"/>
        <v>0</v>
      </c>
      <c r="IOT40" s="42">
        <f t="shared" si="110"/>
        <v>0</v>
      </c>
      <c r="IOU40" s="42">
        <f t="shared" si="110"/>
        <v>0</v>
      </c>
      <c r="IOV40" s="42">
        <f t="shared" si="110"/>
        <v>0</v>
      </c>
      <c r="IOW40" s="42">
        <f t="shared" si="110"/>
        <v>0</v>
      </c>
      <c r="IOX40" s="42">
        <f t="shared" si="110"/>
        <v>0</v>
      </c>
      <c r="IOY40" s="42">
        <f t="shared" si="110"/>
        <v>0</v>
      </c>
      <c r="IOZ40" s="42">
        <f t="shared" si="110"/>
        <v>0</v>
      </c>
      <c r="IPA40" s="42">
        <f t="shared" si="110"/>
        <v>0</v>
      </c>
      <c r="IPB40" s="42">
        <f t="shared" si="110"/>
        <v>0</v>
      </c>
      <c r="IPC40" s="42">
        <f t="shared" si="110"/>
        <v>0</v>
      </c>
      <c r="IPD40" s="42">
        <f t="shared" si="110"/>
        <v>0</v>
      </c>
      <c r="IPE40" s="42">
        <f t="shared" si="110"/>
        <v>0</v>
      </c>
      <c r="IPF40" s="42">
        <f t="shared" si="110"/>
        <v>0</v>
      </c>
      <c r="IPG40" s="42">
        <f t="shared" si="110"/>
        <v>0</v>
      </c>
      <c r="IPH40" s="42">
        <f t="shared" si="110"/>
        <v>0</v>
      </c>
      <c r="IPI40" s="42">
        <f t="shared" si="110"/>
        <v>0</v>
      </c>
      <c r="IPJ40" s="42">
        <f t="shared" si="110"/>
        <v>0</v>
      </c>
      <c r="IPK40" s="42">
        <f t="shared" si="110"/>
        <v>0</v>
      </c>
      <c r="IPL40" s="42">
        <f t="shared" si="110"/>
        <v>0</v>
      </c>
      <c r="IPM40" s="42">
        <f t="shared" si="110"/>
        <v>0</v>
      </c>
      <c r="IPN40" s="42">
        <f t="shared" si="110"/>
        <v>0</v>
      </c>
      <c r="IPO40" s="42">
        <f t="shared" si="110"/>
        <v>0</v>
      </c>
      <c r="IPP40" s="42">
        <f t="shared" si="110"/>
        <v>0</v>
      </c>
      <c r="IPQ40" s="42">
        <f t="shared" si="110"/>
        <v>0</v>
      </c>
      <c r="IPR40" s="42">
        <f t="shared" si="110"/>
        <v>0</v>
      </c>
      <c r="IPS40" s="42">
        <f t="shared" si="110"/>
        <v>0</v>
      </c>
      <c r="IPT40" s="42">
        <f t="shared" si="110"/>
        <v>0</v>
      </c>
      <c r="IPU40" s="42">
        <f t="shared" si="110"/>
        <v>0</v>
      </c>
      <c r="IPV40" s="42">
        <f t="shared" si="110"/>
        <v>0</v>
      </c>
      <c r="IPW40" s="42">
        <f t="shared" si="110"/>
        <v>0</v>
      </c>
      <c r="IPX40" s="42">
        <f t="shared" si="110"/>
        <v>0</v>
      </c>
      <c r="IPY40" s="42">
        <f t="shared" si="110"/>
        <v>0</v>
      </c>
      <c r="IPZ40" s="42">
        <f t="shared" si="110"/>
        <v>0</v>
      </c>
      <c r="IQA40" s="42">
        <f t="shared" si="110"/>
        <v>0</v>
      </c>
      <c r="IQB40" s="42">
        <f t="shared" si="110"/>
        <v>0</v>
      </c>
      <c r="IQC40" s="42">
        <f t="shared" si="110"/>
        <v>0</v>
      </c>
      <c r="IQD40" s="42">
        <f t="shared" ref="IQD40:ISO40" si="111">IQD39*12</f>
        <v>0</v>
      </c>
      <c r="IQE40" s="42">
        <f t="shared" si="111"/>
        <v>0</v>
      </c>
      <c r="IQF40" s="42">
        <f t="shared" si="111"/>
        <v>0</v>
      </c>
      <c r="IQG40" s="42">
        <f t="shared" si="111"/>
        <v>0</v>
      </c>
      <c r="IQH40" s="42">
        <f t="shared" si="111"/>
        <v>0</v>
      </c>
      <c r="IQI40" s="42">
        <f t="shared" si="111"/>
        <v>0</v>
      </c>
      <c r="IQJ40" s="42">
        <f t="shared" si="111"/>
        <v>0</v>
      </c>
      <c r="IQK40" s="42">
        <f t="shared" si="111"/>
        <v>0</v>
      </c>
      <c r="IQL40" s="42">
        <f t="shared" si="111"/>
        <v>0</v>
      </c>
      <c r="IQM40" s="42">
        <f t="shared" si="111"/>
        <v>0</v>
      </c>
      <c r="IQN40" s="42">
        <f t="shared" si="111"/>
        <v>0</v>
      </c>
      <c r="IQO40" s="42">
        <f t="shared" si="111"/>
        <v>0</v>
      </c>
      <c r="IQP40" s="42">
        <f t="shared" si="111"/>
        <v>0</v>
      </c>
      <c r="IQQ40" s="42">
        <f t="shared" si="111"/>
        <v>0</v>
      </c>
      <c r="IQR40" s="42">
        <f t="shared" si="111"/>
        <v>0</v>
      </c>
      <c r="IQS40" s="42">
        <f t="shared" si="111"/>
        <v>0</v>
      </c>
      <c r="IQT40" s="42">
        <f t="shared" si="111"/>
        <v>0</v>
      </c>
      <c r="IQU40" s="42">
        <f t="shared" si="111"/>
        <v>0</v>
      </c>
      <c r="IQV40" s="42">
        <f t="shared" si="111"/>
        <v>0</v>
      </c>
      <c r="IQW40" s="42">
        <f t="shared" si="111"/>
        <v>0</v>
      </c>
      <c r="IQX40" s="42">
        <f t="shared" si="111"/>
        <v>0</v>
      </c>
      <c r="IQY40" s="42">
        <f t="shared" si="111"/>
        <v>0</v>
      </c>
      <c r="IQZ40" s="42">
        <f t="shared" si="111"/>
        <v>0</v>
      </c>
      <c r="IRA40" s="42">
        <f t="shared" si="111"/>
        <v>0</v>
      </c>
      <c r="IRB40" s="42">
        <f t="shared" si="111"/>
        <v>0</v>
      </c>
      <c r="IRC40" s="42">
        <f t="shared" si="111"/>
        <v>0</v>
      </c>
      <c r="IRD40" s="42">
        <f t="shared" si="111"/>
        <v>0</v>
      </c>
      <c r="IRE40" s="42">
        <f t="shared" si="111"/>
        <v>0</v>
      </c>
      <c r="IRF40" s="42">
        <f t="shared" si="111"/>
        <v>0</v>
      </c>
      <c r="IRG40" s="42">
        <f t="shared" si="111"/>
        <v>0</v>
      </c>
      <c r="IRH40" s="42">
        <f t="shared" si="111"/>
        <v>0</v>
      </c>
      <c r="IRI40" s="42">
        <f t="shared" si="111"/>
        <v>0</v>
      </c>
      <c r="IRJ40" s="42">
        <f t="shared" si="111"/>
        <v>0</v>
      </c>
      <c r="IRK40" s="42">
        <f t="shared" si="111"/>
        <v>0</v>
      </c>
      <c r="IRL40" s="42">
        <f t="shared" si="111"/>
        <v>0</v>
      </c>
      <c r="IRM40" s="42">
        <f t="shared" si="111"/>
        <v>0</v>
      </c>
      <c r="IRN40" s="42">
        <f t="shared" si="111"/>
        <v>0</v>
      </c>
      <c r="IRO40" s="42">
        <f t="shared" si="111"/>
        <v>0</v>
      </c>
      <c r="IRP40" s="42">
        <f t="shared" si="111"/>
        <v>0</v>
      </c>
      <c r="IRQ40" s="42">
        <f t="shared" si="111"/>
        <v>0</v>
      </c>
      <c r="IRR40" s="42">
        <f t="shared" si="111"/>
        <v>0</v>
      </c>
      <c r="IRS40" s="42">
        <f t="shared" si="111"/>
        <v>0</v>
      </c>
      <c r="IRT40" s="42">
        <f t="shared" si="111"/>
        <v>0</v>
      </c>
      <c r="IRU40" s="42">
        <f t="shared" si="111"/>
        <v>0</v>
      </c>
      <c r="IRV40" s="42">
        <f t="shared" si="111"/>
        <v>0</v>
      </c>
      <c r="IRW40" s="42">
        <f t="shared" si="111"/>
        <v>0</v>
      </c>
      <c r="IRX40" s="42">
        <f t="shared" si="111"/>
        <v>0</v>
      </c>
      <c r="IRY40" s="42">
        <f t="shared" si="111"/>
        <v>0</v>
      </c>
      <c r="IRZ40" s="42">
        <f t="shared" si="111"/>
        <v>0</v>
      </c>
      <c r="ISA40" s="42">
        <f t="shared" si="111"/>
        <v>0</v>
      </c>
      <c r="ISB40" s="42">
        <f t="shared" si="111"/>
        <v>0</v>
      </c>
      <c r="ISC40" s="42">
        <f t="shared" si="111"/>
        <v>0</v>
      </c>
      <c r="ISD40" s="42">
        <f t="shared" si="111"/>
        <v>0</v>
      </c>
      <c r="ISE40" s="42">
        <f t="shared" si="111"/>
        <v>0</v>
      </c>
      <c r="ISF40" s="42">
        <f t="shared" si="111"/>
        <v>0</v>
      </c>
      <c r="ISG40" s="42">
        <f t="shared" si="111"/>
        <v>0</v>
      </c>
      <c r="ISH40" s="42">
        <f t="shared" si="111"/>
        <v>0</v>
      </c>
      <c r="ISI40" s="42">
        <f t="shared" si="111"/>
        <v>0</v>
      </c>
      <c r="ISJ40" s="42">
        <f t="shared" si="111"/>
        <v>0</v>
      </c>
      <c r="ISK40" s="42">
        <f t="shared" si="111"/>
        <v>0</v>
      </c>
      <c r="ISL40" s="42">
        <f t="shared" si="111"/>
        <v>0</v>
      </c>
      <c r="ISM40" s="42">
        <f t="shared" si="111"/>
        <v>0</v>
      </c>
      <c r="ISN40" s="42">
        <f t="shared" si="111"/>
        <v>0</v>
      </c>
      <c r="ISO40" s="42">
        <f t="shared" si="111"/>
        <v>0</v>
      </c>
      <c r="ISP40" s="42">
        <f t="shared" ref="ISP40:IVA40" si="112">ISP39*12</f>
        <v>0</v>
      </c>
      <c r="ISQ40" s="42">
        <f t="shared" si="112"/>
        <v>0</v>
      </c>
      <c r="ISR40" s="42">
        <f t="shared" si="112"/>
        <v>0</v>
      </c>
      <c r="ISS40" s="42">
        <f t="shared" si="112"/>
        <v>0</v>
      </c>
      <c r="IST40" s="42">
        <f t="shared" si="112"/>
        <v>0</v>
      </c>
      <c r="ISU40" s="42">
        <f t="shared" si="112"/>
        <v>0</v>
      </c>
      <c r="ISV40" s="42">
        <f t="shared" si="112"/>
        <v>0</v>
      </c>
      <c r="ISW40" s="42">
        <f t="shared" si="112"/>
        <v>0</v>
      </c>
      <c r="ISX40" s="42">
        <f t="shared" si="112"/>
        <v>0</v>
      </c>
      <c r="ISY40" s="42">
        <f t="shared" si="112"/>
        <v>0</v>
      </c>
      <c r="ISZ40" s="42">
        <f t="shared" si="112"/>
        <v>0</v>
      </c>
      <c r="ITA40" s="42">
        <f t="shared" si="112"/>
        <v>0</v>
      </c>
      <c r="ITB40" s="42">
        <f t="shared" si="112"/>
        <v>0</v>
      </c>
      <c r="ITC40" s="42">
        <f t="shared" si="112"/>
        <v>0</v>
      </c>
      <c r="ITD40" s="42">
        <f t="shared" si="112"/>
        <v>0</v>
      </c>
      <c r="ITE40" s="42">
        <f t="shared" si="112"/>
        <v>0</v>
      </c>
      <c r="ITF40" s="42">
        <f t="shared" si="112"/>
        <v>0</v>
      </c>
      <c r="ITG40" s="42">
        <f t="shared" si="112"/>
        <v>0</v>
      </c>
      <c r="ITH40" s="42">
        <f t="shared" si="112"/>
        <v>0</v>
      </c>
      <c r="ITI40" s="42">
        <f t="shared" si="112"/>
        <v>0</v>
      </c>
      <c r="ITJ40" s="42">
        <f t="shared" si="112"/>
        <v>0</v>
      </c>
      <c r="ITK40" s="42">
        <f t="shared" si="112"/>
        <v>0</v>
      </c>
      <c r="ITL40" s="42">
        <f t="shared" si="112"/>
        <v>0</v>
      </c>
      <c r="ITM40" s="42">
        <f t="shared" si="112"/>
        <v>0</v>
      </c>
      <c r="ITN40" s="42">
        <f t="shared" si="112"/>
        <v>0</v>
      </c>
      <c r="ITO40" s="42">
        <f t="shared" si="112"/>
        <v>0</v>
      </c>
      <c r="ITP40" s="42">
        <f t="shared" si="112"/>
        <v>0</v>
      </c>
      <c r="ITQ40" s="42">
        <f t="shared" si="112"/>
        <v>0</v>
      </c>
      <c r="ITR40" s="42">
        <f t="shared" si="112"/>
        <v>0</v>
      </c>
      <c r="ITS40" s="42">
        <f t="shared" si="112"/>
        <v>0</v>
      </c>
      <c r="ITT40" s="42">
        <f t="shared" si="112"/>
        <v>0</v>
      </c>
      <c r="ITU40" s="42">
        <f t="shared" si="112"/>
        <v>0</v>
      </c>
      <c r="ITV40" s="42">
        <f t="shared" si="112"/>
        <v>0</v>
      </c>
      <c r="ITW40" s="42">
        <f t="shared" si="112"/>
        <v>0</v>
      </c>
      <c r="ITX40" s="42">
        <f t="shared" si="112"/>
        <v>0</v>
      </c>
      <c r="ITY40" s="42">
        <f t="shared" si="112"/>
        <v>0</v>
      </c>
      <c r="ITZ40" s="42">
        <f t="shared" si="112"/>
        <v>0</v>
      </c>
      <c r="IUA40" s="42">
        <f t="shared" si="112"/>
        <v>0</v>
      </c>
      <c r="IUB40" s="42">
        <f t="shared" si="112"/>
        <v>0</v>
      </c>
      <c r="IUC40" s="42">
        <f t="shared" si="112"/>
        <v>0</v>
      </c>
      <c r="IUD40" s="42">
        <f t="shared" si="112"/>
        <v>0</v>
      </c>
      <c r="IUE40" s="42">
        <f t="shared" si="112"/>
        <v>0</v>
      </c>
      <c r="IUF40" s="42">
        <f t="shared" si="112"/>
        <v>0</v>
      </c>
      <c r="IUG40" s="42">
        <f t="shared" si="112"/>
        <v>0</v>
      </c>
      <c r="IUH40" s="42">
        <f t="shared" si="112"/>
        <v>0</v>
      </c>
      <c r="IUI40" s="42">
        <f t="shared" si="112"/>
        <v>0</v>
      </c>
      <c r="IUJ40" s="42">
        <f t="shared" si="112"/>
        <v>0</v>
      </c>
      <c r="IUK40" s="42">
        <f t="shared" si="112"/>
        <v>0</v>
      </c>
      <c r="IUL40" s="42">
        <f t="shared" si="112"/>
        <v>0</v>
      </c>
      <c r="IUM40" s="42">
        <f t="shared" si="112"/>
        <v>0</v>
      </c>
      <c r="IUN40" s="42">
        <f t="shared" si="112"/>
        <v>0</v>
      </c>
      <c r="IUO40" s="42">
        <f t="shared" si="112"/>
        <v>0</v>
      </c>
      <c r="IUP40" s="42">
        <f t="shared" si="112"/>
        <v>0</v>
      </c>
      <c r="IUQ40" s="42">
        <f t="shared" si="112"/>
        <v>0</v>
      </c>
      <c r="IUR40" s="42">
        <f t="shared" si="112"/>
        <v>0</v>
      </c>
      <c r="IUS40" s="42">
        <f t="shared" si="112"/>
        <v>0</v>
      </c>
      <c r="IUT40" s="42">
        <f t="shared" si="112"/>
        <v>0</v>
      </c>
      <c r="IUU40" s="42">
        <f t="shared" si="112"/>
        <v>0</v>
      </c>
      <c r="IUV40" s="42">
        <f t="shared" si="112"/>
        <v>0</v>
      </c>
      <c r="IUW40" s="42">
        <f t="shared" si="112"/>
        <v>0</v>
      </c>
      <c r="IUX40" s="42">
        <f t="shared" si="112"/>
        <v>0</v>
      </c>
      <c r="IUY40" s="42">
        <f t="shared" si="112"/>
        <v>0</v>
      </c>
      <c r="IUZ40" s="42">
        <f t="shared" si="112"/>
        <v>0</v>
      </c>
      <c r="IVA40" s="42">
        <f t="shared" si="112"/>
        <v>0</v>
      </c>
      <c r="IVB40" s="42">
        <f t="shared" ref="IVB40:IXM40" si="113">IVB39*12</f>
        <v>0</v>
      </c>
      <c r="IVC40" s="42">
        <f t="shared" si="113"/>
        <v>0</v>
      </c>
      <c r="IVD40" s="42">
        <f t="shared" si="113"/>
        <v>0</v>
      </c>
      <c r="IVE40" s="42">
        <f t="shared" si="113"/>
        <v>0</v>
      </c>
      <c r="IVF40" s="42">
        <f t="shared" si="113"/>
        <v>0</v>
      </c>
      <c r="IVG40" s="42">
        <f t="shared" si="113"/>
        <v>0</v>
      </c>
      <c r="IVH40" s="42">
        <f t="shared" si="113"/>
        <v>0</v>
      </c>
      <c r="IVI40" s="42">
        <f t="shared" si="113"/>
        <v>0</v>
      </c>
      <c r="IVJ40" s="42">
        <f t="shared" si="113"/>
        <v>0</v>
      </c>
      <c r="IVK40" s="42">
        <f t="shared" si="113"/>
        <v>0</v>
      </c>
      <c r="IVL40" s="42">
        <f t="shared" si="113"/>
        <v>0</v>
      </c>
      <c r="IVM40" s="42">
        <f t="shared" si="113"/>
        <v>0</v>
      </c>
      <c r="IVN40" s="42">
        <f t="shared" si="113"/>
        <v>0</v>
      </c>
      <c r="IVO40" s="42">
        <f t="shared" si="113"/>
        <v>0</v>
      </c>
      <c r="IVP40" s="42">
        <f t="shared" si="113"/>
        <v>0</v>
      </c>
      <c r="IVQ40" s="42">
        <f t="shared" si="113"/>
        <v>0</v>
      </c>
      <c r="IVR40" s="42">
        <f t="shared" si="113"/>
        <v>0</v>
      </c>
      <c r="IVS40" s="42">
        <f t="shared" si="113"/>
        <v>0</v>
      </c>
      <c r="IVT40" s="42">
        <f t="shared" si="113"/>
        <v>0</v>
      </c>
      <c r="IVU40" s="42">
        <f t="shared" si="113"/>
        <v>0</v>
      </c>
      <c r="IVV40" s="42">
        <f t="shared" si="113"/>
        <v>0</v>
      </c>
      <c r="IVW40" s="42">
        <f t="shared" si="113"/>
        <v>0</v>
      </c>
      <c r="IVX40" s="42">
        <f t="shared" si="113"/>
        <v>0</v>
      </c>
      <c r="IVY40" s="42">
        <f t="shared" si="113"/>
        <v>0</v>
      </c>
      <c r="IVZ40" s="42">
        <f t="shared" si="113"/>
        <v>0</v>
      </c>
      <c r="IWA40" s="42">
        <f t="shared" si="113"/>
        <v>0</v>
      </c>
      <c r="IWB40" s="42">
        <f t="shared" si="113"/>
        <v>0</v>
      </c>
      <c r="IWC40" s="42">
        <f t="shared" si="113"/>
        <v>0</v>
      </c>
      <c r="IWD40" s="42">
        <f t="shared" si="113"/>
        <v>0</v>
      </c>
      <c r="IWE40" s="42">
        <f t="shared" si="113"/>
        <v>0</v>
      </c>
      <c r="IWF40" s="42">
        <f t="shared" si="113"/>
        <v>0</v>
      </c>
      <c r="IWG40" s="42">
        <f t="shared" si="113"/>
        <v>0</v>
      </c>
      <c r="IWH40" s="42">
        <f t="shared" si="113"/>
        <v>0</v>
      </c>
      <c r="IWI40" s="42">
        <f t="shared" si="113"/>
        <v>0</v>
      </c>
      <c r="IWJ40" s="42">
        <f t="shared" si="113"/>
        <v>0</v>
      </c>
      <c r="IWK40" s="42">
        <f t="shared" si="113"/>
        <v>0</v>
      </c>
      <c r="IWL40" s="42">
        <f t="shared" si="113"/>
        <v>0</v>
      </c>
      <c r="IWM40" s="42">
        <f t="shared" si="113"/>
        <v>0</v>
      </c>
      <c r="IWN40" s="42">
        <f t="shared" si="113"/>
        <v>0</v>
      </c>
      <c r="IWO40" s="42">
        <f t="shared" si="113"/>
        <v>0</v>
      </c>
      <c r="IWP40" s="42">
        <f t="shared" si="113"/>
        <v>0</v>
      </c>
      <c r="IWQ40" s="42">
        <f t="shared" si="113"/>
        <v>0</v>
      </c>
      <c r="IWR40" s="42">
        <f t="shared" si="113"/>
        <v>0</v>
      </c>
      <c r="IWS40" s="42">
        <f t="shared" si="113"/>
        <v>0</v>
      </c>
      <c r="IWT40" s="42">
        <f t="shared" si="113"/>
        <v>0</v>
      </c>
      <c r="IWU40" s="42">
        <f t="shared" si="113"/>
        <v>0</v>
      </c>
      <c r="IWV40" s="42">
        <f t="shared" si="113"/>
        <v>0</v>
      </c>
      <c r="IWW40" s="42">
        <f t="shared" si="113"/>
        <v>0</v>
      </c>
      <c r="IWX40" s="42">
        <f t="shared" si="113"/>
        <v>0</v>
      </c>
      <c r="IWY40" s="42">
        <f t="shared" si="113"/>
        <v>0</v>
      </c>
      <c r="IWZ40" s="42">
        <f t="shared" si="113"/>
        <v>0</v>
      </c>
      <c r="IXA40" s="42">
        <f t="shared" si="113"/>
        <v>0</v>
      </c>
      <c r="IXB40" s="42">
        <f t="shared" si="113"/>
        <v>0</v>
      </c>
      <c r="IXC40" s="42">
        <f t="shared" si="113"/>
        <v>0</v>
      </c>
      <c r="IXD40" s="42">
        <f t="shared" si="113"/>
        <v>0</v>
      </c>
      <c r="IXE40" s="42">
        <f t="shared" si="113"/>
        <v>0</v>
      </c>
      <c r="IXF40" s="42">
        <f t="shared" si="113"/>
        <v>0</v>
      </c>
      <c r="IXG40" s="42">
        <f t="shared" si="113"/>
        <v>0</v>
      </c>
      <c r="IXH40" s="42">
        <f t="shared" si="113"/>
        <v>0</v>
      </c>
      <c r="IXI40" s="42">
        <f t="shared" si="113"/>
        <v>0</v>
      </c>
      <c r="IXJ40" s="42">
        <f t="shared" si="113"/>
        <v>0</v>
      </c>
      <c r="IXK40" s="42">
        <f t="shared" si="113"/>
        <v>0</v>
      </c>
      <c r="IXL40" s="42">
        <f t="shared" si="113"/>
        <v>0</v>
      </c>
      <c r="IXM40" s="42">
        <f t="shared" si="113"/>
        <v>0</v>
      </c>
      <c r="IXN40" s="42">
        <f t="shared" ref="IXN40:IZY40" si="114">IXN39*12</f>
        <v>0</v>
      </c>
      <c r="IXO40" s="42">
        <f t="shared" si="114"/>
        <v>0</v>
      </c>
      <c r="IXP40" s="42">
        <f t="shared" si="114"/>
        <v>0</v>
      </c>
      <c r="IXQ40" s="42">
        <f t="shared" si="114"/>
        <v>0</v>
      </c>
      <c r="IXR40" s="42">
        <f t="shared" si="114"/>
        <v>0</v>
      </c>
      <c r="IXS40" s="42">
        <f t="shared" si="114"/>
        <v>0</v>
      </c>
      <c r="IXT40" s="42">
        <f t="shared" si="114"/>
        <v>0</v>
      </c>
      <c r="IXU40" s="42">
        <f t="shared" si="114"/>
        <v>0</v>
      </c>
      <c r="IXV40" s="42">
        <f t="shared" si="114"/>
        <v>0</v>
      </c>
      <c r="IXW40" s="42">
        <f t="shared" si="114"/>
        <v>0</v>
      </c>
      <c r="IXX40" s="42">
        <f t="shared" si="114"/>
        <v>0</v>
      </c>
      <c r="IXY40" s="42">
        <f t="shared" si="114"/>
        <v>0</v>
      </c>
      <c r="IXZ40" s="42">
        <f t="shared" si="114"/>
        <v>0</v>
      </c>
      <c r="IYA40" s="42">
        <f t="shared" si="114"/>
        <v>0</v>
      </c>
      <c r="IYB40" s="42">
        <f t="shared" si="114"/>
        <v>0</v>
      </c>
      <c r="IYC40" s="42">
        <f t="shared" si="114"/>
        <v>0</v>
      </c>
      <c r="IYD40" s="42">
        <f t="shared" si="114"/>
        <v>0</v>
      </c>
      <c r="IYE40" s="42">
        <f t="shared" si="114"/>
        <v>0</v>
      </c>
      <c r="IYF40" s="42">
        <f t="shared" si="114"/>
        <v>0</v>
      </c>
      <c r="IYG40" s="42">
        <f t="shared" si="114"/>
        <v>0</v>
      </c>
      <c r="IYH40" s="42">
        <f t="shared" si="114"/>
        <v>0</v>
      </c>
      <c r="IYI40" s="42">
        <f t="shared" si="114"/>
        <v>0</v>
      </c>
      <c r="IYJ40" s="42">
        <f t="shared" si="114"/>
        <v>0</v>
      </c>
      <c r="IYK40" s="42">
        <f t="shared" si="114"/>
        <v>0</v>
      </c>
      <c r="IYL40" s="42">
        <f t="shared" si="114"/>
        <v>0</v>
      </c>
      <c r="IYM40" s="42">
        <f t="shared" si="114"/>
        <v>0</v>
      </c>
      <c r="IYN40" s="42">
        <f t="shared" si="114"/>
        <v>0</v>
      </c>
      <c r="IYO40" s="42">
        <f t="shared" si="114"/>
        <v>0</v>
      </c>
      <c r="IYP40" s="42">
        <f t="shared" si="114"/>
        <v>0</v>
      </c>
      <c r="IYQ40" s="42">
        <f t="shared" si="114"/>
        <v>0</v>
      </c>
      <c r="IYR40" s="42">
        <f t="shared" si="114"/>
        <v>0</v>
      </c>
      <c r="IYS40" s="42">
        <f t="shared" si="114"/>
        <v>0</v>
      </c>
      <c r="IYT40" s="42">
        <f t="shared" si="114"/>
        <v>0</v>
      </c>
      <c r="IYU40" s="42">
        <f t="shared" si="114"/>
        <v>0</v>
      </c>
      <c r="IYV40" s="42">
        <f t="shared" si="114"/>
        <v>0</v>
      </c>
      <c r="IYW40" s="42">
        <f t="shared" si="114"/>
        <v>0</v>
      </c>
      <c r="IYX40" s="42">
        <f t="shared" si="114"/>
        <v>0</v>
      </c>
      <c r="IYY40" s="42">
        <f t="shared" si="114"/>
        <v>0</v>
      </c>
      <c r="IYZ40" s="42">
        <f t="shared" si="114"/>
        <v>0</v>
      </c>
      <c r="IZA40" s="42">
        <f t="shared" si="114"/>
        <v>0</v>
      </c>
      <c r="IZB40" s="42">
        <f t="shared" si="114"/>
        <v>0</v>
      </c>
      <c r="IZC40" s="42">
        <f t="shared" si="114"/>
        <v>0</v>
      </c>
      <c r="IZD40" s="42">
        <f t="shared" si="114"/>
        <v>0</v>
      </c>
      <c r="IZE40" s="42">
        <f t="shared" si="114"/>
        <v>0</v>
      </c>
      <c r="IZF40" s="42">
        <f t="shared" si="114"/>
        <v>0</v>
      </c>
      <c r="IZG40" s="42">
        <f t="shared" si="114"/>
        <v>0</v>
      </c>
      <c r="IZH40" s="42">
        <f t="shared" si="114"/>
        <v>0</v>
      </c>
      <c r="IZI40" s="42">
        <f t="shared" si="114"/>
        <v>0</v>
      </c>
      <c r="IZJ40" s="42">
        <f t="shared" si="114"/>
        <v>0</v>
      </c>
      <c r="IZK40" s="42">
        <f t="shared" si="114"/>
        <v>0</v>
      </c>
      <c r="IZL40" s="42">
        <f t="shared" si="114"/>
        <v>0</v>
      </c>
      <c r="IZM40" s="42">
        <f t="shared" si="114"/>
        <v>0</v>
      </c>
      <c r="IZN40" s="42">
        <f t="shared" si="114"/>
        <v>0</v>
      </c>
      <c r="IZO40" s="42">
        <f t="shared" si="114"/>
        <v>0</v>
      </c>
      <c r="IZP40" s="42">
        <f t="shared" si="114"/>
        <v>0</v>
      </c>
      <c r="IZQ40" s="42">
        <f t="shared" si="114"/>
        <v>0</v>
      </c>
      <c r="IZR40" s="42">
        <f t="shared" si="114"/>
        <v>0</v>
      </c>
      <c r="IZS40" s="42">
        <f t="shared" si="114"/>
        <v>0</v>
      </c>
      <c r="IZT40" s="42">
        <f t="shared" si="114"/>
        <v>0</v>
      </c>
      <c r="IZU40" s="42">
        <f t="shared" si="114"/>
        <v>0</v>
      </c>
      <c r="IZV40" s="42">
        <f t="shared" si="114"/>
        <v>0</v>
      </c>
      <c r="IZW40" s="42">
        <f t="shared" si="114"/>
        <v>0</v>
      </c>
      <c r="IZX40" s="42">
        <f t="shared" si="114"/>
        <v>0</v>
      </c>
      <c r="IZY40" s="42">
        <f t="shared" si="114"/>
        <v>0</v>
      </c>
      <c r="IZZ40" s="42">
        <f t="shared" ref="IZZ40:JCK40" si="115">IZZ39*12</f>
        <v>0</v>
      </c>
      <c r="JAA40" s="42">
        <f t="shared" si="115"/>
        <v>0</v>
      </c>
      <c r="JAB40" s="42">
        <f t="shared" si="115"/>
        <v>0</v>
      </c>
      <c r="JAC40" s="42">
        <f t="shared" si="115"/>
        <v>0</v>
      </c>
      <c r="JAD40" s="42">
        <f t="shared" si="115"/>
        <v>0</v>
      </c>
      <c r="JAE40" s="42">
        <f t="shared" si="115"/>
        <v>0</v>
      </c>
      <c r="JAF40" s="42">
        <f t="shared" si="115"/>
        <v>0</v>
      </c>
      <c r="JAG40" s="42">
        <f t="shared" si="115"/>
        <v>0</v>
      </c>
      <c r="JAH40" s="42">
        <f t="shared" si="115"/>
        <v>0</v>
      </c>
      <c r="JAI40" s="42">
        <f t="shared" si="115"/>
        <v>0</v>
      </c>
      <c r="JAJ40" s="42">
        <f t="shared" si="115"/>
        <v>0</v>
      </c>
      <c r="JAK40" s="42">
        <f t="shared" si="115"/>
        <v>0</v>
      </c>
      <c r="JAL40" s="42">
        <f t="shared" si="115"/>
        <v>0</v>
      </c>
      <c r="JAM40" s="42">
        <f t="shared" si="115"/>
        <v>0</v>
      </c>
      <c r="JAN40" s="42">
        <f t="shared" si="115"/>
        <v>0</v>
      </c>
      <c r="JAO40" s="42">
        <f t="shared" si="115"/>
        <v>0</v>
      </c>
      <c r="JAP40" s="42">
        <f t="shared" si="115"/>
        <v>0</v>
      </c>
      <c r="JAQ40" s="42">
        <f t="shared" si="115"/>
        <v>0</v>
      </c>
      <c r="JAR40" s="42">
        <f t="shared" si="115"/>
        <v>0</v>
      </c>
      <c r="JAS40" s="42">
        <f t="shared" si="115"/>
        <v>0</v>
      </c>
      <c r="JAT40" s="42">
        <f t="shared" si="115"/>
        <v>0</v>
      </c>
      <c r="JAU40" s="42">
        <f t="shared" si="115"/>
        <v>0</v>
      </c>
      <c r="JAV40" s="42">
        <f t="shared" si="115"/>
        <v>0</v>
      </c>
      <c r="JAW40" s="42">
        <f t="shared" si="115"/>
        <v>0</v>
      </c>
      <c r="JAX40" s="42">
        <f t="shared" si="115"/>
        <v>0</v>
      </c>
      <c r="JAY40" s="42">
        <f t="shared" si="115"/>
        <v>0</v>
      </c>
      <c r="JAZ40" s="42">
        <f t="shared" si="115"/>
        <v>0</v>
      </c>
      <c r="JBA40" s="42">
        <f t="shared" si="115"/>
        <v>0</v>
      </c>
      <c r="JBB40" s="42">
        <f t="shared" si="115"/>
        <v>0</v>
      </c>
      <c r="JBC40" s="42">
        <f t="shared" si="115"/>
        <v>0</v>
      </c>
      <c r="JBD40" s="42">
        <f t="shared" si="115"/>
        <v>0</v>
      </c>
      <c r="JBE40" s="42">
        <f t="shared" si="115"/>
        <v>0</v>
      </c>
      <c r="JBF40" s="42">
        <f t="shared" si="115"/>
        <v>0</v>
      </c>
      <c r="JBG40" s="42">
        <f t="shared" si="115"/>
        <v>0</v>
      </c>
      <c r="JBH40" s="42">
        <f t="shared" si="115"/>
        <v>0</v>
      </c>
      <c r="JBI40" s="42">
        <f t="shared" si="115"/>
        <v>0</v>
      </c>
      <c r="JBJ40" s="42">
        <f t="shared" si="115"/>
        <v>0</v>
      </c>
      <c r="JBK40" s="42">
        <f t="shared" si="115"/>
        <v>0</v>
      </c>
      <c r="JBL40" s="42">
        <f t="shared" si="115"/>
        <v>0</v>
      </c>
      <c r="JBM40" s="42">
        <f t="shared" si="115"/>
        <v>0</v>
      </c>
      <c r="JBN40" s="42">
        <f t="shared" si="115"/>
        <v>0</v>
      </c>
      <c r="JBO40" s="42">
        <f t="shared" si="115"/>
        <v>0</v>
      </c>
      <c r="JBP40" s="42">
        <f t="shared" si="115"/>
        <v>0</v>
      </c>
      <c r="JBQ40" s="42">
        <f t="shared" si="115"/>
        <v>0</v>
      </c>
      <c r="JBR40" s="42">
        <f t="shared" si="115"/>
        <v>0</v>
      </c>
      <c r="JBS40" s="42">
        <f t="shared" si="115"/>
        <v>0</v>
      </c>
      <c r="JBT40" s="42">
        <f t="shared" si="115"/>
        <v>0</v>
      </c>
      <c r="JBU40" s="42">
        <f t="shared" si="115"/>
        <v>0</v>
      </c>
      <c r="JBV40" s="42">
        <f t="shared" si="115"/>
        <v>0</v>
      </c>
      <c r="JBW40" s="42">
        <f t="shared" si="115"/>
        <v>0</v>
      </c>
      <c r="JBX40" s="42">
        <f t="shared" si="115"/>
        <v>0</v>
      </c>
      <c r="JBY40" s="42">
        <f t="shared" si="115"/>
        <v>0</v>
      </c>
      <c r="JBZ40" s="42">
        <f t="shared" si="115"/>
        <v>0</v>
      </c>
      <c r="JCA40" s="42">
        <f t="shared" si="115"/>
        <v>0</v>
      </c>
      <c r="JCB40" s="42">
        <f t="shared" si="115"/>
        <v>0</v>
      </c>
      <c r="JCC40" s="42">
        <f t="shared" si="115"/>
        <v>0</v>
      </c>
      <c r="JCD40" s="42">
        <f t="shared" si="115"/>
        <v>0</v>
      </c>
      <c r="JCE40" s="42">
        <f t="shared" si="115"/>
        <v>0</v>
      </c>
      <c r="JCF40" s="42">
        <f t="shared" si="115"/>
        <v>0</v>
      </c>
      <c r="JCG40" s="42">
        <f t="shared" si="115"/>
        <v>0</v>
      </c>
      <c r="JCH40" s="42">
        <f t="shared" si="115"/>
        <v>0</v>
      </c>
      <c r="JCI40" s="42">
        <f t="shared" si="115"/>
        <v>0</v>
      </c>
      <c r="JCJ40" s="42">
        <f t="shared" si="115"/>
        <v>0</v>
      </c>
      <c r="JCK40" s="42">
        <f t="shared" si="115"/>
        <v>0</v>
      </c>
      <c r="JCL40" s="42">
        <f t="shared" ref="JCL40:JEW40" si="116">JCL39*12</f>
        <v>0</v>
      </c>
      <c r="JCM40" s="42">
        <f t="shared" si="116"/>
        <v>0</v>
      </c>
      <c r="JCN40" s="42">
        <f t="shared" si="116"/>
        <v>0</v>
      </c>
      <c r="JCO40" s="42">
        <f t="shared" si="116"/>
        <v>0</v>
      </c>
      <c r="JCP40" s="42">
        <f t="shared" si="116"/>
        <v>0</v>
      </c>
      <c r="JCQ40" s="42">
        <f t="shared" si="116"/>
        <v>0</v>
      </c>
      <c r="JCR40" s="42">
        <f t="shared" si="116"/>
        <v>0</v>
      </c>
      <c r="JCS40" s="42">
        <f t="shared" si="116"/>
        <v>0</v>
      </c>
      <c r="JCT40" s="42">
        <f t="shared" si="116"/>
        <v>0</v>
      </c>
      <c r="JCU40" s="42">
        <f t="shared" si="116"/>
        <v>0</v>
      </c>
      <c r="JCV40" s="42">
        <f t="shared" si="116"/>
        <v>0</v>
      </c>
      <c r="JCW40" s="42">
        <f t="shared" si="116"/>
        <v>0</v>
      </c>
      <c r="JCX40" s="42">
        <f t="shared" si="116"/>
        <v>0</v>
      </c>
      <c r="JCY40" s="42">
        <f t="shared" si="116"/>
        <v>0</v>
      </c>
      <c r="JCZ40" s="42">
        <f t="shared" si="116"/>
        <v>0</v>
      </c>
      <c r="JDA40" s="42">
        <f t="shared" si="116"/>
        <v>0</v>
      </c>
      <c r="JDB40" s="42">
        <f t="shared" si="116"/>
        <v>0</v>
      </c>
      <c r="JDC40" s="42">
        <f t="shared" si="116"/>
        <v>0</v>
      </c>
      <c r="JDD40" s="42">
        <f t="shared" si="116"/>
        <v>0</v>
      </c>
      <c r="JDE40" s="42">
        <f t="shared" si="116"/>
        <v>0</v>
      </c>
      <c r="JDF40" s="42">
        <f t="shared" si="116"/>
        <v>0</v>
      </c>
      <c r="JDG40" s="42">
        <f t="shared" si="116"/>
        <v>0</v>
      </c>
      <c r="JDH40" s="42">
        <f t="shared" si="116"/>
        <v>0</v>
      </c>
      <c r="JDI40" s="42">
        <f t="shared" si="116"/>
        <v>0</v>
      </c>
      <c r="JDJ40" s="42">
        <f t="shared" si="116"/>
        <v>0</v>
      </c>
      <c r="JDK40" s="42">
        <f t="shared" si="116"/>
        <v>0</v>
      </c>
      <c r="JDL40" s="42">
        <f t="shared" si="116"/>
        <v>0</v>
      </c>
      <c r="JDM40" s="42">
        <f t="shared" si="116"/>
        <v>0</v>
      </c>
      <c r="JDN40" s="42">
        <f t="shared" si="116"/>
        <v>0</v>
      </c>
      <c r="JDO40" s="42">
        <f t="shared" si="116"/>
        <v>0</v>
      </c>
      <c r="JDP40" s="42">
        <f t="shared" si="116"/>
        <v>0</v>
      </c>
      <c r="JDQ40" s="42">
        <f t="shared" si="116"/>
        <v>0</v>
      </c>
      <c r="JDR40" s="42">
        <f t="shared" si="116"/>
        <v>0</v>
      </c>
      <c r="JDS40" s="42">
        <f t="shared" si="116"/>
        <v>0</v>
      </c>
      <c r="JDT40" s="42">
        <f t="shared" si="116"/>
        <v>0</v>
      </c>
      <c r="JDU40" s="42">
        <f t="shared" si="116"/>
        <v>0</v>
      </c>
      <c r="JDV40" s="42">
        <f t="shared" si="116"/>
        <v>0</v>
      </c>
      <c r="JDW40" s="42">
        <f t="shared" si="116"/>
        <v>0</v>
      </c>
      <c r="JDX40" s="42">
        <f t="shared" si="116"/>
        <v>0</v>
      </c>
      <c r="JDY40" s="42">
        <f t="shared" si="116"/>
        <v>0</v>
      </c>
      <c r="JDZ40" s="42">
        <f t="shared" si="116"/>
        <v>0</v>
      </c>
      <c r="JEA40" s="42">
        <f t="shared" si="116"/>
        <v>0</v>
      </c>
      <c r="JEB40" s="42">
        <f t="shared" si="116"/>
        <v>0</v>
      </c>
      <c r="JEC40" s="42">
        <f t="shared" si="116"/>
        <v>0</v>
      </c>
      <c r="JED40" s="42">
        <f t="shared" si="116"/>
        <v>0</v>
      </c>
      <c r="JEE40" s="42">
        <f t="shared" si="116"/>
        <v>0</v>
      </c>
      <c r="JEF40" s="42">
        <f t="shared" si="116"/>
        <v>0</v>
      </c>
      <c r="JEG40" s="42">
        <f t="shared" si="116"/>
        <v>0</v>
      </c>
      <c r="JEH40" s="42">
        <f t="shared" si="116"/>
        <v>0</v>
      </c>
      <c r="JEI40" s="42">
        <f t="shared" si="116"/>
        <v>0</v>
      </c>
      <c r="JEJ40" s="42">
        <f t="shared" si="116"/>
        <v>0</v>
      </c>
      <c r="JEK40" s="42">
        <f t="shared" si="116"/>
        <v>0</v>
      </c>
      <c r="JEL40" s="42">
        <f t="shared" si="116"/>
        <v>0</v>
      </c>
      <c r="JEM40" s="42">
        <f t="shared" si="116"/>
        <v>0</v>
      </c>
      <c r="JEN40" s="42">
        <f t="shared" si="116"/>
        <v>0</v>
      </c>
      <c r="JEO40" s="42">
        <f t="shared" si="116"/>
        <v>0</v>
      </c>
      <c r="JEP40" s="42">
        <f t="shared" si="116"/>
        <v>0</v>
      </c>
      <c r="JEQ40" s="42">
        <f t="shared" si="116"/>
        <v>0</v>
      </c>
      <c r="JER40" s="42">
        <f t="shared" si="116"/>
        <v>0</v>
      </c>
      <c r="JES40" s="42">
        <f t="shared" si="116"/>
        <v>0</v>
      </c>
      <c r="JET40" s="42">
        <f t="shared" si="116"/>
        <v>0</v>
      </c>
      <c r="JEU40" s="42">
        <f t="shared" si="116"/>
        <v>0</v>
      </c>
      <c r="JEV40" s="42">
        <f t="shared" si="116"/>
        <v>0</v>
      </c>
      <c r="JEW40" s="42">
        <f t="shared" si="116"/>
        <v>0</v>
      </c>
      <c r="JEX40" s="42">
        <f t="shared" ref="JEX40:JHI40" si="117">JEX39*12</f>
        <v>0</v>
      </c>
      <c r="JEY40" s="42">
        <f t="shared" si="117"/>
        <v>0</v>
      </c>
      <c r="JEZ40" s="42">
        <f t="shared" si="117"/>
        <v>0</v>
      </c>
      <c r="JFA40" s="42">
        <f t="shared" si="117"/>
        <v>0</v>
      </c>
      <c r="JFB40" s="42">
        <f t="shared" si="117"/>
        <v>0</v>
      </c>
      <c r="JFC40" s="42">
        <f t="shared" si="117"/>
        <v>0</v>
      </c>
      <c r="JFD40" s="42">
        <f t="shared" si="117"/>
        <v>0</v>
      </c>
      <c r="JFE40" s="42">
        <f t="shared" si="117"/>
        <v>0</v>
      </c>
      <c r="JFF40" s="42">
        <f t="shared" si="117"/>
        <v>0</v>
      </c>
      <c r="JFG40" s="42">
        <f t="shared" si="117"/>
        <v>0</v>
      </c>
      <c r="JFH40" s="42">
        <f t="shared" si="117"/>
        <v>0</v>
      </c>
      <c r="JFI40" s="42">
        <f t="shared" si="117"/>
        <v>0</v>
      </c>
      <c r="JFJ40" s="42">
        <f t="shared" si="117"/>
        <v>0</v>
      </c>
      <c r="JFK40" s="42">
        <f t="shared" si="117"/>
        <v>0</v>
      </c>
      <c r="JFL40" s="42">
        <f t="shared" si="117"/>
        <v>0</v>
      </c>
      <c r="JFM40" s="42">
        <f t="shared" si="117"/>
        <v>0</v>
      </c>
      <c r="JFN40" s="42">
        <f t="shared" si="117"/>
        <v>0</v>
      </c>
      <c r="JFO40" s="42">
        <f t="shared" si="117"/>
        <v>0</v>
      </c>
      <c r="JFP40" s="42">
        <f t="shared" si="117"/>
        <v>0</v>
      </c>
      <c r="JFQ40" s="42">
        <f t="shared" si="117"/>
        <v>0</v>
      </c>
      <c r="JFR40" s="42">
        <f t="shared" si="117"/>
        <v>0</v>
      </c>
      <c r="JFS40" s="42">
        <f t="shared" si="117"/>
        <v>0</v>
      </c>
      <c r="JFT40" s="42">
        <f t="shared" si="117"/>
        <v>0</v>
      </c>
      <c r="JFU40" s="42">
        <f t="shared" si="117"/>
        <v>0</v>
      </c>
      <c r="JFV40" s="42">
        <f t="shared" si="117"/>
        <v>0</v>
      </c>
      <c r="JFW40" s="42">
        <f t="shared" si="117"/>
        <v>0</v>
      </c>
      <c r="JFX40" s="42">
        <f t="shared" si="117"/>
        <v>0</v>
      </c>
      <c r="JFY40" s="42">
        <f t="shared" si="117"/>
        <v>0</v>
      </c>
      <c r="JFZ40" s="42">
        <f t="shared" si="117"/>
        <v>0</v>
      </c>
      <c r="JGA40" s="42">
        <f t="shared" si="117"/>
        <v>0</v>
      </c>
      <c r="JGB40" s="42">
        <f t="shared" si="117"/>
        <v>0</v>
      </c>
      <c r="JGC40" s="42">
        <f t="shared" si="117"/>
        <v>0</v>
      </c>
      <c r="JGD40" s="42">
        <f t="shared" si="117"/>
        <v>0</v>
      </c>
      <c r="JGE40" s="42">
        <f t="shared" si="117"/>
        <v>0</v>
      </c>
      <c r="JGF40" s="42">
        <f t="shared" si="117"/>
        <v>0</v>
      </c>
      <c r="JGG40" s="42">
        <f t="shared" si="117"/>
        <v>0</v>
      </c>
      <c r="JGH40" s="42">
        <f t="shared" si="117"/>
        <v>0</v>
      </c>
      <c r="JGI40" s="42">
        <f t="shared" si="117"/>
        <v>0</v>
      </c>
      <c r="JGJ40" s="42">
        <f t="shared" si="117"/>
        <v>0</v>
      </c>
      <c r="JGK40" s="42">
        <f t="shared" si="117"/>
        <v>0</v>
      </c>
      <c r="JGL40" s="42">
        <f t="shared" si="117"/>
        <v>0</v>
      </c>
      <c r="JGM40" s="42">
        <f t="shared" si="117"/>
        <v>0</v>
      </c>
      <c r="JGN40" s="42">
        <f t="shared" si="117"/>
        <v>0</v>
      </c>
      <c r="JGO40" s="42">
        <f t="shared" si="117"/>
        <v>0</v>
      </c>
      <c r="JGP40" s="42">
        <f t="shared" si="117"/>
        <v>0</v>
      </c>
      <c r="JGQ40" s="42">
        <f t="shared" si="117"/>
        <v>0</v>
      </c>
      <c r="JGR40" s="42">
        <f t="shared" si="117"/>
        <v>0</v>
      </c>
      <c r="JGS40" s="42">
        <f t="shared" si="117"/>
        <v>0</v>
      </c>
      <c r="JGT40" s="42">
        <f t="shared" si="117"/>
        <v>0</v>
      </c>
      <c r="JGU40" s="42">
        <f t="shared" si="117"/>
        <v>0</v>
      </c>
      <c r="JGV40" s="42">
        <f t="shared" si="117"/>
        <v>0</v>
      </c>
      <c r="JGW40" s="42">
        <f t="shared" si="117"/>
        <v>0</v>
      </c>
      <c r="JGX40" s="42">
        <f t="shared" si="117"/>
        <v>0</v>
      </c>
      <c r="JGY40" s="42">
        <f t="shared" si="117"/>
        <v>0</v>
      </c>
      <c r="JGZ40" s="42">
        <f t="shared" si="117"/>
        <v>0</v>
      </c>
      <c r="JHA40" s="42">
        <f t="shared" si="117"/>
        <v>0</v>
      </c>
      <c r="JHB40" s="42">
        <f t="shared" si="117"/>
        <v>0</v>
      </c>
      <c r="JHC40" s="42">
        <f t="shared" si="117"/>
        <v>0</v>
      </c>
      <c r="JHD40" s="42">
        <f t="shared" si="117"/>
        <v>0</v>
      </c>
      <c r="JHE40" s="42">
        <f t="shared" si="117"/>
        <v>0</v>
      </c>
      <c r="JHF40" s="42">
        <f t="shared" si="117"/>
        <v>0</v>
      </c>
      <c r="JHG40" s="42">
        <f t="shared" si="117"/>
        <v>0</v>
      </c>
      <c r="JHH40" s="42">
        <f t="shared" si="117"/>
        <v>0</v>
      </c>
      <c r="JHI40" s="42">
        <f t="shared" si="117"/>
        <v>0</v>
      </c>
      <c r="JHJ40" s="42">
        <f t="shared" ref="JHJ40:JJU40" si="118">JHJ39*12</f>
        <v>0</v>
      </c>
      <c r="JHK40" s="42">
        <f t="shared" si="118"/>
        <v>0</v>
      </c>
      <c r="JHL40" s="42">
        <f t="shared" si="118"/>
        <v>0</v>
      </c>
      <c r="JHM40" s="42">
        <f t="shared" si="118"/>
        <v>0</v>
      </c>
      <c r="JHN40" s="42">
        <f t="shared" si="118"/>
        <v>0</v>
      </c>
      <c r="JHO40" s="42">
        <f t="shared" si="118"/>
        <v>0</v>
      </c>
      <c r="JHP40" s="42">
        <f t="shared" si="118"/>
        <v>0</v>
      </c>
      <c r="JHQ40" s="42">
        <f t="shared" si="118"/>
        <v>0</v>
      </c>
      <c r="JHR40" s="42">
        <f t="shared" si="118"/>
        <v>0</v>
      </c>
      <c r="JHS40" s="42">
        <f t="shared" si="118"/>
        <v>0</v>
      </c>
      <c r="JHT40" s="42">
        <f t="shared" si="118"/>
        <v>0</v>
      </c>
      <c r="JHU40" s="42">
        <f t="shared" si="118"/>
        <v>0</v>
      </c>
      <c r="JHV40" s="42">
        <f t="shared" si="118"/>
        <v>0</v>
      </c>
      <c r="JHW40" s="42">
        <f t="shared" si="118"/>
        <v>0</v>
      </c>
      <c r="JHX40" s="42">
        <f t="shared" si="118"/>
        <v>0</v>
      </c>
      <c r="JHY40" s="42">
        <f t="shared" si="118"/>
        <v>0</v>
      </c>
      <c r="JHZ40" s="42">
        <f t="shared" si="118"/>
        <v>0</v>
      </c>
      <c r="JIA40" s="42">
        <f t="shared" si="118"/>
        <v>0</v>
      </c>
      <c r="JIB40" s="42">
        <f t="shared" si="118"/>
        <v>0</v>
      </c>
      <c r="JIC40" s="42">
        <f t="shared" si="118"/>
        <v>0</v>
      </c>
      <c r="JID40" s="42">
        <f t="shared" si="118"/>
        <v>0</v>
      </c>
      <c r="JIE40" s="42">
        <f t="shared" si="118"/>
        <v>0</v>
      </c>
      <c r="JIF40" s="42">
        <f t="shared" si="118"/>
        <v>0</v>
      </c>
      <c r="JIG40" s="42">
        <f t="shared" si="118"/>
        <v>0</v>
      </c>
      <c r="JIH40" s="42">
        <f t="shared" si="118"/>
        <v>0</v>
      </c>
      <c r="JII40" s="42">
        <f t="shared" si="118"/>
        <v>0</v>
      </c>
      <c r="JIJ40" s="42">
        <f t="shared" si="118"/>
        <v>0</v>
      </c>
      <c r="JIK40" s="42">
        <f t="shared" si="118"/>
        <v>0</v>
      </c>
      <c r="JIL40" s="42">
        <f t="shared" si="118"/>
        <v>0</v>
      </c>
      <c r="JIM40" s="42">
        <f t="shared" si="118"/>
        <v>0</v>
      </c>
      <c r="JIN40" s="42">
        <f t="shared" si="118"/>
        <v>0</v>
      </c>
      <c r="JIO40" s="42">
        <f t="shared" si="118"/>
        <v>0</v>
      </c>
      <c r="JIP40" s="42">
        <f t="shared" si="118"/>
        <v>0</v>
      </c>
      <c r="JIQ40" s="42">
        <f t="shared" si="118"/>
        <v>0</v>
      </c>
      <c r="JIR40" s="42">
        <f t="shared" si="118"/>
        <v>0</v>
      </c>
      <c r="JIS40" s="42">
        <f t="shared" si="118"/>
        <v>0</v>
      </c>
      <c r="JIT40" s="42">
        <f t="shared" si="118"/>
        <v>0</v>
      </c>
      <c r="JIU40" s="42">
        <f t="shared" si="118"/>
        <v>0</v>
      </c>
      <c r="JIV40" s="42">
        <f t="shared" si="118"/>
        <v>0</v>
      </c>
      <c r="JIW40" s="42">
        <f t="shared" si="118"/>
        <v>0</v>
      </c>
      <c r="JIX40" s="42">
        <f t="shared" si="118"/>
        <v>0</v>
      </c>
      <c r="JIY40" s="42">
        <f t="shared" si="118"/>
        <v>0</v>
      </c>
      <c r="JIZ40" s="42">
        <f t="shared" si="118"/>
        <v>0</v>
      </c>
      <c r="JJA40" s="42">
        <f t="shared" si="118"/>
        <v>0</v>
      </c>
      <c r="JJB40" s="42">
        <f t="shared" si="118"/>
        <v>0</v>
      </c>
      <c r="JJC40" s="42">
        <f t="shared" si="118"/>
        <v>0</v>
      </c>
      <c r="JJD40" s="42">
        <f t="shared" si="118"/>
        <v>0</v>
      </c>
      <c r="JJE40" s="42">
        <f t="shared" si="118"/>
        <v>0</v>
      </c>
      <c r="JJF40" s="42">
        <f t="shared" si="118"/>
        <v>0</v>
      </c>
      <c r="JJG40" s="42">
        <f t="shared" si="118"/>
        <v>0</v>
      </c>
      <c r="JJH40" s="42">
        <f t="shared" si="118"/>
        <v>0</v>
      </c>
      <c r="JJI40" s="42">
        <f t="shared" si="118"/>
        <v>0</v>
      </c>
      <c r="JJJ40" s="42">
        <f t="shared" si="118"/>
        <v>0</v>
      </c>
      <c r="JJK40" s="42">
        <f t="shared" si="118"/>
        <v>0</v>
      </c>
      <c r="JJL40" s="42">
        <f t="shared" si="118"/>
        <v>0</v>
      </c>
      <c r="JJM40" s="42">
        <f t="shared" si="118"/>
        <v>0</v>
      </c>
      <c r="JJN40" s="42">
        <f t="shared" si="118"/>
        <v>0</v>
      </c>
      <c r="JJO40" s="42">
        <f t="shared" si="118"/>
        <v>0</v>
      </c>
      <c r="JJP40" s="42">
        <f t="shared" si="118"/>
        <v>0</v>
      </c>
      <c r="JJQ40" s="42">
        <f t="shared" si="118"/>
        <v>0</v>
      </c>
      <c r="JJR40" s="42">
        <f t="shared" si="118"/>
        <v>0</v>
      </c>
      <c r="JJS40" s="42">
        <f t="shared" si="118"/>
        <v>0</v>
      </c>
      <c r="JJT40" s="42">
        <f t="shared" si="118"/>
        <v>0</v>
      </c>
      <c r="JJU40" s="42">
        <f t="shared" si="118"/>
        <v>0</v>
      </c>
      <c r="JJV40" s="42">
        <f t="shared" ref="JJV40:JMG40" si="119">JJV39*12</f>
        <v>0</v>
      </c>
      <c r="JJW40" s="42">
        <f t="shared" si="119"/>
        <v>0</v>
      </c>
      <c r="JJX40" s="42">
        <f t="shared" si="119"/>
        <v>0</v>
      </c>
      <c r="JJY40" s="42">
        <f t="shared" si="119"/>
        <v>0</v>
      </c>
      <c r="JJZ40" s="42">
        <f t="shared" si="119"/>
        <v>0</v>
      </c>
      <c r="JKA40" s="42">
        <f t="shared" si="119"/>
        <v>0</v>
      </c>
      <c r="JKB40" s="42">
        <f t="shared" si="119"/>
        <v>0</v>
      </c>
      <c r="JKC40" s="42">
        <f t="shared" si="119"/>
        <v>0</v>
      </c>
      <c r="JKD40" s="42">
        <f t="shared" si="119"/>
        <v>0</v>
      </c>
      <c r="JKE40" s="42">
        <f t="shared" si="119"/>
        <v>0</v>
      </c>
      <c r="JKF40" s="42">
        <f t="shared" si="119"/>
        <v>0</v>
      </c>
      <c r="JKG40" s="42">
        <f t="shared" si="119"/>
        <v>0</v>
      </c>
      <c r="JKH40" s="42">
        <f t="shared" si="119"/>
        <v>0</v>
      </c>
      <c r="JKI40" s="42">
        <f t="shared" si="119"/>
        <v>0</v>
      </c>
      <c r="JKJ40" s="42">
        <f t="shared" si="119"/>
        <v>0</v>
      </c>
      <c r="JKK40" s="42">
        <f t="shared" si="119"/>
        <v>0</v>
      </c>
      <c r="JKL40" s="42">
        <f t="shared" si="119"/>
        <v>0</v>
      </c>
      <c r="JKM40" s="42">
        <f t="shared" si="119"/>
        <v>0</v>
      </c>
      <c r="JKN40" s="42">
        <f t="shared" si="119"/>
        <v>0</v>
      </c>
      <c r="JKO40" s="42">
        <f t="shared" si="119"/>
        <v>0</v>
      </c>
      <c r="JKP40" s="42">
        <f t="shared" si="119"/>
        <v>0</v>
      </c>
      <c r="JKQ40" s="42">
        <f t="shared" si="119"/>
        <v>0</v>
      </c>
      <c r="JKR40" s="42">
        <f t="shared" si="119"/>
        <v>0</v>
      </c>
      <c r="JKS40" s="42">
        <f t="shared" si="119"/>
        <v>0</v>
      </c>
      <c r="JKT40" s="42">
        <f t="shared" si="119"/>
        <v>0</v>
      </c>
      <c r="JKU40" s="42">
        <f t="shared" si="119"/>
        <v>0</v>
      </c>
      <c r="JKV40" s="42">
        <f t="shared" si="119"/>
        <v>0</v>
      </c>
      <c r="JKW40" s="42">
        <f t="shared" si="119"/>
        <v>0</v>
      </c>
      <c r="JKX40" s="42">
        <f t="shared" si="119"/>
        <v>0</v>
      </c>
      <c r="JKY40" s="42">
        <f t="shared" si="119"/>
        <v>0</v>
      </c>
      <c r="JKZ40" s="42">
        <f t="shared" si="119"/>
        <v>0</v>
      </c>
      <c r="JLA40" s="42">
        <f t="shared" si="119"/>
        <v>0</v>
      </c>
      <c r="JLB40" s="42">
        <f t="shared" si="119"/>
        <v>0</v>
      </c>
      <c r="JLC40" s="42">
        <f t="shared" si="119"/>
        <v>0</v>
      </c>
      <c r="JLD40" s="42">
        <f t="shared" si="119"/>
        <v>0</v>
      </c>
      <c r="JLE40" s="42">
        <f t="shared" si="119"/>
        <v>0</v>
      </c>
      <c r="JLF40" s="42">
        <f t="shared" si="119"/>
        <v>0</v>
      </c>
      <c r="JLG40" s="42">
        <f t="shared" si="119"/>
        <v>0</v>
      </c>
      <c r="JLH40" s="42">
        <f t="shared" si="119"/>
        <v>0</v>
      </c>
      <c r="JLI40" s="42">
        <f t="shared" si="119"/>
        <v>0</v>
      </c>
      <c r="JLJ40" s="42">
        <f t="shared" si="119"/>
        <v>0</v>
      </c>
      <c r="JLK40" s="42">
        <f t="shared" si="119"/>
        <v>0</v>
      </c>
      <c r="JLL40" s="42">
        <f t="shared" si="119"/>
        <v>0</v>
      </c>
      <c r="JLM40" s="42">
        <f t="shared" si="119"/>
        <v>0</v>
      </c>
      <c r="JLN40" s="42">
        <f t="shared" si="119"/>
        <v>0</v>
      </c>
      <c r="JLO40" s="42">
        <f t="shared" si="119"/>
        <v>0</v>
      </c>
      <c r="JLP40" s="42">
        <f t="shared" si="119"/>
        <v>0</v>
      </c>
      <c r="JLQ40" s="42">
        <f t="shared" si="119"/>
        <v>0</v>
      </c>
      <c r="JLR40" s="42">
        <f t="shared" si="119"/>
        <v>0</v>
      </c>
      <c r="JLS40" s="42">
        <f t="shared" si="119"/>
        <v>0</v>
      </c>
      <c r="JLT40" s="42">
        <f t="shared" si="119"/>
        <v>0</v>
      </c>
      <c r="JLU40" s="42">
        <f t="shared" si="119"/>
        <v>0</v>
      </c>
      <c r="JLV40" s="42">
        <f t="shared" si="119"/>
        <v>0</v>
      </c>
      <c r="JLW40" s="42">
        <f t="shared" si="119"/>
        <v>0</v>
      </c>
      <c r="JLX40" s="42">
        <f t="shared" si="119"/>
        <v>0</v>
      </c>
      <c r="JLY40" s="42">
        <f t="shared" si="119"/>
        <v>0</v>
      </c>
      <c r="JLZ40" s="42">
        <f t="shared" si="119"/>
        <v>0</v>
      </c>
      <c r="JMA40" s="42">
        <f t="shared" si="119"/>
        <v>0</v>
      </c>
      <c r="JMB40" s="42">
        <f t="shared" si="119"/>
        <v>0</v>
      </c>
      <c r="JMC40" s="42">
        <f t="shared" si="119"/>
        <v>0</v>
      </c>
      <c r="JMD40" s="42">
        <f t="shared" si="119"/>
        <v>0</v>
      </c>
      <c r="JME40" s="42">
        <f t="shared" si="119"/>
        <v>0</v>
      </c>
      <c r="JMF40" s="42">
        <f t="shared" si="119"/>
        <v>0</v>
      </c>
      <c r="JMG40" s="42">
        <f t="shared" si="119"/>
        <v>0</v>
      </c>
      <c r="JMH40" s="42">
        <f t="shared" ref="JMH40:JOS40" si="120">JMH39*12</f>
        <v>0</v>
      </c>
      <c r="JMI40" s="42">
        <f t="shared" si="120"/>
        <v>0</v>
      </c>
      <c r="JMJ40" s="42">
        <f t="shared" si="120"/>
        <v>0</v>
      </c>
      <c r="JMK40" s="42">
        <f t="shared" si="120"/>
        <v>0</v>
      </c>
      <c r="JML40" s="42">
        <f t="shared" si="120"/>
        <v>0</v>
      </c>
      <c r="JMM40" s="42">
        <f t="shared" si="120"/>
        <v>0</v>
      </c>
      <c r="JMN40" s="42">
        <f t="shared" si="120"/>
        <v>0</v>
      </c>
      <c r="JMO40" s="42">
        <f t="shared" si="120"/>
        <v>0</v>
      </c>
      <c r="JMP40" s="42">
        <f t="shared" si="120"/>
        <v>0</v>
      </c>
      <c r="JMQ40" s="42">
        <f t="shared" si="120"/>
        <v>0</v>
      </c>
      <c r="JMR40" s="42">
        <f t="shared" si="120"/>
        <v>0</v>
      </c>
      <c r="JMS40" s="42">
        <f t="shared" si="120"/>
        <v>0</v>
      </c>
      <c r="JMT40" s="42">
        <f t="shared" si="120"/>
        <v>0</v>
      </c>
      <c r="JMU40" s="42">
        <f t="shared" si="120"/>
        <v>0</v>
      </c>
      <c r="JMV40" s="42">
        <f t="shared" si="120"/>
        <v>0</v>
      </c>
      <c r="JMW40" s="42">
        <f t="shared" si="120"/>
        <v>0</v>
      </c>
      <c r="JMX40" s="42">
        <f t="shared" si="120"/>
        <v>0</v>
      </c>
      <c r="JMY40" s="42">
        <f t="shared" si="120"/>
        <v>0</v>
      </c>
      <c r="JMZ40" s="42">
        <f t="shared" si="120"/>
        <v>0</v>
      </c>
      <c r="JNA40" s="42">
        <f t="shared" si="120"/>
        <v>0</v>
      </c>
      <c r="JNB40" s="42">
        <f t="shared" si="120"/>
        <v>0</v>
      </c>
      <c r="JNC40" s="42">
        <f t="shared" si="120"/>
        <v>0</v>
      </c>
      <c r="JND40" s="42">
        <f t="shared" si="120"/>
        <v>0</v>
      </c>
      <c r="JNE40" s="42">
        <f t="shared" si="120"/>
        <v>0</v>
      </c>
      <c r="JNF40" s="42">
        <f t="shared" si="120"/>
        <v>0</v>
      </c>
      <c r="JNG40" s="42">
        <f t="shared" si="120"/>
        <v>0</v>
      </c>
      <c r="JNH40" s="42">
        <f t="shared" si="120"/>
        <v>0</v>
      </c>
      <c r="JNI40" s="42">
        <f t="shared" si="120"/>
        <v>0</v>
      </c>
      <c r="JNJ40" s="42">
        <f t="shared" si="120"/>
        <v>0</v>
      </c>
      <c r="JNK40" s="42">
        <f t="shared" si="120"/>
        <v>0</v>
      </c>
      <c r="JNL40" s="42">
        <f t="shared" si="120"/>
        <v>0</v>
      </c>
      <c r="JNM40" s="42">
        <f t="shared" si="120"/>
        <v>0</v>
      </c>
      <c r="JNN40" s="42">
        <f t="shared" si="120"/>
        <v>0</v>
      </c>
      <c r="JNO40" s="42">
        <f t="shared" si="120"/>
        <v>0</v>
      </c>
      <c r="JNP40" s="42">
        <f t="shared" si="120"/>
        <v>0</v>
      </c>
      <c r="JNQ40" s="42">
        <f t="shared" si="120"/>
        <v>0</v>
      </c>
      <c r="JNR40" s="42">
        <f t="shared" si="120"/>
        <v>0</v>
      </c>
      <c r="JNS40" s="42">
        <f t="shared" si="120"/>
        <v>0</v>
      </c>
      <c r="JNT40" s="42">
        <f t="shared" si="120"/>
        <v>0</v>
      </c>
      <c r="JNU40" s="42">
        <f t="shared" si="120"/>
        <v>0</v>
      </c>
      <c r="JNV40" s="42">
        <f t="shared" si="120"/>
        <v>0</v>
      </c>
      <c r="JNW40" s="42">
        <f t="shared" si="120"/>
        <v>0</v>
      </c>
      <c r="JNX40" s="42">
        <f t="shared" si="120"/>
        <v>0</v>
      </c>
      <c r="JNY40" s="42">
        <f t="shared" si="120"/>
        <v>0</v>
      </c>
      <c r="JNZ40" s="42">
        <f t="shared" si="120"/>
        <v>0</v>
      </c>
      <c r="JOA40" s="42">
        <f t="shared" si="120"/>
        <v>0</v>
      </c>
      <c r="JOB40" s="42">
        <f t="shared" si="120"/>
        <v>0</v>
      </c>
      <c r="JOC40" s="42">
        <f t="shared" si="120"/>
        <v>0</v>
      </c>
      <c r="JOD40" s="42">
        <f t="shared" si="120"/>
        <v>0</v>
      </c>
      <c r="JOE40" s="42">
        <f t="shared" si="120"/>
        <v>0</v>
      </c>
      <c r="JOF40" s="42">
        <f t="shared" si="120"/>
        <v>0</v>
      </c>
      <c r="JOG40" s="42">
        <f t="shared" si="120"/>
        <v>0</v>
      </c>
      <c r="JOH40" s="42">
        <f t="shared" si="120"/>
        <v>0</v>
      </c>
      <c r="JOI40" s="42">
        <f t="shared" si="120"/>
        <v>0</v>
      </c>
      <c r="JOJ40" s="42">
        <f t="shared" si="120"/>
        <v>0</v>
      </c>
      <c r="JOK40" s="42">
        <f t="shared" si="120"/>
        <v>0</v>
      </c>
      <c r="JOL40" s="42">
        <f t="shared" si="120"/>
        <v>0</v>
      </c>
      <c r="JOM40" s="42">
        <f t="shared" si="120"/>
        <v>0</v>
      </c>
      <c r="JON40" s="42">
        <f t="shared" si="120"/>
        <v>0</v>
      </c>
      <c r="JOO40" s="42">
        <f t="shared" si="120"/>
        <v>0</v>
      </c>
      <c r="JOP40" s="42">
        <f t="shared" si="120"/>
        <v>0</v>
      </c>
      <c r="JOQ40" s="42">
        <f t="shared" si="120"/>
        <v>0</v>
      </c>
      <c r="JOR40" s="42">
        <f t="shared" si="120"/>
        <v>0</v>
      </c>
      <c r="JOS40" s="42">
        <f t="shared" si="120"/>
        <v>0</v>
      </c>
      <c r="JOT40" s="42">
        <f t="shared" ref="JOT40:JRE40" si="121">JOT39*12</f>
        <v>0</v>
      </c>
      <c r="JOU40" s="42">
        <f t="shared" si="121"/>
        <v>0</v>
      </c>
      <c r="JOV40" s="42">
        <f t="shared" si="121"/>
        <v>0</v>
      </c>
      <c r="JOW40" s="42">
        <f t="shared" si="121"/>
        <v>0</v>
      </c>
      <c r="JOX40" s="42">
        <f t="shared" si="121"/>
        <v>0</v>
      </c>
      <c r="JOY40" s="42">
        <f t="shared" si="121"/>
        <v>0</v>
      </c>
      <c r="JOZ40" s="42">
        <f t="shared" si="121"/>
        <v>0</v>
      </c>
      <c r="JPA40" s="42">
        <f t="shared" si="121"/>
        <v>0</v>
      </c>
      <c r="JPB40" s="42">
        <f t="shared" si="121"/>
        <v>0</v>
      </c>
      <c r="JPC40" s="42">
        <f t="shared" si="121"/>
        <v>0</v>
      </c>
      <c r="JPD40" s="42">
        <f t="shared" si="121"/>
        <v>0</v>
      </c>
      <c r="JPE40" s="42">
        <f t="shared" si="121"/>
        <v>0</v>
      </c>
      <c r="JPF40" s="42">
        <f t="shared" si="121"/>
        <v>0</v>
      </c>
      <c r="JPG40" s="42">
        <f t="shared" si="121"/>
        <v>0</v>
      </c>
      <c r="JPH40" s="42">
        <f t="shared" si="121"/>
        <v>0</v>
      </c>
      <c r="JPI40" s="42">
        <f t="shared" si="121"/>
        <v>0</v>
      </c>
      <c r="JPJ40" s="42">
        <f t="shared" si="121"/>
        <v>0</v>
      </c>
      <c r="JPK40" s="42">
        <f t="shared" si="121"/>
        <v>0</v>
      </c>
      <c r="JPL40" s="42">
        <f t="shared" si="121"/>
        <v>0</v>
      </c>
      <c r="JPM40" s="42">
        <f t="shared" si="121"/>
        <v>0</v>
      </c>
      <c r="JPN40" s="42">
        <f t="shared" si="121"/>
        <v>0</v>
      </c>
      <c r="JPO40" s="42">
        <f t="shared" si="121"/>
        <v>0</v>
      </c>
      <c r="JPP40" s="42">
        <f t="shared" si="121"/>
        <v>0</v>
      </c>
      <c r="JPQ40" s="42">
        <f t="shared" si="121"/>
        <v>0</v>
      </c>
      <c r="JPR40" s="42">
        <f t="shared" si="121"/>
        <v>0</v>
      </c>
      <c r="JPS40" s="42">
        <f t="shared" si="121"/>
        <v>0</v>
      </c>
      <c r="JPT40" s="42">
        <f t="shared" si="121"/>
        <v>0</v>
      </c>
      <c r="JPU40" s="42">
        <f t="shared" si="121"/>
        <v>0</v>
      </c>
      <c r="JPV40" s="42">
        <f t="shared" si="121"/>
        <v>0</v>
      </c>
      <c r="JPW40" s="42">
        <f t="shared" si="121"/>
        <v>0</v>
      </c>
      <c r="JPX40" s="42">
        <f t="shared" si="121"/>
        <v>0</v>
      </c>
      <c r="JPY40" s="42">
        <f t="shared" si="121"/>
        <v>0</v>
      </c>
      <c r="JPZ40" s="42">
        <f t="shared" si="121"/>
        <v>0</v>
      </c>
      <c r="JQA40" s="42">
        <f t="shared" si="121"/>
        <v>0</v>
      </c>
      <c r="JQB40" s="42">
        <f t="shared" si="121"/>
        <v>0</v>
      </c>
      <c r="JQC40" s="42">
        <f t="shared" si="121"/>
        <v>0</v>
      </c>
      <c r="JQD40" s="42">
        <f t="shared" si="121"/>
        <v>0</v>
      </c>
      <c r="JQE40" s="42">
        <f t="shared" si="121"/>
        <v>0</v>
      </c>
      <c r="JQF40" s="42">
        <f t="shared" si="121"/>
        <v>0</v>
      </c>
      <c r="JQG40" s="42">
        <f t="shared" si="121"/>
        <v>0</v>
      </c>
      <c r="JQH40" s="42">
        <f t="shared" si="121"/>
        <v>0</v>
      </c>
      <c r="JQI40" s="42">
        <f t="shared" si="121"/>
        <v>0</v>
      </c>
      <c r="JQJ40" s="42">
        <f t="shared" si="121"/>
        <v>0</v>
      </c>
      <c r="JQK40" s="42">
        <f t="shared" si="121"/>
        <v>0</v>
      </c>
      <c r="JQL40" s="42">
        <f t="shared" si="121"/>
        <v>0</v>
      </c>
      <c r="JQM40" s="42">
        <f t="shared" si="121"/>
        <v>0</v>
      </c>
      <c r="JQN40" s="42">
        <f t="shared" si="121"/>
        <v>0</v>
      </c>
      <c r="JQO40" s="42">
        <f t="shared" si="121"/>
        <v>0</v>
      </c>
      <c r="JQP40" s="42">
        <f t="shared" si="121"/>
        <v>0</v>
      </c>
      <c r="JQQ40" s="42">
        <f t="shared" si="121"/>
        <v>0</v>
      </c>
      <c r="JQR40" s="42">
        <f t="shared" si="121"/>
        <v>0</v>
      </c>
      <c r="JQS40" s="42">
        <f t="shared" si="121"/>
        <v>0</v>
      </c>
      <c r="JQT40" s="42">
        <f t="shared" si="121"/>
        <v>0</v>
      </c>
      <c r="JQU40" s="42">
        <f t="shared" si="121"/>
        <v>0</v>
      </c>
      <c r="JQV40" s="42">
        <f t="shared" si="121"/>
        <v>0</v>
      </c>
      <c r="JQW40" s="42">
        <f t="shared" si="121"/>
        <v>0</v>
      </c>
      <c r="JQX40" s="42">
        <f t="shared" si="121"/>
        <v>0</v>
      </c>
      <c r="JQY40" s="42">
        <f t="shared" si="121"/>
        <v>0</v>
      </c>
      <c r="JQZ40" s="42">
        <f t="shared" si="121"/>
        <v>0</v>
      </c>
      <c r="JRA40" s="42">
        <f t="shared" si="121"/>
        <v>0</v>
      </c>
      <c r="JRB40" s="42">
        <f t="shared" si="121"/>
        <v>0</v>
      </c>
      <c r="JRC40" s="42">
        <f t="shared" si="121"/>
        <v>0</v>
      </c>
      <c r="JRD40" s="42">
        <f t="shared" si="121"/>
        <v>0</v>
      </c>
      <c r="JRE40" s="42">
        <f t="shared" si="121"/>
        <v>0</v>
      </c>
      <c r="JRF40" s="42">
        <f t="shared" ref="JRF40:JTQ40" si="122">JRF39*12</f>
        <v>0</v>
      </c>
      <c r="JRG40" s="42">
        <f t="shared" si="122"/>
        <v>0</v>
      </c>
      <c r="JRH40" s="42">
        <f t="shared" si="122"/>
        <v>0</v>
      </c>
      <c r="JRI40" s="42">
        <f t="shared" si="122"/>
        <v>0</v>
      </c>
      <c r="JRJ40" s="42">
        <f t="shared" si="122"/>
        <v>0</v>
      </c>
      <c r="JRK40" s="42">
        <f t="shared" si="122"/>
        <v>0</v>
      </c>
      <c r="JRL40" s="42">
        <f t="shared" si="122"/>
        <v>0</v>
      </c>
      <c r="JRM40" s="42">
        <f t="shared" si="122"/>
        <v>0</v>
      </c>
      <c r="JRN40" s="42">
        <f t="shared" si="122"/>
        <v>0</v>
      </c>
      <c r="JRO40" s="42">
        <f t="shared" si="122"/>
        <v>0</v>
      </c>
      <c r="JRP40" s="42">
        <f t="shared" si="122"/>
        <v>0</v>
      </c>
      <c r="JRQ40" s="42">
        <f t="shared" si="122"/>
        <v>0</v>
      </c>
      <c r="JRR40" s="42">
        <f t="shared" si="122"/>
        <v>0</v>
      </c>
      <c r="JRS40" s="42">
        <f t="shared" si="122"/>
        <v>0</v>
      </c>
      <c r="JRT40" s="42">
        <f t="shared" si="122"/>
        <v>0</v>
      </c>
      <c r="JRU40" s="42">
        <f t="shared" si="122"/>
        <v>0</v>
      </c>
      <c r="JRV40" s="42">
        <f t="shared" si="122"/>
        <v>0</v>
      </c>
      <c r="JRW40" s="42">
        <f t="shared" si="122"/>
        <v>0</v>
      </c>
      <c r="JRX40" s="42">
        <f t="shared" si="122"/>
        <v>0</v>
      </c>
      <c r="JRY40" s="42">
        <f t="shared" si="122"/>
        <v>0</v>
      </c>
      <c r="JRZ40" s="42">
        <f t="shared" si="122"/>
        <v>0</v>
      </c>
      <c r="JSA40" s="42">
        <f t="shared" si="122"/>
        <v>0</v>
      </c>
      <c r="JSB40" s="42">
        <f t="shared" si="122"/>
        <v>0</v>
      </c>
      <c r="JSC40" s="42">
        <f t="shared" si="122"/>
        <v>0</v>
      </c>
      <c r="JSD40" s="42">
        <f t="shared" si="122"/>
        <v>0</v>
      </c>
      <c r="JSE40" s="42">
        <f t="shared" si="122"/>
        <v>0</v>
      </c>
      <c r="JSF40" s="42">
        <f t="shared" si="122"/>
        <v>0</v>
      </c>
      <c r="JSG40" s="42">
        <f t="shared" si="122"/>
        <v>0</v>
      </c>
      <c r="JSH40" s="42">
        <f t="shared" si="122"/>
        <v>0</v>
      </c>
      <c r="JSI40" s="42">
        <f t="shared" si="122"/>
        <v>0</v>
      </c>
      <c r="JSJ40" s="42">
        <f t="shared" si="122"/>
        <v>0</v>
      </c>
      <c r="JSK40" s="42">
        <f t="shared" si="122"/>
        <v>0</v>
      </c>
      <c r="JSL40" s="42">
        <f t="shared" si="122"/>
        <v>0</v>
      </c>
      <c r="JSM40" s="42">
        <f t="shared" si="122"/>
        <v>0</v>
      </c>
      <c r="JSN40" s="42">
        <f t="shared" si="122"/>
        <v>0</v>
      </c>
      <c r="JSO40" s="42">
        <f t="shared" si="122"/>
        <v>0</v>
      </c>
      <c r="JSP40" s="42">
        <f t="shared" si="122"/>
        <v>0</v>
      </c>
      <c r="JSQ40" s="42">
        <f t="shared" si="122"/>
        <v>0</v>
      </c>
      <c r="JSR40" s="42">
        <f t="shared" si="122"/>
        <v>0</v>
      </c>
      <c r="JSS40" s="42">
        <f t="shared" si="122"/>
        <v>0</v>
      </c>
      <c r="JST40" s="42">
        <f t="shared" si="122"/>
        <v>0</v>
      </c>
      <c r="JSU40" s="42">
        <f t="shared" si="122"/>
        <v>0</v>
      </c>
      <c r="JSV40" s="42">
        <f t="shared" si="122"/>
        <v>0</v>
      </c>
      <c r="JSW40" s="42">
        <f t="shared" si="122"/>
        <v>0</v>
      </c>
      <c r="JSX40" s="42">
        <f t="shared" si="122"/>
        <v>0</v>
      </c>
      <c r="JSY40" s="42">
        <f t="shared" si="122"/>
        <v>0</v>
      </c>
      <c r="JSZ40" s="42">
        <f t="shared" si="122"/>
        <v>0</v>
      </c>
      <c r="JTA40" s="42">
        <f t="shared" si="122"/>
        <v>0</v>
      </c>
      <c r="JTB40" s="42">
        <f t="shared" si="122"/>
        <v>0</v>
      </c>
      <c r="JTC40" s="42">
        <f t="shared" si="122"/>
        <v>0</v>
      </c>
      <c r="JTD40" s="42">
        <f t="shared" si="122"/>
        <v>0</v>
      </c>
      <c r="JTE40" s="42">
        <f t="shared" si="122"/>
        <v>0</v>
      </c>
      <c r="JTF40" s="42">
        <f t="shared" si="122"/>
        <v>0</v>
      </c>
      <c r="JTG40" s="42">
        <f t="shared" si="122"/>
        <v>0</v>
      </c>
      <c r="JTH40" s="42">
        <f t="shared" si="122"/>
        <v>0</v>
      </c>
      <c r="JTI40" s="42">
        <f t="shared" si="122"/>
        <v>0</v>
      </c>
      <c r="JTJ40" s="42">
        <f t="shared" si="122"/>
        <v>0</v>
      </c>
      <c r="JTK40" s="42">
        <f t="shared" si="122"/>
        <v>0</v>
      </c>
      <c r="JTL40" s="42">
        <f t="shared" si="122"/>
        <v>0</v>
      </c>
      <c r="JTM40" s="42">
        <f t="shared" si="122"/>
        <v>0</v>
      </c>
      <c r="JTN40" s="42">
        <f t="shared" si="122"/>
        <v>0</v>
      </c>
      <c r="JTO40" s="42">
        <f t="shared" si="122"/>
        <v>0</v>
      </c>
      <c r="JTP40" s="42">
        <f t="shared" si="122"/>
        <v>0</v>
      </c>
      <c r="JTQ40" s="42">
        <f t="shared" si="122"/>
        <v>0</v>
      </c>
      <c r="JTR40" s="42">
        <f t="shared" ref="JTR40:JWC40" si="123">JTR39*12</f>
        <v>0</v>
      </c>
      <c r="JTS40" s="42">
        <f t="shared" si="123"/>
        <v>0</v>
      </c>
      <c r="JTT40" s="42">
        <f t="shared" si="123"/>
        <v>0</v>
      </c>
      <c r="JTU40" s="42">
        <f t="shared" si="123"/>
        <v>0</v>
      </c>
      <c r="JTV40" s="42">
        <f t="shared" si="123"/>
        <v>0</v>
      </c>
      <c r="JTW40" s="42">
        <f t="shared" si="123"/>
        <v>0</v>
      </c>
      <c r="JTX40" s="42">
        <f t="shared" si="123"/>
        <v>0</v>
      </c>
      <c r="JTY40" s="42">
        <f t="shared" si="123"/>
        <v>0</v>
      </c>
      <c r="JTZ40" s="42">
        <f t="shared" si="123"/>
        <v>0</v>
      </c>
      <c r="JUA40" s="42">
        <f t="shared" si="123"/>
        <v>0</v>
      </c>
      <c r="JUB40" s="42">
        <f t="shared" si="123"/>
        <v>0</v>
      </c>
      <c r="JUC40" s="42">
        <f t="shared" si="123"/>
        <v>0</v>
      </c>
      <c r="JUD40" s="42">
        <f t="shared" si="123"/>
        <v>0</v>
      </c>
      <c r="JUE40" s="42">
        <f t="shared" si="123"/>
        <v>0</v>
      </c>
      <c r="JUF40" s="42">
        <f t="shared" si="123"/>
        <v>0</v>
      </c>
      <c r="JUG40" s="42">
        <f t="shared" si="123"/>
        <v>0</v>
      </c>
      <c r="JUH40" s="42">
        <f t="shared" si="123"/>
        <v>0</v>
      </c>
      <c r="JUI40" s="42">
        <f t="shared" si="123"/>
        <v>0</v>
      </c>
      <c r="JUJ40" s="42">
        <f t="shared" si="123"/>
        <v>0</v>
      </c>
      <c r="JUK40" s="42">
        <f t="shared" si="123"/>
        <v>0</v>
      </c>
      <c r="JUL40" s="42">
        <f t="shared" si="123"/>
        <v>0</v>
      </c>
      <c r="JUM40" s="42">
        <f t="shared" si="123"/>
        <v>0</v>
      </c>
      <c r="JUN40" s="42">
        <f t="shared" si="123"/>
        <v>0</v>
      </c>
      <c r="JUO40" s="42">
        <f t="shared" si="123"/>
        <v>0</v>
      </c>
      <c r="JUP40" s="42">
        <f t="shared" si="123"/>
        <v>0</v>
      </c>
      <c r="JUQ40" s="42">
        <f t="shared" si="123"/>
        <v>0</v>
      </c>
      <c r="JUR40" s="42">
        <f t="shared" si="123"/>
        <v>0</v>
      </c>
      <c r="JUS40" s="42">
        <f t="shared" si="123"/>
        <v>0</v>
      </c>
      <c r="JUT40" s="42">
        <f t="shared" si="123"/>
        <v>0</v>
      </c>
      <c r="JUU40" s="42">
        <f t="shared" si="123"/>
        <v>0</v>
      </c>
      <c r="JUV40" s="42">
        <f t="shared" si="123"/>
        <v>0</v>
      </c>
      <c r="JUW40" s="42">
        <f t="shared" si="123"/>
        <v>0</v>
      </c>
      <c r="JUX40" s="42">
        <f t="shared" si="123"/>
        <v>0</v>
      </c>
      <c r="JUY40" s="42">
        <f t="shared" si="123"/>
        <v>0</v>
      </c>
      <c r="JUZ40" s="42">
        <f t="shared" si="123"/>
        <v>0</v>
      </c>
      <c r="JVA40" s="42">
        <f t="shared" si="123"/>
        <v>0</v>
      </c>
      <c r="JVB40" s="42">
        <f t="shared" si="123"/>
        <v>0</v>
      </c>
      <c r="JVC40" s="42">
        <f t="shared" si="123"/>
        <v>0</v>
      </c>
      <c r="JVD40" s="42">
        <f t="shared" si="123"/>
        <v>0</v>
      </c>
      <c r="JVE40" s="42">
        <f t="shared" si="123"/>
        <v>0</v>
      </c>
      <c r="JVF40" s="42">
        <f t="shared" si="123"/>
        <v>0</v>
      </c>
      <c r="JVG40" s="42">
        <f t="shared" si="123"/>
        <v>0</v>
      </c>
      <c r="JVH40" s="42">
        <f t="shared" si="123"/>
        <v>0</v>
      </c>
      <c r="JVI40" s="42">
        <f t="shared" si="123"/>
        <v>0</v>
      </c>
      <c r="JVJ40" s="42">
        <f t="shared" si="123"/>
        <v>0</v>
      </c>
      <c r="JVK40" s="42">
        <f t="shared" si="123"/>
        <v>0</v>
      </c>
      <c r="JVL40" s="42">
        <f t="shared" si="123"/>
        <v>0</v>
      </c>
      <c r="JVM40" s="42">
        <f t="shared" si="123"/>
        <v>0</v>
      </c>
      <c r="JVN40" s="42">
        <f t="shared" si="123"/>
        <v>0</v>
      </c>
      <c r="JVO40" s="42">
        <f t="shared" si="123"/>
        <v>0</v>
      </c>
      <c r="JVP40" s="42">
        <f t="shared" si="123"/>
        <v>0</v>
      </c>
      <c r="JVQ40" s="42">
        <f t="shared" si="123"/>
        <v>0</v>
      </c>
      <c r="JVR40" s="42">
        <f t="shared" si="123"/>
        <v>0</v>
      </c>
      <c r="JVS40" s="42">
        <f t="shared" si="123"/>
        <v>0</v>
      </c>
      <c r="JVT40" s="42">
        <f t="shared" si="123"/>
        <v>0</v>
      </c>
      <c r="JVU40" s="42">
        <f t="shared" si="123"/>
        <v>0</v>
      </c>
      <c r="JVV40" s="42">
        <f t="shared" si="123"/>
        <v>0</v>
      </c>
      <c r="JVW40" s="42">
        <f t="shared" si="123"/>
        <v>0</v>
      </c>
      <c r="JVX40" s="42">
        <f t="shared" si="123"/>
        <v>0</v>
      </c>
      <c r="JVY40" s="42">
        <f t="shared" si="123"/>
        <v>0</v>
      </c>
      <c r="JVZ40" s="42">
        <f t="shared" si="123"/>
        <v>0</v>
      </c>
      <c r="JWA40" s="42">
        <f t="shared" si="123"/>
        <v>0</v>
      </c>
      <c r="JWB40" s="42">
        <f t="shared" si="123"/>
        <v>0</v>
      </c>
      <c r="JWC40" s="42">
        <f t="shared" si="123"/>
        <v>0</v>
      </c>
      <c r="JWD40" s="42">
        <f t="shared" ref="JWD40:JYO40" si="124">JWD39*12</f>
        <v>0</v>
      </c>
      <c r="JWE40" s="42">
        <f t="shared" si="124"/>
        <v>0</v>
      </c>
      <c r="JWF40" s="42">
        <f t="shared" si="124"/>
        <v>0</v>
      </c>
      <c r="JWG40" s="42">
        <f t="shared" si="124"/>
        <v>0</v>
      </c>
      <c r="JWH40" s="42">
        <f t="shared" si="124"/>
        <v>0</v>
      </c>
      <c r="JWI40" s="42">
        <f t="shared" si="124"/>
        <v>0</v>
      </c>
      <c r="JWJ40" s="42">
        <f t="shared" si="124"/>
        <v>0</v>
      </c>
      <c r="JWK40" s="42">
        <f t="shared" si="124"/>
        <v>0</v>
      </c>
      <c r="JWL40" s="42">
        <f t="shared" si="124"/>
        <v>0</v>
      </c>
      <c r="JWM40" s="42">
        <f t="shared" si="124"/>
        <v>0</v>
      </c>
      <c r="JWN40" s="42">
        <f t="shared" si="124"/>
        <v>0</v>
      </c>
      <c r="JWO40" s="42">
        <f t="shared" si="124"/>
        <v>0</v>
      </c>
      <c r="JWP40" s="42">
        <f t="shared" si="124"/>
        <v>0</v>
      </c>
      <c r="JWQ40" s="42">
        <f t="shared" si="124"/>
        <v>0</v>
      </c>
      <c r="JWR40" s="42">
        <f t="shared" si="124"/>
        <v>0</v>
      </c>
      <c r="JWS40" s="42">
        <f t="shared" si="124"/>
        <v>0</v>
      </c>
      <c r="JWT40" s="42">
        <f t="shared" si="124"/>
        <v>0</v>
      </c>
      <c r="JWU40" s="42">
        <f t="shared" si="124"/>
        <v>0</v>
      </c>
      <c r="JWV40" s="42">
        <f t="shared" si="124"/>
        <v>0</v>
      </c>
      <c r="JWW40" s="42">
        <f t="shared" si="124"/>
        <v>0</v>
      </c>
      <c r="JWX40" s="42">
        <f t="shared" si="124"/>
        <v>0</v>
      </c>
      <c r="JWY40" s="42">
        <f t="shared" si="124"/>
        <v>0</v>
      </c>
      <c r="JWZ40" s="42">
        <f t="shared" si="124"/>
        <v>0</v>
      </c>
      <c r="JXA40" s="42">
        <f t="shared" si="124"/>
        <v>0</v>
      </c>
      <c r="JXB40" s="42">
        <f t="shared" si="124"/>
        <v>0</v>
      </c>
      <c r="JXC40" s="42">
        <f t="shared" si="124"/>
        <v>0</v>
      </c>
      <c r="JXD40" s="42">
        <f t="shared" si="124"/>
        <v>0</v>
      </c>
      <c r="JXE40" s="42">
        <f t="shared" si="124"/>
        <v>0</v>
      </c>
      <c r="JXF40" s="42">
        <f t="shared" si="124"/>
        <v>0</v>
      </c>
      <c r="JXG40" s="42">
        <f t="shared" si="124"/>
        <v>0</v>
      </c>
      <c r="JXH40" s="42">
        <f t="shared" si="124"/>
        <v>0</v>
      </c>
      <c r="JXI40" s="42">
        <f t="shared" si="124"/>
        <v>0</v>
      </c>
      <c r="JXJ40" s="42">
        <f t="shared" si="124"/>
        <v>0</v>
      </c>
      <c r="JXK40" s="42">
        <f t="shared" si="124"/>
        <v>0</v>
      </c>
      <c r="JXL40" s="42">
        <f t="shared" si="124"/>
        <v>0</v>
      </c>
      <c r="JXM40" s="42">
        <f t="shared" si="124"/>
        <v>0</v>
      </c>
      <c r="JXN40" s="42">
        <f t="shared" si="124"/>
        <v>0</v>
      </c>
      <c r="JXO40" s="42">
        <f t="shared" si="124"/>
        <v>0</v>
      </c>
      <c r="JXP40" s="42">
        <f t="shared" si="124"/>
        <v>0</v>
      </c>
      <c r="JXQ40" s="42">
        <f t="shared" si="124"/>
        <v>0</v>
      </c>
      <c r="JXR40" s="42">
        <f t="shared" si="124"/>
        <v>0</v>
      </c>
      <c r="JXS40" s="42">
        <f t="shared" si="124"/>
        <v>0</v>
      </c>
      <c r="JXT40" s="42">
        <f t="shared" si="124"/>
        <v>0</v>
      </c>
      <c r="JXU40" s="42">
        <f t="shared" si="124"/>
        <v>0</v>
      </c>
      <c r="JXV40" s="42">
        <f t="shared" si="124"/>
        <v>0</v>
      </c>
      <c r="JXW40" s="42">
        <f t="shared" si="124"/>
        <v>0</v>
      </c>
      <c r="JXX40" s="42">
        <f t="shared" si="124"/>
        <v>0</v>
      </c>
      <c r="JXY40" s="42">
        <f t="shared" si="124"/>
        <v>0</v>
      </c>
      <c r="JXZ40" s="42">
        <f t="shared" si="124"/>
        <v>0</v>
      </c>
      <c r="JYA40" s="42">
        <f t="shared" si="124"/>
        <v>0</v>
      </c>
      <c r="JYB40" s="42">
        <f t="shared" si="124"/>
        <v>0</v>
      </c>
      <c r="JYC40" s="42">
        <f t="shared" si="124"/>
        <v>0</v>
      </c>
      <c r="JYD40" s="42">
        <f t="shared" si="124"/>
        <v>0</v>
      </c>
      <c r="JYE40" s="42">
        <f t="shared" si="124"/>
        <v>0</v>
      </c>
      <c r="JYF40" s="42">
        <f t="shared" si="124"/>
        <v>0</v>
      </c>
      <c r="JYG40" s="42">
        <f t="shared" si="124"/>
        <v>0</v>
      </c>
      <c r="JYH40" s="42">
        <f t="shared" si="124"/>
        <v>0</v>
      </c>
      <c r="JYI40" s="42">
        <f t="shared" si="124"/>
        <v>0</v>
      </c>
      <c r="JYJ40" s="42">
        <f t="shared" si="124"/>
        <v>0</v>
      </c>
      <c r="JYK40" s="42">
        <f t="shared" si="124"/>
        <v>0</v>
      </c>
      <c r="JYL40" s="42">
        <f t="shared" si="124"/>
        <v>0</v>
      </c>
      <c r="JYM40" s="42">
        <f t="shared" si="124"/>
        <v>0</v>
      </c>
      <c r="JYN40" s="42">
        <f t="shared" si="124"/>
        <v>0</v>
      </c>
      <c r="JYO40" s="42">
        <f t="shared" si="124"/>
        <v>0</v>
      </c>
      <c r="JYP40" s="42">
        <f t="shared" ref="JYP40:KBA40" si="125">JYP39*12</f>
        <v>0</v>
      </c>
      <c r="JYQ40" s="42">
        <f t="shared" si="125"/>
        <v>0</v>
      </c>
      <c r="JYR40" s="42">
        <f t="shared" si="125"/>
        <v>0</v>
      </c>
      <c r="JYS40" s="42">
        <f t="shared" si="125"/>
        <v>0</v>
      </c>
      <c r="JYT40" s="42">
        <f t="shared" si="125"/>
        <v>0</v>
      </c>
      <c r="JYU40" s="42">
        <f t="shared" si="125"/>
        <v>0</v>
      </c>
      <c r="JYV40" s="42">
        <f t="shared" si="125"/>
        <v>0</v>
      </c>
      <c r="JYW40" s="42">
        <f t="shared" si="125"/>
        <v>0</v>
      </c>
      <c r="JYX40" s="42">
        <f t="shared" si="125"/>
        <v>0</v>
      </c>
      <c r="JYY40" s="42">
        <f t="shared" si="125"/>
        <v>0</v>
      </c>
      <c r="JYZ40" s="42">
        <f t="shared" si="125"/>
        <v>0</v>
      </c>
      <c r="JZA40" s="42">
        <f t="shared" si="125"/>
        <v>0</v>
      </c>
      <c r="JZB40" s="42">
        <f t="shared" si="125"/>
        <v>0</v>
      </c>
      <c r="JZC40" s="42">
        <f t="shared" si="125"/>
        <v>0</v>
      </c>
      <c r="JZD40" s="42">
        <f t="shared" si="125"/>
        <v>0</v>
      </c>
      <c r="JZE40" s="42">
        <f t="shared" si="125"/>
        <v>0</v>
      </c>
      <c r="JZF40" s="42">
        <f t="shared" si="125"/>
        <v>0</v>
      </c>
      <c r="JZG40" s="42">
        <f t="shared" si="125"/>
        <v>0</v>
      </c>
      <c r="JZH40" s="42">
        <f t="shared" si="125"/>
        <v>0</v>
      </c>
      <c r="JZI40" s="42">
        <f t="shared" si="125"/>
        <v>0</v>
      </c>
      <c r="JZJ40" s="42">
        <f t="shared" si="125"/>
        <v>0</v>
      </c>
      <c r="JZK40" s="42">
        <f t="shared" si="125"/>
        <v>0</v>
      </c>
      <c r="JZL40" s="42">
        <f t="shared" si="125"/>
        <v>0</v>
      </c>
      <c r="JZM40" s="42">
        <f t="shared" si="125"/>
        <v>0</v>
      </c>
      <c r="JZN40" s="42">
        <f t="shared" si="125"/>
        <v>0</v>
      </c>
      <c r="JZO40" s="42">
        <f t="shared" si="125"/>
        <v>0</v>
      </c>
      <c r="JZP40" s="42">
        <f t="shared" si="125"/>
        <v>0</v>
      </c>
      <c r="JZQ40" s="42">
        <f t="shared" si="125"/>
        <v>0</v>
      </c>
      <c r="JZR40" s="42">
        <f t="shared" si="125"/>
        <v>0</v>
      </c>
      <c r="JZS40" s="42">
        <f t="shared" si="125"/>
        <v>0</v>
      </c>
      <c r="JZT40" s="42">
        <f t="shared" si="125"/>
        <v>0</v>
      </c>
      <c r="JZU40" s="42">
        <f t="shared" si="125"/>
        <v>0</v>
      </c>
      <c r="JZV40" s="42">
        <f t="shared" si="125"/>
        <v>0</v>
      </c>
      <c r="JZW40" s="42">
        <f t="shared" si="125"/>
        <v>0</v>
      </c>
      <c r="JZX40" s="42">
        <f t="shared" si="125"/>
        <v>0</v>
      </c>
      <c r="JZY40" s="42">
        <f t="shared" si="125"/>
        <v>0</v>
      </c>
      <c r="JZZ40" s="42">
        <f t="shared" si="125"/>
        <v>0</v>
      </c>
      <c r="KAA40" s="42">
        <f t="shared" si="125"/>
        <v>0</v>
      </c>
      <c r="KAB40" s="42">
        <f t="shared" si="125"/>
        <v>0</v>
      </c>
      <c r="KAC40" s="42">
        <f t="shared" si="125"/>
        <v>0</v>
      </c>
      <c r="KAD40" s="42">
        <f t="shared" si="125"/>
        <v>0</v>
      </c>
      <c r="KAE40" s="42">
        <f t="shared" si="125"/>
        <v>0</v>
      </c>
      <c r="KAF40" s="42">
        <f t="shared" si="125"/>
        <v>0</v>
      </c>
      <c r="KAG40" s="42">
        <f t="shared" si="125"/>
        <v>0</v>
      </c>
      <c r="KAH40" s="42">
        <f t="shared" si="125"/>
        <v>0</v>
      </c>
      <c r="KAI40" s="42">
        <f t="shared" si="125"/>
        <v>0</v>
      </c>
      <c r="KAJ40" s="42">
        <f t="shared" si="125"/>
        <v>0</v>
      </c>
      <c r="KAK40" s="42">
        <f t="shared" si="125"/>
        <v>0</v>
      </c>
      <c r="KAL40" s="42">
        <f t="shared" si="125"/>
        <v>0</v>
      </c>
      <c r="KAM40" s="42">
        <f t="shared" si="125"/>
        <v>0</v>
      </c>
      <c r="KAN40" s="42">
        <f t="shared" si="125"/>
        <v>0</v>
      </c>
      <c r="KAO40" s="42">
        <f t="shared" si="125"/>
        <v>0</v>
      </c>
      <c r="KAP40" s="42">
        <f t="shared" si="125"/>
        <v>0</v>
      </c>
      <c r="KAQ40" s="42">
        <f t="shared" si="125"/>
        <v>0</v>
      </c>
      <c r="KAR40" s="42">
        <f t="shared" si="125"/>
        <v>0</v>
      </c>
      <c r="KAS40" s="42">
        <f t="shared" si="125"/>
        <v>0</v>
      </c>
      <c r="KAT40" s="42">
        <f t="shared" si="125"/>
        <v>0</v>
      </c>
      <c r="KAU40" s="42">
        <f t="shared" si="125"/>
        <v>0</v>
      </c>
      <c r="KAV40" s="42">
        <f t="shared" si="125"/>
        <v>0</v>
      </c>
      <c r="KAW40" s="42">
        <f t="shared" si="125"/>
        <v>0</v>
      </c>
      <c r="KAX40" s="42">
        <f t="shared" si="125"/>
        <v>0</v>
      </c>
      <c r="KAY40" s="42">
        <f t="shared" si="125"/>
        <v>0</v>
      </c>
      <c r="KAZ40" s="42">
        <f t="shared" si="125"/>
        <v>0</v>
      </c>
      <c r="KBA40" s="42">
        <f t="shared" si="125"/>
        <v>0</v>
      </c>
      <c r="KBB40" s="42">
        <f t="shared" ref="KBB40:KDM40" si="126">KBB39*12</f>
        <v>0</v>
      </c>
      <c r="KBC40" s="42">
        <f t="shared" si="126"/>
        <v>0</v>
      </c>
      <c r="KBD40" s="42">
        <f t="shared" si="126"/>
        <v>0</v>
      </c>
      <c r="KBE40" s="42">
        <f t="shared" si="126"/>
        <v>0</v>
      </c>
      <c r="KBF40" s="42">
        <f t="shared" si="126"/>
        <v>0</v>
      </c>
      <c r="KBG40" s="42">
        <f t="shared" si="126"/>
        <v>0</v>
      </c>
      <c r="KBH40" s="42">
        <f t="shared" si="126"/>
        <v>0</v>
      </c>
      <c r="KBI40" s="42">
        <f t="shared" si="126"/>
        <v>0</v>
      </c>
      <c r="KBJ40" s="42">
        <f t="shared" si="126"/>
        <v>0</v>
      </c>
      <c r="KBK40" s="42">
        <f t="shared" si="126"/>
        <v>0</v>
      </c>
      <c r="KBL40" s="42">
        <f t="shared" si="126"/>
        <v>0</v>
      </c>
      <c r="KBM40" s="42">
        <f t="shared" si="126"/>
        <v>0</v>
      </c>
      <c r="KBN40" s="42">
        <f t="shared" si="126"/>
        <v>0</v>
      </c>
      <c r="KBO40" s="42">
        <f t="shared" si="126"/>
        <v>0</v>
      </c>
      <c r="KBP40" s="42">
        <f t="shared" si="126"/>
        <v>0</v>
      </c>
      <c r="KBQ40" s="42">
        <f t="shared" si="126"/>
        <v>0</v>
      </c>
      <c r="KBR40" s="42">
        <f t="shared" si="126"/>
        <v>0</v>
      </c>
      <c r="KBS40" s="42">
        <f t="shared" si="126"/>
        <v>0</v>
      </c>
      <c r="KBT40" s="42">
        <f t="shared" si="126"/>
        <v>0</v>
      </c>
      <c r="KBU40" s="42">
        <f t="shared" si="126"/>
        <v>0</v>
      </c>
      <c r="KBV40" s="42">
        <f t="shared" si="126"/>
        <v>0</v>
      </c>
      <c r="KBW40" s="42">
        <f t="shared" si="126"/>
        <v>0</v>
      </c>
      <c r="KBX40" s="42">
        <f t="shared" si="126"/>
        <v>0</v>
      </c>
      <c r="KBY40" s="42">
        <f t="shared" si="126"/>
        <v>0</v>
      </c>
      <c r="KBZ40" s="42">
        <f t="shared" si="126"/>
        <v>0</v>
      </c>
      <c r="KCA40" s="42">
        <f t="shared" si="126"/>
        <v>0</v>
      </c>
      <c r="KCB40" s="42">
        <f t="shared" si="126"/>
        <v>0</v>
      </c>
      <c r="KCC40" s="42">
        <f t="shared" si="126"/>
        <v>0</v>
      </c>
      <c r="KCD40" s="42">
        <f t="shared" si="126"/>
        <v>0</v>
      </c>
      <c r="KCE40" s="42">
        <f t="shared" si="126"/>
        <v>0</v>
      </c>
      <c r="KCF40" s="42">
        <f t="shared" si="126"/>
        <v>0</v>
      </c>
      <c r="KCG40" s="42">
        <f t="shared" si="126"/>
        <v>0</v>
      </c>
      <c r="KCH40" s="42">
        <f t="shared" si="126"/>
        <v>0</v>
      </c>
      <c r="KCI40" s="42">
        <f t="shared" si="126"/>
        <v>0</v>
      </c>
      <c r="KCJ40" s="42">
        <f t="shared" si="126"/>
        <v>0</v>
      </c>
      <c r="KCK40" s="42">
        <f t="shared" si="126"/>
        <v>0</v>
      </c>
      <c r="KCL40" s="42">
        <f t="shared" si="126"/>
        <v>0</v>
      </c>
      <c r="KCM40" s="42">
        <f t="shared" si="126"/>
        <v>0</v>
      </c>
      <c r="KCN40" s="42">
        <f t="shared" si="126"/>
        <v>0</v>
      </c>
      <c r="KCO40" s="42">
        <f t="shared" si="126"/>
        <v>0</v>
      </c>
      <c r="KCP40" s="42">
        <f t="shared" si="126"/>
        <v>0</v>
      </c>
      <c r="KCQ40" s="42">
        <f t="shared" si="126"/>
        <v>0</v>
      </c>
      <c r="KCR40" s="42">
        <f t="shared" si="126"/>
        <v>0</v>
      </c>
      <c r="KCS40" s="42">
        <f t="shared" si="126"/>
        <v>0</v>
      </c>
      <c r="KCT40" s="42">
        <f t="shared" si="126"/>
        <v>0</v>
      </c>
      <c r="KCU40" s="42">
        <f t="shared" si="126"/>
        <v>0</v>
      </c>
      <c r="KCV40" s="42">
        <f t="shared" si="126"/>
        <v>0</v>
      </c>
      <c r="KCW40" s="42">
        <f t="shared" si="126"/>
        <v>0</v>
      </c>
      <c r="KCX40" s="42">
        <f t="shared" si="126"/>
        <v>0</v>
      </c>
      <c r="KCY40" s="42">
        <f t="shared" si="126"/>
        <v>0</v>
      </c>
      <c r="KCZ40" s="42">
        <f t="shared" si="126"/>
        <v>0</v>
      </c>
      <c r="KDA40" s="42">
        <f t="shared" si="126"/>
        <v>0</v>
      </c>
      <c r="KDB40" s="42">
        <f t="shared" si="126"/>
        <v>0</v>
      </c>
      <c r="KDC40" s="42">
        <f t="shared" si="126"/>
        <v>0</v>
      </c>
      <c r="KDD40" s="42">
        <f t="shared" si="126"/>
        <v>0</v>
      </c>
      <c r="KDE40" s="42">
        <f t="shared" si="126"/>
        <v>0</v>
      </c>
      <c r="KDF40" s="42">
        <f t="shared" si="126"/>
        <v>0</v>
      </c>
      <c r="KDG40" s="42">
        <f t="shared" si="126"/>
        <v>0</v>
      </c>
      <c r="KDH40" s="42">
        <f t="shared" si="126"/>
        <v>0</v>
      </c>
      <c r="KDI40" s="42">
        <f t="shared" si="126"/>
        <v>0</v>
      </c>
      <c r="KDJ40" s="42">
        <f t="shared" si="126"/>
        <v>0</v>
      </c>
      <c r="KDK40" s="42">
        <f t="shared" si="126"/>
        <v>0</v>
      </c>
      <c r="KDL40" s="42">
        <f t="shared" si="126"/>
        <v>0</v>
      </c>
      <c r="KDM40" s="42">
        <f t="shared" si="126"/>
        <v>0</v>
      </c>
      <c r="KDN40" s="42">
        <f t="shared" ref="KDN40:KFY40" si="127">KDN39*12</f>
        <v>0</v>
      </c>
      <c r="KDO40" s="42">
        <f t="shared" si="127"/>
        <v>0</v>
      </c>
      <c r="KDP40" s="42">
        <f t="shared" si="127"/>
        <v>0</v>
      </c>
      <c r="KDQ40" s="42">
        <f t="shared" si="127"/>
        <v>0</v>
      </c>
      <c r="KDR40" s="42">
        <f t="shared" si="127"/>
        <v>0</v>
      </c>
      <c r="KDS40" s="42">
        <f t="shared" si="127"/>
        <v>0</v>
      </c>
      <c r="KDT40" s="42">
        <f t="shared" si="127"/>
        <v>0</v>
      </c>
      <c r="KDU40" s="42">
        <f t="shared" si="127"/>
        <v>0</v>
      </c>
      <c r="KDV40" s="42">
        <f t="shared" si="127"/>
        <v>0</v>
      </c>
      <c r="KDW40" s="42">
        <f t="shared" si="127"/>
        <v>0</v>
      </c>
      <c r="KDX40" s="42">
        <f t="shared" si="127"/>
        <v>0</v>
      </c>
      <c r="KDY40" s="42">
        <f t="shared" si="127"/>
        <v>0</v>
      </c>
      <c r="KDZ40" s="42">
        <f t="shared" si="127"/>
        <v>0</v>
      </c>
      <c r="KEA40" s="42">
        <f t="shared" si="127"/>
        <v>0</v>
      </c>
      <c r="KEB40" s="42">
        <f t="shared" si="127"/>
        <v>0</v>
      </c>
      <c r="KEC40" s="42">
        <f t="shared" si="127"/>
        <v>0</v>
      </c>
      <c r="KED40" s="42">
        <f t="shared" si="127"/>
        <v>0</v>
      </c>
      <c r="KEE40" s="42">
        <f t="shared" si="127"/>
        <v>0</v>
      </c>
      <c r="KEF40" s="42">
        <f t="shared" si="127"/>
        <v>0</v>
      </c>
      <c r="KEG40" s="42">
        <f t="shared" si="127"/>
        <v>0</v>
      </c>
      <c r="KEH40" s="42">
        <f t="shared" si="127"/>
        <v>0</v>
      </c>
      <c r="KEI40" s="42">
        <f t="shared" si="127"/>
        <v>0</v>
      </c>
      <c r="KEJ40" s="42">
        <f t="shared" si="127"/>
        <v>0</v>
      </c>
      <c r="KEK40" s="42">
        <f t="shared" si="127"/>
        <v>0</v>
      </c>
      <c r="KEL40" s="42">
        <f t="shared" si="127"/>
        <v>0</v>
      </c>
      <c r="KEM40" s="42">
        <f t="shared" si="127"/>
        <v>0</v>
      </c>
      <c r="KEN40" s="42">
        <f t="shared" si="127"/>
        <v>0</v>
      </c>
      <c r="KEO40" s="42">
        <f t="shared" si="127"/>
        <v>0</v>
      </c>
      <c r="KEP40" s="42">
        <f t="shared" si="127"/>
        <v>0</v>
      </c>
      <c r="KEQ40" s="42">
        <f t="shared" si="127"/>
        <v>0</v>
      </c>
      <c r="KER40" s="42">
        <f t="shared" si="127"/>
        <v>0</v>
      </c>
      <c r="KES40" s="42">
        <f t="shared" si="127"/>
        <v>0</v>
      </c>
      <c r="KET40" s="42">
        <f t="shared" si="127"/>
        <v>0</v>
      </c>
      <c r="KEU40" s="42">
        <f t="shared" si="127"/>
        <v>0</v>
      </c>
      <c r="KEV40" s="42">
        <f t="shared" si="127"/>
        <v>0</v>
      </c>
      <c r="KEW40" s="42">
        <f t="shared" si="127"/>
        <v>0</v>
      </c>
      <c r="KEX40" s="42">
        <f t="shared" si="127"/>
        <v>0</v>
      </c>
      <c r="KEY40" s="42">
        <f t="shared" si="127"/>
        <v>0</v>
      </c>
      <c r="KEZ40" s="42">
        <f t="shared" si="127"/>
        <v>0</v>
      </c>
      <c r="KFA40" s="42">
        <f t="shared" si="127"/>
        <v>0</v>
      </c>
      <c r="KFB40" s="42">
        <f t="shared" si="127"/>
        <v>0</v>
      </c>
      <c r="KFC40" s="42">
        <f t="shared" si="127"/>
        <v>0</v>
      </c>
      <c r="KFD40" s="42">
        <f t="shared" si="127"/>
        <v>0</v>
      </c>
      <c r="KFE40" s="42">
        <f t="shared" si="127"/>
        <v>0</v>
      </c>
      <c r="KFF40" s="42">
        <f t="shared" si="127"/>
        <v>0</v>
      </c>
      <c r="KFG40" s="42">
        <f t="shared" si="127"/>
        <v>0</v>
      </c>
      <c r="KFH40" s="42">
        <f t="shared" si="127"/>
        <v>0</v>
      </c>
      <c r="KFI40" s="42">
        <f t="shared" si="127"/>
        <v>0</v>
      </c>
      <c r="KFJ40" s="42">
        <f t="shared" si="127"/>
        <v>0</v>
      </c>
      <c r="KFK40" s="42">
        <f t="shared" si="127"/>
        <v>0</v>
      </c>
      <c r="KFL40" s="42">
        <f t="shared" si="127"/>
        <v>0</v>
      </c>
      <c r="KFM40" s="42">
        <f t="shared" si="127"/>
        <v>0</v>
      </c>
      <c r="KFN40" s="42">
        <f t="shared" si="127"/>
        <v>0</v>
      </c>
      <c r="KFO40" s="42">
        <f t="shared" si="127"/>
        <v>0</v>
      </c>
      <c r="KFP40" s="42">
        <f t="shared" si="127"/>
        <v>0</v>
      </c>
      <c r="KFQ40" s="42">
        <f t="shared" si="127"/>
        <v>0</v>
      </c>
      <c r="KFR40" s="42">
        <f t="shared" si="127"/>
        <v>0</v>
      </c>
      <c r="KFS40" s="42">
        <f t="shared" si="127"/>
        <v>0</v>
      </c>
      <c r="KFT40" s="42">
        <f t="shared" si="127"/>
        <v>0</v>
      </c>
      <c r="KFU40" s="42">
        <f t="shared" si="127"/>
        <v>0</v>
      </c>
      <c r="KFV40" s="42">
        <f t="shared" si="127"/>
        <v>0</v>
      </c>
      <c r="KFW40" s="42">
        <f t="shared" si="127"/>
        <v>0</v>
      </c>
      <c r="KFX40" s="42">
        <f t="shared" si="127"/>
        <v>0</v>
      </c>
      <c r="KFY40" s="42">
        <f t="shared" si="127"/>
        <v>0</v>
      </c>
      <c r="KFZ40" s="42">
        <f t="shared" ref="KFZ40:KIK40" si="128">KFZ39*12</f>
        <v>0</v>
      </c>
      <c r="KGA40" s="42">
        <f t="shared" si="128"/>
        <v>0</v>
      </c>
      <c r="KGB40" s="42">
        <f t="shared" si="128"/>
        <v>0</v>
      </c>
      <c r="KGC40" s="42">
        <f t="shared" si="128"/>
        <v>0</v>
      </c>
      <c r="KGD40" s="42">
        <f t="shared" si="128"/>
        <v>0</v>
      </c>
      <c r="KGE40" s="42">
        <f t="shared" si="128"/>
        <v>0</v>
      </c>
      <c r="KGF40" s="42">
        <f t="shared" si="128"/>
        <v>0</v>
      </c>
      <c r="KGG40" s="42">
        <f t="shared" si="128"/>
        <v>0</v>
      </c>
      <c r="KGH40" s="42">
        <f t="shared" si="128"/>
        <v>0</v>
      </c>
      <c r="KGI40" s="42">
        <f t="shared" si="128"/>
        <v>0</v>
      </c>
      <c r="KGJ40" s="42">
        <f t="shared" si="128"/>
        <v>0</v>
      </c>
      <c r="KGK40" s="42">
        <f t="shared" si="128"/>
        <v>0</v>
      </c>
      <c r="KGL40" s="42">
        <f t="shared" si="128"/>
        <v>0</v>
      </c>
      <c r="KGM40" s="42">
        <f t="shared" si="128"/>
        <v>0</v>
      </c>
      <c r="KGN40" s="42">
        <f t="shared" si="128"/>
        <v>0</v>
      </c>
      <c r="KGO40" s="42">
        <f t="shared" si="128"/>
        <v>0</v>
      </c>
      <c r="KGP40" s="42">
        <f t="shared" si="128"/>
        <v>0</v>
      </c>
      <c r="KGQ40" s="42">
        <f t="shared" si="128"/>
        <v>0</v>
      </c>
      <c r="KGR40" s="42">
        <f t="shared" si="128"/>
        <v>0</v>
      </c>
      <c r="KGS40" s="42">
        <f t="shared" si="128"/>
        <v>0</v>
      </c>
      <c r="KGT40" s="42">
        <f t="shared" si="128"/>
        <v>0</v>
      </c>
      <c r="KGU40" s="42">
        <f t="shared" si="128"/>
        <v>0</v>
      </c>
      <c r="KGV40" s="42">
        <f t="shared" si="128"/>
        <v>0</v>
      </c>
      <c r="KGW40" s="42">
        <f t="shared" si="128"/>
        <v>0</v>
      </c>
      <c r="KGX40" s="42">
        <f t="shared" si="128"/>
        <v>0</v>
      </c>
      <c r="KGY40" s="42">
        <f t="shared" si="128"/>
        <v>0</v>
      </c>
      <c r="KGZ40" s="42">
        <f t="shared" si="128"/>
        <v>0</v>
      </c>
      <c r="KHA40" s="42">
        <f t="shared" si="128"/>
        <v>0</v>
      </c>
      <c r="KHB40" s="42">
        <f t="shared" si="128"/>
        <v>0</v>
      </c>
      <c r="KHC40" s="42">
        <f t="shared" si="128"/>
        <v>0</v>
      </c>
      <c r="KHD40" s="42">
        <f t="shared" si="128"/>
        <v>0</v>
      </c>
      <c r="KHE40" s="42">
        <f t="shared" si="128"/>
        <v>0</v>
      </c>
      <c r="KHF40" s="42">
        <f t="shared" si="128"/>
        <v>0</v>
      </c>
      <c r="KHG40" s="42">
        <f t="shared" si="128"/>
        <v>0</v>
      </c>
      <c r="KHH40" s="42">
        <f t="shared" si="128"/>
        <v>0</v>
      </c>
      <c r="KHI40" s="42">
        <f t="shared" si="128"/>
        <v>0</v>
      </c>
      <c r="KHJ40" s="42">
        <f t="shared" si="128"/>
        <v>0</v>
      </c>
      <c r="KHK40" s="42">
        <f t="shared" si="128"/>
        <v>0</v>
      </c>
      <c r="KHL40" s="42">
        <f t="shared" si="128"/>
        <v>0</v>
      </c>
      <c r="KHM40" s="42">
        <f t="shared" si="128"/>
        <v>0</v>
      </c>
      <c r="KHN40" s="42">
        <f t="shared" si="128"/>
        <v>0</v>
      </c>
      <c r="KHO40" s="42">
        <f t="shared" si="128"/>
        <v>0</v>
      </c>
      <c r="KHP40" s="42">
        <f t="shared" si="128"/>
        <v>0</v>
      </c>
      <c r="KHQ40" s="42">
        <f t="shared" si="128"/>
        <v>0</v>
      </c>
      <c r="KHR40" s="42">
        <f t="shared" si="128"/>
        <v>0</v>
      </c>
      <c r="KHS40" s="42">
        <f t="shared" si="128"/>
        <v>0</v>
      </c>
      <c r="KHT40" s="42">
        <f t="shared" si="128"/>
        <v>0</v>
      </c>
      <c r="KHU40" s="42">
        <f t="shared" si="128"/>
        <v>0</v>
      </c>
      <c r="KHV40" s="42">
        <f t="shared" si="128"/>
        <v>0</v>
      </c>
      <c r="KHW40" s="42">
        <f t="shared" si="128"/>
        <v>0</v>
      </c>
      <c r="KHX40" s="42">
        <f t="shared" si="128"/>
        <v>0</v>
      </c>
      <c r="KHY40" s="42">
        <f t="shared" si="128"/>
        <v>0</v>
      </c>
      <c r="KHZ40" s="42">
        <f t="shared" si="128"/>
        <v>0</v>
      </c>
      <c r="KIA40" s="42">
        <f t="shared" si="128"/>
        <v>0</v>
      </c>
      <c r="KIB40" s="42">
        <f t="shared" si="128"/>
        <v>0</v>
      </c>
      <c r="KIC40" s="42">
        <f t="shared" si="128"/>
        <v>0</v>
      </c>
      <c r="KID40" s="42">
        <f t="shared" si="128"/>
        <v>0</v>
      </c>
      <c r="KIE40" s="42">
        <f t="shared" si="128"/>
        <v>0</v>
      </c>
      <c r="KIF40" s="42">
        <f t="shared" si="128"/>
        <v>0</v>
      </c>
      <c r="KIG40" s="42">
        <f t="shared" si="128"/>
        <v>0</v>
      </c>
      <c r="KIH40" s="42">
        <f t="shared" si="128"/>
        <v>0</v>
      </c>
      <c r="KII40" s="42">
        <f t="shared" si="128"/>
        <v>0</v>
      </c>
      <c r="KIJ40" s="42">
        <f t="shared" si="128"/>
        <v>0</v>
      </c>
      <c r="KIK40" s="42">
        <f t="shared" si="128"/>
        <v>0</v>
      </c>
      <c r="KIL40" s="42">
        <f t="shared" ref="KIL40:KKW40" si="129">KIL39*12</f>
        <v>0</v>
      </c>
      <c r="KIM40" s="42">
        <f t="shared" si="129"/>
        <v>0</v>
      </c>
      <c r="KIN40" s="42">
        <f t="shared" si="129"/>
        <v>0</v>
      </c>
      <c r="KIO40" s="42">
        <f t="shared" si="129"/>
        <v>0</v>
      </c>
      <c r="KIP40" s="42">
        <f t="shared" si="129"/>
        <v>0</v>
      </c>
      <c r="KIQ40" s="42">
        <f t="shared" si="129"/>
        <v>0</v>
      </c>
      <c r="KIR40" s="42">
        <f t="shared" si="129"/>
        <v>0</v>
      </c>
      <c r="KIS40" s="42">
        <f t="shared" si="129"/>
        <v>0</v>
      </c>
      <c r="KIT40" s="42">
        <f t="shared" si="129"/>
        <v>0</v>
      </c>
      <c r="KIU40" s="42">
        <f t="shared" si="129"/>
        <v>0</v>
      </c>
      <c r="KIV40" s="42">
        <f t="shared" si="129"/>
        <v>0</v>
      </c>
      <c r="KIW40" s="42">
        <f t="shared" si="129"/>
        <v>0</v>
      </c>
      <c r="KIX40" s="42">
        <f t="shared" si="129"/>
        <v>0</v>
      </c>
      <c r="KIY40" s="42">
        <f t="shared" si="129"/>
        <v>0</v>
      </c>
      <c r="KIZ40" s="42">
        <f t="shared" si="129"/>
        <v>0</v>
      </c>
      <c r="KJA40" s="42">
        <f t="shared" si="129"/>
        <v>0</v>
      </c>
      <c r="KJB40" s="42">
        <f t="shared" si="129"/>
        <v>0</v>
      </c>
      <c r="KJC40" s="42">
        <f t="shared" si="129"/>
        <v>0</v>
      </c>
      <c r="KJD40" s="42">
        <f t="shared" si="129"/>
        <v>0</v>
      </c>
      <c r="KJE40" s="42">
        <f t="shared" si="129"/>
        <v>0</v>
      </c>
      <c r="KJF40" s="42">
        <f t="shared" si="129"/>
        <v>0</v>
      </c>
      <c r="KJG40" s="42">
        <f t="shared" si="129"/>
        <v>0</v>
      </c>
      <c r="KJH40" s="42">
        <f t="shared" si="129"/>
        <v>0</v>
      </c>
      <c r="KJI40" s="42">
        <f t="shared" si="129"/>
        <v>0</v>
      </c>
      <c r="KJJ40" s="42">
        <f t="shared" si="129"/>
        <v>0</v>
      </c>
      <c r="KJK40" s="42">
        <f t="shared" si="129"/>
        <v>0</v>
      </c>
      <c r="KJL40" s="42">
        <f t="shared" si="129"/>
        <v>0</v>
      </c>
      <c r="KJM40" s="42">
        <f t="shared" si="129"/>
        <v>0</v>
      </c>
      <c r="KJN40" s="42">
        <f t="shared" si="129"/>
        <v>0</v>
      </c>
      <c r="KJO40" s="42">
        <f t="shared" si="129"/>
        <v>0</v>
      </c>
      <c r="KJP40" s="42">
        <f t="shared" si="129"/>
        <v>0</v>
      </c>
      <c r="KJQ40" s="42">
        <f t="shared" si="129"/>
        <v>0</v>
      </c>
      <c r="KJR40" s="42">
        <f t="shared" si="129"/>
        <v>0</v>
      </c>
      <c r="KJS40" s="42">
        <f t="shared" si="129"/>
        <v>0</v>
      </c>
      <c r="KJT40" s="42">
        <f t="shared" si="129"/>
        <v>0</v>
      </c>
      <c r="KJU40" s="42">
        <f t="shared" si="129"/>
        <v>0</v>
      </c>
      <c r="KJV40" s="42">
        <f t="shared" si="129"/>
        <v>0</v>
      </c>
      <c r="KJW40" s="42">
        <f t="shared" si="129"/>
        <v>0</v>
      </c>
      <c r="KJX40" s="42">
        <f t="shared" si="129"/>
        <v>0</v>
      </c>
      <c r="KJY40" s="42">
        <f t="shared" si="129"/>
        <v>0</v>
      </c>
      <c r="KJZ40" s="42">
        <f t="shared" si="129"/>
        <v>0</v>
      </c>
      <c r="KKA40" s="42">
        <f t="shared" si="129"/>
        <v>0</v>
      </c>
      <c r="KKB40" s="42">
        <f t="shared" si="129"/>
        <v>0</v>
      </c>
      <c r="KKC40" s="42">
        <f t="shared" si="129"/>
        <v>0</v>
      </c>
      <c r="KKD40" s="42">
        <f t="shared" si="129"/>
        <v>0</v>
      </c>
      <c r="KKE40" s="42">
        <f t="shared" si="129"/>
        <v>0</v>
      </c>
      <c r="KKF40" s="42">
        <f t="shared" si="129"/>
        <v>0</v>
      </c>
      <c r="KKG40" s="42">
        <f t="shared" si="129"/>
        <v>0</v>
      </c>
      <c r="KKH40" s="42">
        <f t="shared" si="129"/>
        <v>0</v>
      </c>
      <c r="KKI40" s="42">
        <f t="shared" si="129"/>
        <v>0</v>
      </c>
      <c r="KKJ40" s="42">
        <f t="shared" si="129"/>
        <v>0</v>
      </c>
      <c r="KKK40" s="42">
        <f t="shared" si="129"/>
        <v>0</v>
      </c>
      <c r="KKL40" s="42">
        <f t="shared" si="129"/>
        <v>0</v>
      </c>
      <c r="KKM40" s="42">
        <f t="shared" si="129"/>
        <v>0</v>
      </c>
      <c r="KKN40" s="42">
        <f t="shared" si="129"/>
        <v>0</v>
      </c>
      <c r="KKO40" s="42">
        <f t="shared" si="129"/>
        <v>0</v>
      </c>
      <c r="KKP40" s="42">
        <f t="shared" si="129"/>
        <v>0</v>
      </c>
      <c r="KKQ40" s="42">
        <f t="shared" si="129"/>
        <v>0</v>
      </c>
      <c r="KKR40" s="42">
        <f t="shared" si="129"/>
        <v>0</v>
      </c>
      <c r="KKS40" s="42">
        <f t="shared" si="129"/>
        <v>0</v>
      </c>
      <c r="KKT40" s="42">
        <f t="shared" si="129"/>
        <v>0</v>
      </c>
      <c r="KKU40" s="42">
        <f t="shared" si="129"/>
        <v>0</v>
      </c>
      <c r="KKV40" s="42">
        <f t="shared" si="129"/>
        <v>0</v>
      </c>
      <c r="KKW40" s="42">
        <f t="shared" si="129"/>
        <v>0</v>
      </c>
      <c r="KKX40" s="42">
        <f t="shared" ref="KKX40:KNI40" si="130">KKX39*12</f>
        <v>0</v>
      </c>
      <c r="KKY40" s="42">
        <f t="shared" si="130"/>
        <v>0</v>
      </c>
      <c r="KKZ40" s="42">
        <f t="shared" si="130"/>
        <v>0</v>
      </c>
      <c r="KLA40" s="42">
        <f t="shared" si="130"/>
        <v>0</v>
      </c>
      <c r="KLB40" s="42">
        <f t="shared" si="130"/>
        <v>0</v>
      </c>
      <c r="KLC40" s="42">
        <f t="shared" si="130"/>
        <v>0</v>
      </c>
      <c r="KLD40" s="42">
        <f t="shared" si="130"/>
        <v>0</v>
      </c>
      <c r="KLE40" s="42">
        <f t="shared" si="130"/>
        <v>0</v>
      </c>
      <c r="KLF40" s="42">
        <f t="shared" si="130"/>
        <v>0</v>
      </c>
      <c r="KLG40" s="42">
        <f t="shared" si="130"/>
        <v>0</v>
      </c>
      <c r="KLH40" s="42">
        <f t="shared" si="130"/>
        <v>0</v>
      </c>
      <c r="KLI40" s="42">
        <f t="shared" si="130"/>
        <v>0</v>
      </c>
      <c r="KLJ40" s="42">
        <f t="shared" si="130"/>
        <v>0</v>
      </c>
      <c r="KLK40" s="42">
        <f t="shared" si="130"/>
        <v>0</v>
      </c>
      <c r="KLL40" s="42">
        <f t="shared" si="130"/>
        <v>0</v>
      </c>
      <c r="KLM40" s="42">
        <f t="shared" si="130"/>
        <v>0</v>
      </c>
      <c r="KLN40" s="42">
        <f t="shared" si="130"/>
        <v>0</v>
      </c>
      <c r="KLO40" s="42">
        <f t="shared" si="130"/>
        <v>0</v>
      </c>
      <c r="KLP40" s="42">
        <f t="shared" si="130"/>
        <v>0</v>
      </c>
      <c r="KLQ40" s="42">
        <f t="shared" si="130"/>
        <v>0</v>
      </c>
      <c r="KLR40" s="42">
        <f t="shared" si="130"/>
        <v>0</v>
      </c>
      <c r="KLS40" s="42">
        <f t="shared" si="130"/>
        <v>0</v>
      </c>
      <c r="KLT40" s="42">
        <f t="shared" si="130"/>
        <v>0</v>
      </c>
      <c r="KLU40" s="42">
        <f t="shared" si="130"/>
        <v>0</v>
      </c>
      <c r="KLV40" s="42">
        <f t="shared" si="130"/>
        <v>0</v>
      </c>
      <c r="KLW40" s="42">
        <f t="shared" si="130"/>
        <v>0</v>
      </c>
      <c r="KLX40" s="42">
        <f t="shared" si="130"/>
        <v>0</v>
      </c>
      <c r="KLY40" s="42">
        <f t="shared" si="130"/>
        <v>0</v>
      </c>
      <c r="KLZ40" s="42">
        <f t="shared" si="130"/>
        <v>0</v>
      </c>
      <c r="KMA40" s="42">
        <f t="shared" si="130"/>
        <v>0</v>
      </c>
      <c r="KMB40" s="42">
        <f t="shared" si="130"/>
        <v>0</v>
      </c>
      <c r="KMC40" s="42">
        <f t="shared" si="130"/>
        <v>0</v>
      </c>
      <c r="KMD40" s="42">
        <f t="shared" si="130"/>
        <v>0</v>
      </c>
      <c r="KME40" s="42">
        <f t="shared" si="130"/>
        <v>0</v>
      </c>
      <c r="KMF40" s="42">
        <f t="shared" si="130"/>
        <v>0</v>
      </c>
      <c r="KMG40" s="42">
        <f t="shared" si="130"/>
        <v>0</v>
      </c>
      <c r="KMH40" s="42">
        <f t="shared" si="130"/>
        <v>0</v>
      </c>
      <c r="KMI40" s="42">
        <f t="shared" si="130"/>
        <v>0</v>
      </c>
      <c r="KMJ40" s="42">
        <f t="shared" si="130"/>
        <v>0</v>
      </c>
      <c r="KMK40" s="42">
        <f t="shared" si="130"/>
        <v>0</v>
      </c>
      <c r="KML40" s="42">
        <f t="shared" si="130"/>
        <v>0</v>
      </c>
      <c r="KMM40" s="42">
        <f t="shared" si="130"/>
        <v>0</v>
      </c>
      <c r="KMN40" s="42">
        <f t="shared" si="130"/>
        <v>0</v>
      </c>
      <c r="KMO40" s="42">
        <f t="shared" si="130"/>
        <v>0</v>
      </c>
      <c r="KMP40" s="42">
        <f t="shared" si="130"/>
        <v>0</v>
      </c>
      <c r="KMQ40" s="42">
        <f t="shared" si="130"/>
        <v>0</v>
      </c>
      <c r="KMR40" s="42">
        <f t="shared" si="130"/>
        <v>0</v>
      </c>
      <c r="KMS40" s="42">
        <f t="shared" si="130"/>
        <v>0</v>
      </c>
      <c r="KMT40" s="42">
        <f t="shared" si="130"/>
        <v>0</v>
      </c>
      <c r="KMU40" s="42">
        <f t="shared" si="130"/>
        <v>0</v>
      </c>
      <c r="KMV40" s="42">
        <f t="shared" si="130"/>
        <v>0</v>
      </c>
      <c r="KMW40" s="42">
        <f t="shared" si="130"/>
        <v>0</v>
      </c>
      <c r="KMX40" s="42">
        <f t="shared" si="130"/>
        <v>0</v>
      </c>
      <c r="KMY40" s="42">
        <f t="shared" si="130"/>
        <v>0</v>
      </c>
      <c r="KMZ40" s="42">
        <f t="shared" si="130"/>
        <v>0</v>
      </c>
      <c r="KNA40" s="42">
        <f t="shared" si="130"/>
        <v>0</v>
      </c>
      <c r="KNB40" s="42">
        <f t="shared" si="130"/>
        <v>0</v>
      </c>
      <c r="KNC40" s="42">
        <f t="shared" si="130"/>
        <v>0</v>
      </c>
      <c r="KND40" s="42">
        <f t="shared" si="130"/>
        <v>0</v>
      </c>
      <c r="KNE40" s="42">
        <f t="shared" si="130"/>
        <v>0</v>
      </c>
      <c r="KNF40" s="42">
        <f t="shared" si="130"/>
        <v>0</v>
      </c>
      <c r="KNG40" s="42">
        <f t="shared" si="130"/>
        <v>0</v>
      </c>
      <c r="KNH40" s="42">
        <f t="shared" si="130"/>
        <v>0</v>
      </c>
      <c r="KNI40" s="42">
        <f t="shared" si="130"/>
        <v>0</v>
      </c>
      <c r="KNJ40" s="42">
        <f t="shared" ref="KNJ40:KPU40" si="131">KNJ39*12</f>
        <v>0</v>
      </c>
      <c r="KNK40" s="42">
        <f t="shared" si="131"/>
        <v>0</v>
      </c>
      <c r="KNL40" s="42">
        <f t="shared" si="131"/>
        <v>0</v>
      </c>
      <c r="KNM40" s="42">
        <f t="shared" si="131"/>
        <v>0</v>
      </c>
      <c r="KNN40" s="42">
        <f t="shared" si="131"/>
        <v>0</v>
      </c>
      <c r="KNO40" s="42">
        <f t="shared" si="131"/>
        <v>0</v>
      </c>
      <c r="KNP40" s="42">
        <f t="shared" si="131"/>
        <v>0</v>
      </c>
      <c r="KNQ40" s="42">
        <f t="shared" si="131"/>
        <v>0</v>
      </c>
      <c r="KNR40" s="42">
        <f t="shared" si="131"/>
        <v>0</v>
      </c>
      <c r="KNS40" s="42">
        <f t="shared" si="131"/>
        <v>0</v>
      </c>
      <c r="KNT40" s="42">
        <f t="shared" si="131"/>
        <v>0</v>
      </c>
      <c r="KNU40" s="42">
        <f t="shared" si="131"/>
        <v>0</v>
      </c>
      <c r="KNV40" s="42">
        <f t="shared" si="131"/>
        <v>0</v>
      </c>
      <c r="KNW40" s="42">
        <f t="shared" si="131"/>
        <v>0</v>
      </c>
      <c r="KNX40" s="42">
        <f t="shared" si="131"/>
        <v>0</v>
      </c>
      <c r="KNY40" s="42">
        <f t="shared" si="131"/>
        <v>0</v>
      </c>
      <c r="KNZ40" s="42">
        <f t="shared" si="131"/>
        <v>0</v>
      </c>
      <c r="KOA40" s="42">
        <f t="shared" si="131"/>
        <v>0</v>
      </c>
      <c r="KOB40" s="42">
        <f t="shared" si="131"/>
        <v>0</v>
      </c>
      <c r="KOC40" s="42">
        <f t="shared" si="131"/>
        <v>0</v>
      </c>
      <c r="KOD40" s="42">
        <f t="shared" si="131"/>
        <v>0</v>
      </c>
      <c r="KOE40" s="42">
        <f t="shared" si="131"/>
        <v>0</v>
      </c>
      <c r="KOF40" s="42">
        <f t="shared" si="131"/>
        <v>0</v>
      </c>
      <c r="KOG40" s="42">
        <f t="shared" si="131"/>
        <v>0</v>
      </c>
      <c r="KOH40" s="42">
        <f t="shared" si="131"/>
        <v>0</v>
      </c>
      <c r="KOI40" s="42">
        <f t="shared" si="131"/>
        <v>0</v>
      </c>
      <c r="KOJ40" s="42">
        <f t="shared" si="131"/>
        <v>0</v>
      </c>
      <c r="KOK40" s="42">
        <f t="shared" si="131"/>
        <v>0</v>
      </c>
      <c r="KOL40" s="42">
        <f t="shared" si="131"/>
        <v>0</v>
      </c>
      <c r="KOM40" s="42">
        <f t="shared" si="131"/>
        <v>0</v>
      </c>
      <c r="KON40" s="42">
        <f t="shared" si="131"/>
        <v>0</v>
      </c>
      <c r="KOO40" s="42">
        <f t="shared" si="131"/>
        <v>0</v>
      </c>
      <c r="KOP40" s="42">
        <f t="shared" si="131"/>
        <v>0</v>
      </c>
      <c r="KOQ40" s="42">
        <f t="shared" si="131"/>
        <v>0</v>
      </c>
      <c r="KOR40" s="42">
        <f t="shared" si="131"/>
        <v>0</v>
      </c>
      <c r="KOS40" s="42">
        <f t="shared" si="131"/>
        <v>0</v>
      </c>
      <c r="KOT40" s="42">
        <f t="shared" si="131"/>
        <v>0</v>
      </c>
      <c r="KOU40" s="42">
        <f t="shared" si="131"/>
        <v>0</v>
      </c>
      <c r="KOV40" s="42">
        <f t="shared" si="131"/>
        <v>0</v>
      </c>
      <c r="KOW40" s="42">
        <f t="shared" si="131"/>
        <v>0</v>
      </c>
      <c r="KOX40" s="42">
        <f t="shared" si="131"/>
        <v>0</v>
      </c>
      <c r="KOY40" s="42">
        <f t="shared" si="131"/>
        <v>0</v>
      </c>
      <c r="KOZ40" s="42">
        <f t="shared" si="131"/>
        <v>0</v>
      </c>
      <c r="KPA40" s="42">
        <f t="shared" si="131"/>
        <v>0</v>
      </c>
      <c r="KPB40" s="42">
        <f t="shared" si="131"/>
        <v>0</v>
      </c>
      <c r="KPC40" s="42">
        <f t="shared" si="131"/>
        <v>0</v>
      </c>
      <c r="KPD40" s="42">
        <f t="shared" si="131"/>
        <v>0</v>
      </c>
      <c r="KPE40" s="42">
        <f t="shared" si="131"/>
        <v>0</v>
      </c>
      <c r="KPF40" s="42">
        <f t="shared" si="131"/>
        <v>0</v>
      </c>
      <c r="KPG40" s="42">
        <f t="shared" si="131"/>
        <v>0</v>
      </c>
      <c r="KPH40" s="42">
        <f t="shared" si="131"/>
        <v>0</v>
      </c>
      <c r="KPI40" s="42">
        <f t="shared" si="131"/>
        <v>0</v>
      </c>
      <c r="KPJ40" s="42">
        <f t="shared" si="131"/>
        <v>0</v>
      </c>
      <c r="KPK40" s="42">
        <f t="shared" si="131"/>
        <v>0</v>
      </c>
      <c r="KPL40" s="42">
        <f t="shared" si="131"/>
        <v>0</v>
      </c>
      <c r="KPM40" s="42">
        <f t="shared" si="131"/>
        <v>0</v>
      </c>
      <c r="KPN40" s="42">
        <f t="shared" si="131"/>
        <v>0</v>
      </c>
      <c r="KPO40" s="42">
        <f t="shared" si="131"/>
        <v>0</v>
      </c>
      <c r="KPP40" s="42">
        <f t="shared" si="131"/>
        <v>0</v>
      </c>
      <c r="KPQ40" s="42">
        <f t="shared" si="131"/>
        <v>0</v>
      </c>
      <c r="KPR40" s="42">
        <f t="shared" si="131"/>
        <v>0</v>
      </c>
      <c r="KPS40" s="42">
        <f t="shared" si="131"/>
        <v>0</v>
      </c>
      <c r="KPT40" s="42">
        <f t="shared" si="131"/>
        <v>0</v>
      </c>
      <c r="KPU40" s="42">
        <f t="shared" si="131"/>
        <v>0</v>
      </c>
      <c r="KPV40" s="42">
        <f t="shared" ref="KPV40:KSG40" si="132">KPV39*12</f>
        <v>0</v>
      </c>
      <c r="KPW40" s="42">
        <f t="shared" si="132"/>
        <v>0</v>
      </c>
      <c r="KPX40" s="42">
        <f t="shared" si="132"/>
        <v>0</v>
      </c>
      <c r="KPY40" s="42">
        <f t="shared" si="132"/>
        <v>0</v>
      </c>
      <c r="KPZ40" s="42">
        <f t="shared" si="132"/>
        <v>0</v>
      </c>
      <c r="KQA40" s="42">
        <f t="shared" si="132"/>
        <v>0</v>
      </c>
      <c r="KQB40" s="42">
        <f t="shared" si="132"/>
        <v>0</v>
      </c>
      <c r="KQC40" s="42">
        <f t="shared" si="132"/>
        <v>0</v>
      </c>
      <c r="KQD40" s="42">
        <f t="shared" si="132"/>
        <v>0</v>
      </c>
      <c r="KQE40" s="42">
        <f t="shared" si="132"/>
        <v>0</v>
      </c>
      <c r="KQF40" s="42">
        <f t="shared" si="132"/>
        <v>0</v>
      </c>
      <c r="KQG40" s="42">
        <f t="shared" si="132"/>
        <v>0</v>
      </c>
      <c r="KQH40" s="42">
        <f t="shared" si="132"/>
        <v>0</v>
      </c>
      <c r="KQI40" s="42">
        <f t="shared" si="132"/>
        <v>0</v>
      </c>
      <c r="KQJ40" s="42">
        <f t="shared" si="132"/>
        <v>0</v>
      </c>
      <c r="KQK40" s="42">
        <f t="shared" si="132"/>
        <v>0</v>
      </c>
      <c r="KQL40" s="42">
        <f t="shared" si="132"/>
        <v>0</v>
      </c>
      <c r="KQM40" s="42">
        <f t="shared" si="132"/>
        <v>0</v>
      </c>
      <c r="KQN40" s="42">
        <f t="shared" si="132"/>
        <v>0</v>
      </c>
      <c r="KQO40" s="42">
        <f t="shared" si="132"/>
        <v>0</v>
      </c>
      <c r="KQP40" s="42">
        <f t="shared" si="132"/>
        <v>0</v>
      </c>
      <c r="KQQ40" s="42">
        <f t="shared" si="132"/>
        <v>0</v>
      </c>
      <c r="KQR40" s="42">
        <f t="shared" si="132"/>
        <v>0</v>
      </c>
      <c r="KQS40" s="42">
        <f t="shared" si="132"/>
        <v>0</v>
      </c>
      <c r="KQT40" s="42">
        <f t="shared" si="132"/>
        <v>0</v>
      </c>
      <c r="KQU40" s="42">
        <f t="shared" si="132"/>
        <v>0</v>
      </c>
      <c r="KQV40" s="42">
        <f t="shared" si="132"/>
        <v>0</v>
      </c>
      <c r="KQW40" s="42">
        <f t="shared" si="132"/>
        <v>0</v>
      </c>
      <c r="KQX40" s="42">
        <f t="shared" si="132"/>
        <v>0</v>
      </c>
      <c r="KQY40" s="42">
        <f t="shared" si="132"/>
        <v>0</v>
      </c>
      <c r="KQZ40" s="42">
        <f t="shared" si="132"/>
        <v>0</v>
      </c>
      <c r="KRA40" s="42">
        <f t="shared" si="132"/>
        <v>0</v>
      </c>
      <c r="KRB40" s="42">
        <f t="shared" si="132"/>
        <v>0</v>
      </c>
      <c r="KRC40" s="42">
        <f t="shared" si="132"/>
        <v>0</v>
      </c>
      <c r="KRD40" s="42">
        <f t="shared" si="132"/>
        <v>0</v>
      </c>
      <c r="KRE40" s="42">
        <f t="shared" si="132"/>
        <v>0</v>
      </c>
      <c r="KRF40" s="42">
        <f t="shared" si="132"/>
        <v>0</v>
      </c>
      <c r="KRG40" s="42">
        <f t="shared" si="132"/>
        <v>0</v>
      </c>
      <c r="KRH40" s="42">
        <f t="shared" si="132"/>
        <v>0</v>
      </c>
      <c r="KRI40" s="42">
        <f t="shared" si="132"/>
        <v>0</v>
      </c>
      <c r="KRJ40" s="42">
        <f t="shared" si="132"/>
        <v>0</v>
      </c>
      <c r="KRK40" s="42">
        <f t="shared" si="132"/>
        <v>0</v>
      </c>
      <c r="KRL40" s="42">
        <f t="shared" si="132"/>
        <v>0</v>
      </c>
      <c r="KRM40" s="42">
        <f t="shared" si="132"/>
        <v>0</v>
      </c>
      <c r="KRN40" s="42">
        <f t="shared" si="132"/>
        <v>0</v>
      </c>
      <c r="KRO40" s="42">
        <f t="shared" si="132"/>
        <v>0</v>
      </c>
      <c r="KRP40" s="42">
        <f t="shared" si="132"/>
        <v>0</v>
      </c>
      <c r="KRQ40" s="42">
        <f t="shared" si="132"/>
        <v>0</v>
      </c>
      <c r="KRR40" s="42">
        <f t="shared" si="132"/>
        <v>0</v>
      </c>
      <c r="KRS40" s="42">
        <f t="shared" si="132"/>
        <v>0</v>
      </c>
      <c r="KRT40" s="42">
        <f t="shared" si="132"/>
        <v>0</v>
      </c>
      <c r="KRU40" s="42">
        <f t="shared" si="132"/>
        <v>0</v>
      </c>
      <c r="KRV40" s="42">
        <f t="shared" si="132"/>
        <v>0</v>
      </c>
      <c r="KRW40" s="42">
        <f t="shared" si="132"/>
        <v>0</v>
      </c>
      <c r="KRX40" s="42">
        <f t="shared" si="132"/>
        <v>0</v>
      </c>
      <c r="KRY40" s="42">
        <f t="shared" si="132"/>
        <v>0</v>
      </c>
      <c r="KRZ40" s="42">
        <f t="shared" si="132"/>
        <v>0</v>
      </c>
      <c r="KSA40" s="42">
        <f t="shared" si="132"/>
        <v>0</v>
      </c>
      <c r="KSB40" s="42">
        <f t="shared" si="132"/>
        <v>0</v>
      </c>
      <c r="KSC40" s="42">
        <f t="shared" si="132"/>
        <v>0</v>
      </c>
      <c r="KSD40" s="42">
        <f t="shared" si="132"/>
        <v>0</v>
      </c>
      <c r="KSE40" s="42">
        <f t="shared" si="132"/>
        <v>0</v>
      </c>
      <c r="KSF40" s="42">
        <f t="shared" si="132"/>
        <v>0</v>
      </c>
      <c r="KSG40" s="42">
        <f t="shared" si="132"/>
        <v>0</v>
      </c>
      <c r="KSH40" s="42">
        <f t="shared" ref="KSH40:KUS40" si="133">KSH39*12</f>
        <v>0</v>
      </c>
      <c r="KSI40" s="42">
        <f t="shared" si="133"/>
        <v>0</v>
      </c>
      <c r="KSJ40" s="42">
        <f t="shared" si="133"/>
        <v>0</v>
      </c>
      <c r="KSK40" s="42">
        <f t="shared" si="133"/>
        <v>0</v>
      </c>
      <c r="KSL40" s="42">
        <f t="shared" si="133"/>
        <v>0</v>
      </c>
      <c r="KSM40" s="42">
        <f t="shared" si="133"/>
        <v>0</v>
      </c>
      <c r="KSN40" s="42">
        <f t="shared" si="133"/>
        <v>0</v>
      </c>
      <c r="KSO40" s="42">
        <f t="shared" si="133"/>
        <v>0</v>
      </c>
      <c r="KSP40" s="42">
        <f t="shared" si="133"/>
        <v>0</v>
      </c>
      <c r="KSQ40" s="42">
        <f t="shared" si="133"/>
        <v>0</v>
      </c>
      <c r="KSR40" s="42">
        <f t="shared" si="133"/>
        <v>0</v>
      </c>
      <c r="KSS40" s="42">
        <f t="shared" si="133"/>
        <v>0</v>
      </c>
      <c r="KST40" s="42">
        <f t="shared" si="133"/>
        <v>0</v>
      </c>
      <c r="KSU40" s="42">
        <f t="shared" si="133"/>
        <v>0</v>
      </c>
      <c r="KSV40" s="42">
        <f t="shared" si="133"/>
        <v>0</v>
      </c>
      <c r="KSW40" s="42">
        <f t="shared" si="133"/>
        <v>0</v>
      </c>
      <c r="KSX40" s="42">
        <f t="shared" si="133"/>
        <v>0</v>
      </c>
      <c r="KSY40" s="42">
        <f t="shared" si="133"/>
        <v>0</v>
      </c>
      <c r="KSZ40" s="42">
        <f t="shared" si="133"/>
        <v>0</v>
      </c>
      <c r="KTA40" s="42">
        <f t="shared" si="133"/>
        <v>0</v>
      </c>
      <c r="KTB40" s="42">
        <f t="shared" si="133"/>
        <v>0</v>
      </c>
      <c r="KTC40" s="42">
        <f t="shared" si="133"/>
        <v>0</v>
      </c>
      <c r="KTD40" s="42">
        <f t="shared" si="133"/>
        <v>0</v>
      </c>
      <c r="KTE40" s="42">
        <f t="shared" si="133"/>
        <v>0</v>
      </c>
      <c r="KTF40" s="42">
        <f t="shared" si="133"/>
        <v>0</v>
      </c>
      <c r="KTG40" s="42">
        <f t="shared" si="133"/>
        <v>0</v>
      </c>
      <c r="KTH40" s="42">
        <f t="shared" si="133"/>
        <v>0</v>
      </c>
      <c r="KTI40" s="42">
        <f t="shared" si="133"/>
        <v>0</v>
      </c>
      <c r="KTJ40" s="42">
        <f t="shared" si="133"/>
        <v>0</v>
      </c>
      <c r="KTK40" s="42">
        <f t="shared" si="133"/>
        <v>0</v>
      </c>
      <c r="KTL40" s="42">
        <f t="shared" si="133"/>
        <v>0</v>
      </c>
      <c r="KTM40" s="42">
        <f t="shared" si="133"/>
        <v>0</v>
      </c>
      <c r="KTN40" s="42">
        <f t="shared" si="133"/>
        <v>0</v>
      </c>
      <c r="KTO40" s="42">
        <f t="shared" si="133"/>
        <v>0</v>
      </c>
      <c r="KTP40" s="42">
        <f t="shared" si="133"/>
        <v>0</v>
      </c>
      <c r="KTQ40" s="42">
        <f t="shared" si="133"/>
        <v>0</v>
      </c>
      <c r="KTR40" s="42">
        <f t="shared" si="133"/>
        <v>0</v>
      </c>
      <c r="KTS40" s="42">
        <f t="shared" si="133"/>
        <v>0</v>
      </c>
      <c r="KTT40" s="42">
        <f t="shared" si="133"/>
        <v>0</v>
      </c>
      <c r="KTU40" s="42">
        <f t="shared" si="133"/>
        <v>0</v>
      </c>
      <c r="KTV40" s="42">
        <f t="shared" si="133"/>
        <v>0</v>
      </c>
      <c r="KTW40" s="42">
        <f t="shared" si="133"/>
        <v>0</v>
      </c>
      <c r="KTX40" s="42">
        <f t="shared" si="133"/>
        <v>0</v>
      </c>
      <c r="KTY40" s="42">
        <f t="shared" si="133"/>
        <v>0</v>
      </c>
      <c r="KTZ40" s="42">
        <f t="shared" si="133"/>
        <v>0</v>
      </c>
      <c r="KUA40" s="42">
        <f t="shared" si="133"/>
        <v>0</v>
      </c>
      <c r="KUB40" s="42">
        <f t="shared" si="133"/>
        <v>0</v>
      </c>
      <c r="KUC40" s="42">
        <f t="shared" si="133"/>
        <v>0</v>
      </c>
      <c r="KUD40" s="42">
        <f t="shared" si="133"/>
        <v>0</v>
      </c>
      <c r="KUE40" s="42">
        <f t="shared" si="133"/>
        <v>0</v>
      </c>
      <c r="KUF40" s="42">
        <f t="shared" si="133"/>
        <v>0</v>
      </c>
      <c r="KUG40" s="42">
        <f t="shared" si="133"/>
        <v>0</v>
      </c>
      <c r="KUH40" s="42">
        <f t="shared" si="133"/>
        <v>0</v>
      </c>
      <c r="KUI40" s="42">
        <f t="shared" si="133"/>
        <v>0</v>
      </c>
      <c r="KUJ40" s="42">
        <f t="shared" si="133"/>
        <v>0</v>
      </c>
      <c r="KUK40" s="42">
        <f t="shared" si="133"/>
        <v>0</v>
      </c>
      <c r="KUL40" s="42">
        <f t="shared" si="133"/>
        <v>0</v>
      </c>
      <c r="KUM40" s="42">
        <f t="shared" si="133"/>
        <v>0</v>
      </c>
      <c r="KUN40" s="42">
        <f t="shared" si="133"/>
        <v>0</v>
      </c>
      <c r="KUO40" s="42">
        <f t="shared" si="133"/>
        <v>0</v>
      </c>
      <c r="KUP40" s="42">
        <f t="shared" si="133"/>
        <v>0</v>
      </c>
      <c r="KUQ40" s="42">
        <f t="shared" si="133"/>
        <v>0</v>
      </c>
      <c r="KUR40" s="42">
        <f t="shared" si="133"/>
        <v>0</v>
      </c>
      <c r="KUS40" s="42">
        <f t="shared" si="133"/>
        <v>0</v>
      </c>
      <c r="KUT40" s="42">
        <f t="shared" ref="KUT40:KXE40" si="134">KUT39*12</f>
        <v>0</v>
      </c>
      <c r="KUU40" s="42">
        <f t="shared" si="134"/>
        <v>0</v>
      </c>
      <c r="KUV40" s="42">
        <f t="shared" si="134"/>
        <v>0</v>
      </c>
      <c r="KUW40" s="42">
        <f t="shared" si="134"/>
        <v>0</v>
      </c>
      <c r="KUX40" s="42">
        <f t="shared" si="134"/>
        <v>0</v>
      </c>
      <c r="KUY40" s="42">
        <f t="shared" si="134"/>
        <v>0</v>
      </c>
      <c r="KUZ40" s="42">
        <f t="shared" si="134"/>
        <v>0</v>
      </c>
      <c r="KVA40" s="42">
        <f t="shared" si="134"/>
        <v>0</v>
      </c>
      <c r="KVB40" s="42">
        <f t="shared" si="134"/>
        <v>0</v>
      </c>
      <c r="KVC40" s="42">
        <f t="shared" si="134"/>
        <v>0</v>
      </c>
      <c r="KVD40" s="42">
        <f t="shared" si="134"/>
        <v>0</v>
      </c>
      <c r="KVE40" s="42">
        <f t="shared" si="134"/>
        <v>0</v>
      </c>
      <c r="KVF40" s="42">
        <f t="shared" si="134"/>
        <v>0</v>
      </c>
      <c r="KVG40" s="42">
        <f t="shared" si="134"/>
        <v>0</v>
      </c>
      <c r="KVH40" s="42">
        <f t="shared" si="134"/>
        <v>0</v>
      </c>
      <c r="KVI40" s="42">
        <f t="shared" si="134"/>
        <v>0</v>
      </c>
      <c r="KVJ40" s="42">
        <f t="shared" si="134"/>
        <v>0</v>
      </c>
      <c r="KVK40" s="42">
        <f t="shared" si="134"/>
        <v>0</v>
      </c>
      <c r="KVL40" s="42">
        <f t="shared" si="134"/>
        <v>0</v>
      </c>
      <c r="KVM40" s="42">
        <f t="shared" si="134"/>
        <v>0</v>
      </c>
      <c r="KVN40" s="42">
        <f t="shared" si="134"/>
        <v>0</v>
      </c>
      <c r="KVO40" s="42">
        <f t="shared" si="134"/>
        <v>0</v>
      </c>
      <c r="KVP40" s="42">
        <f t="shared" si="134"/>
        <v>0</v>
      </c>
      <c r="KVQ40" s="42">
        <f t="shared" si="134"/>
        <v>0</v>
      </c>
      <c r="KVR40" s="42">
        <f t="shared" si="134"/>
        <v>0</v>
      </c>
      <c r="KVS40" s="42">
        <f t="shared" si="134"/>
        <v>0</v>
      </c>
      <c r="KVT40" s="42">
        <f t="shared" si="134"/>
        <v>0</v>
      </c>
      <c r="KVU40" s="42">
        <f t="shared" si="134"/>
        <v>0</v>
      </c>
      <c r="KVV40" s="42">
        <f t="shared" si="134"/>
        <v>0</v>
      </c>
      <c r="KVW40" s="42">
        <f t="shared" si="134"/>
        <v>0</v>
      </c>
      <c r="KVX40" s="42">
        <f t="shared" si="134"/>
        <v>0</v>
      </c>
      <c r="KVY40" s="42">
        <f t="shared" si="134"/>
        <v>0</v>
      </c>
      <c r="KVZ40" s="42">
        <f t="shared" si="134"/>
        <v>0</v>
      </c>
      <c r="KWA40" s="42">
        <f t="shared" si="134"/>
        <v>0</v>
      </c>
      <c r="KWB40" s="42">
        <f t="shared" si="134"/>
        <v>0</v>
      </c>
      <c r="KWC40" s="42">
        <f t="shared" si="134"/>
        <v>0</v>
      </c>
      <c r="KWD40" s="42">
        <f t="shared" si="134"/>
        <v>0</v>
      </c>
      <c r="KWE40" s="42">
        <f t="shared" si="134"/>
        <v>0</v>
      </c>
      <c r="KWF40" s="42">
        <f t="shared" si="134"/>
        <v>0</v>
      </c>
      <c r="KWG40" s="42">
        <f t="shared" si="134"/>
        <v>0</v>
      </c>
      <c r="KWH40" s="42">
        <f t="shared" si="134"/>
        <v>0</v>
      </c>
      <c r="KWI40" s="42">
        <f t="shared" si="134"/>
        <v>0</v>
      </c>
      <c r="KWJ40" s="42">
        <f t="shared" si="134"/>
        <v>0</v>
      </c>
      <c r="KWK40" s="42">
        <f t="shared" si="134"/>
        <v>0</v>
      </c>
      <c r="KWL40" s="42">
        <f t="shared" si="134"/>
        <v>0</v>
      </c>
      <c r="KWM40" s="42">
        <f t="shared" si="134"/>
        <v>0</v>
      </c>
      <c r="KWN40" s="42">
        <f t="shared" si="134"/>
        <v>0</v>
      </c>
      <c r="KWO40" s="42">
        <f t="shared" si="134"/>
        <v>0</v>
      </c>
      <c r="KWP40" s="42">
        <f t="shared" si="134"/>
        <v>0</v>
      </c>
      <c r="KWQ40" s="42">
        <f t="shared" si="134"/>
        <v>0</v>
      </c>
      <c r="KWR40" s="42">
        <f t="shared" si="134"/>
        <v>0</v>
      </c>
      <c r="KWS40" s="42">
        <f t="shared" si="134"/>
        <v>0</v>
      </c>
      <c r="KWT40" s="42">
        <f t="shared" si="134"/>
        <v>0</v>
      </c>
      <c r="KWU40" s="42">
        <f t="shared" si="134"/>
        <v>0</v>
      </c>
      <c r="KWV40" s="42">
        <f t="shared" si="134"/>
        <v>0</v>
      </c>
      <c r="KWW40" s="42">
        <f t="shared" si="134"/>
        <v>0</v>
      </c>
      <c r="KWX40" s="42">
        <f t="shared" si="134"/>
        <v>0</v>
      </c>
      <c r="KWY40" s="42">
        <f t="shared" si="134"/>
        <v>0</v>
      </c>
      <c r="KWZ40" s="42">
        <f t="shared" si="134"/>
        <v>0</v>
      </c>
      <c r="KXA40" s="42">
        <f t="shared" si="134"/>
        <v>0</v>
      </c>
      <c r="KXB40" s="42">
        <f t="shared" si="134"/>
        <v>0</v>
      </c>
      <c r="KXC40" s="42">
        <f t="shared" si="134"/>
        <v>0</v>
      </c>
      <c r="KXD40" s="42">
        <f t="shared" si="134"/>
        <v>0</v>
      </c>
      <c r="KXE40" s="42">
        <f t="shared" si="134"/>
        <v>0</v>
      </c>
      <c r="KXF40" s="42">
        <f t="shared" ref="KXF40:KZQ40" si="135">KXF39*12</f>
        <v>0</v>
      </c>
      <c r="KXG40" s="42">
        <f t="shared" si="135"/>
        <v>0</v>
      </c>
      <c r="KXH40" s="42">
        <f t="shared" si="135"/>
        <v>0</v>
      </c>
      <c r="KXI40" s="42">
        <f t="shared" si="135"/>
        <v>0</v>
      </c>
      <c r="KXJ40" s="42">
        <f t="shared" si="135"/>
        <v>0</v>
      </c>
      <c r="KXK40" s="42">
        <f t="shared" si="135"/>
        <v>0</v>
      </c>
      <c r="KXL40" s="42">
        <f t="shared" si="135"/>
        <v>0</v>
      </c>
      <c r="KXM40" s="42">
        <f t="shared" si="135"/>
        <v>0</v>
      </c>
      <c r="KXN40" s="42">
        <f t="shared" si="135"/>
        <v>0</v>
      </c>
      <c r="KXO40" s="42">
        <f t="shared" si="135"/>
        <v>0</v>
      </c>
      <c r="KXP40" s="42">
        <f t="shared" si="135"/>
        <v>0</v>
      </c>
      <c r="KXQ40" s="42">
        <f t="shared" si="135"/>
        <v>0</v>
      </c>
      <c r="KXR40" s="42">
        <f t="shared" si="135"/>
        <v>0</v>
      </c>
      <c r="KXS40" s="42">
        <f t="shared" si="135"/>
        <v>0</v>
      </c>
      <c r="KXT40" s="42">
        <f t="shared" si="135"/>
        <v>0</v>
      </c>
      <c r="KXU40" s="42">
        <f t="shared" si="135"/>
        <v>0</v>
      </c>
      <c r="KXV40" s="42">
        <f t="shared" si="135"/>
        <v>0</v>
      </c>
      <c r="KXW40" s="42">
        <f t="shared" si="135"/>
        <v>0</v>
      </c>
      <c r="KXX40" s="42">
        <f t="shared" si="135"/>
        <v>0</v>
      </c>
      <c r="KXY40" s="42">
        <f t="shared" si="135"/>
        <v>0</v>
      </c>
      <c r="KXZ40" s="42">
        <f t="shared" si="135"/>
        <v>0</v>
      </c>
      <c r="KYA40" s="42">
        <f t="shared" si="135"/>
        <v>0</v>
      </c>
      <c r="KYB40" s="42">
        <f t="shared" si="135"/>
        <v>0</v>
      </c>
      <c r="KYC40" s="42">
        <f t="shared" si="135"/>
        <v>0</v>
      </c>
      <c r="KYD40" s="42">
        <f t="shared" si="135"/>
        <v>0</v>
      </c>
      <c r="KYE40" s="42">
        <f t="shared" si="135"/>
        <v>0</v>
      </c>
      <c r="KYF40" s="42">
        <f t="shared" si="135"/>
        <v>0</v>
      </c>
      <c r="KYG40" s="42">
        <f t="shared" si="135"/>
        <v>0</v>
      </c>
      <c r="KYH40" s="42">
        <f t="shared" si="135"/>
        <v>0</v>
      </c>
      <c r="KYI40" s="42">
        <f t="shared" si="135"/>
        <v>0</v>
      </c>
      <c r="KYJ40" s="42">
        <f t="shared" si="135"/>
        <v>0</v>
      </c>
      <c r="KYK40" s="42">
        <f t="shared" si="135"/>
        <v>0</v>
      </c>
      <c r="KYL40" s="42">
        <f t="shared" si="135"/>
        <v>0</v>
      </c>
      <c r="KYM40" s="42">
        <f t="shared" si="135"/>
        <v>0</v>
      </c>
      <c r="KYN40" s="42">
        <f t="shared" si="135"/>
        <v>0</v>
      </c>
      <c r="KYO40" s="42">
        <f t="shared" si="135"/>
        <v>0</v>
      </c>
      <c r="KYP40" s="42">
        <f t="shared" si="135"/>
        <v>0</v>
      </c>
      <c r="KYQ40" s="42">
        <f t="shared" si="135"/>
        <v>0</v>
      </c>
      <c r="KYR40" s="42">
        <f t="shared" si="135"/>
        <v>0</v>
      </c>
      <c r="KYS40" s="42">
        <f t="shared" si="135"/>
        <v>0</v>
      </c>
      <c r="KYT40" s="42">
        <f t="shared" si="135"/>
        <v>0</v>
      </c>
      <c r="KYU40" s="42">
        <f t="shared" si="135"/>
        <v>0</v>
      </c>
      <c r="KYV40" s="42">
        <f t="shared" si="135"/>
        <v>0</v>
      </c>
      <c r="KYW40" s="42">
        <f t="shared" si="135"/>
        <v>0</v>
      </c>
      <c r="KYX40" s="42">
        <f t="shared" si="135"/>
        <v>0</v>
      </c>
      <c r="KYY40" s="42">
        <f t="shared" si="135"/>
        <v>0</v>
      </c>
      <c r="KYZ40" s="42">
        <f t="shared" si="135"/>
        <v>0</v>
      </c>
      <c r="KZA40" s="42">
        <f t="shared" si="135"/>
        <v>0</v>
      </c>
      <c r="KZB40" s="42">
        <f t="shared" si="135"/>
        <v>0</v>
      </c>
      <c r="KZC40" s="42">
        <f t="shared" si="135"/>
        <v>0</v>
      </c>
      <c r="KZD40" s="42">
        <f t="shared" si="135"/>
        <v>0</v>
      </c>
      <c r="KZE40" s="42">
        <f t="shared" si="135"/>
        <v>0</v>
      </c>
      <c r="KZF40" s="42">
        <f t="shared" si="135"/>
        <v>0</v>
      </c>
      <c r="KZG40" s="42">
        <f t="shared" si="135"/>
        <v>0</v>
      </c>
      <c r="KZH40" s="42">
        <f t="shared" si="135"/>
        <v>0</v>
      </c>
      <c r="KZI40" s="42">
        <f t="shared" si="135"/>
        <v>0</v>
      </c>
      <c r="KZJ40" s="42">
        <f t="shared" si="135"/>
        <v>0</v>
      </c>
      <c r="KZK40" s="42">
        <f t="shared" si="135"/>
        <v>0</v>
      </c>
      <c r="KZL40" s="42">
        <f t="shared" si="135"/>
        <v>0</v>
      </c>
      <c r="KZM40" s="42">
        <f t="shared" si="135"/>
        <v>0</v>
      </c>
      <c r="KZN40" s="42">
        <f t="shared" si="135"/>
        <v>0</v>
      </c>
      <c r="KZO40" s="42">
        <f t="shared" si="135"/>
        <v>0</v>
      </c>
      <c r="KZP40" s="42">
        <f t="shared" si="135"/>
        <v>0</v>
      </c>
      <c r="KZQ40" s="42">
        <f t="shared" si="135"/>
        <v>0</v>
      </c>
      <c r="KZR40" s="42">
        <f t="shared" ref="KZR40:LCC40" si="136">KZR39*12</f>
        <v>0</v>
      </c>
      <c r="KZS40" s="42">
        <f t="shared" si="136"/>
        <v>0</v>
      </c>
      <c r="KZT40" s="42">
        <f t="shared" si="136"/>
        <v>0</v>
      </c>
      <c r="KZU40" s="42">
        <f t="shared" si="136"/>
        <v>0</v>
      </c>
      <c r="KZV40" s="42">
        <f t="shared" si="136"/>
        <v>0</v>
      </c>
      <c r="KZW40" s="42">
        <f t="shared" si="136"/>
        <v>0</v>
      </c>
      <c r="KZX40" s="42">
        <f t="shared" si="136"/>
        <v>0</v>
      </c>
      <c r="KZY40" s="42">
        <f t="shared" si="136"/>
        <v>0</v>
      </c>
      <c r="KZZ40" s="42">
        <f t="shared" si="136"/>
        <v>0</v>
      </c>
      <c r="LAA40" s="42">
        <f t="shared" si="136"/>
        <v>0</v>
      </c>
      <c r="LAB40" s="42">
        <f t="shared" si="136"/>
        <v>0</v>
      </c>
      <c r="LAC40" s="42">
        <f t="shared" si="136"/>
        <v>0</v>
      </c>
      <c r="LAD40" s="42">
        <f t="shared" si="136"/>
        <v>0</v>
      </c>
      <c r="LAE40" s="42">
        <f t="shared" si="136"/>
        <v>0</v>
      </c>
      <c r="LAF40" s="42">
        <f t="shared" si="136"/>
        <v>0</v>
      </c>
      <c r="LAG40" s="42">
        <f t="shared" si="136"/>
        <v>0</v>
      </c>
      <c r="LAH40" s="42">
        <f t="shared" si="136"/>
        <v>0</v>
      </c>
      <c r="LAI40" s="42">
        <f t="shared" si="136"/>
        <v>0</v>
      </c>
      <c r="LAJ40" s="42">
        <f t="shared" si="136"/>
        <v>0</v>
      </c>
      <c r="LAK40" s="42">
        <f t="shared" si="136"/>
        <v>0</v>
      </c>
      <c r="LAL40" s="42">
        <f t="shared" si="136"/>
        <v>0</v>
      </c>
      <c r="LAM40" s="42">
        <f t="shared" si="136"/>
        <v>0</v>
      </c>
      <c r="LAN40" s="42">
        <f t="shared" si="136"/>
        <v>0</v>
      </c>
      <c r="LAO40" s="42">
        <f t="shared" si="136"/>
        <v>0</v>
      </c>
      <c r="LAP40" s="42">
        <f t="shared" si="136"/>
        <v>0</v>
      </c>
      <c r="LAQ40" s="42">
        <f t="shared" si="136"/>
        <v>0</v>
      </c>
      <c r="LAR40" s="42">
        <f t="shared" si="136"/>
        <v>0</v>
      </c>
      <c r="LAS40" s="42">
        <f t="shared" si="136"/>
        <v>0</v>
      </c>
      <c r="LAT40" s="42">
        <f t="shared" si="136"/>
        <v>0</v>
      </c>
      <c r="LAU40" s="42">
        <f t="shared" si="136"/>
        <v>0</v>
      </c>
      <c r="LAV40" s="42">
        <f t="shared" si="136"/>
        <v>0</v>
      </c>
      <c r="LAW40" s="42">
        <f t="shared" si="136"/>
        <v>0</v>
      </c>
      <c r="LAX40" s="42">
        <f t="shared" si="136"/>
        <v>0</v>
      </c>
      <c r="LAY40" s="42">
        <f t="shared" si="136"/>
        <v>0</v>
      </c>
      <c r="LAZ40" s="42">
        <f t="shared" si="136"/>
        <v>0</v>
      </c>
      <c r="LBA40" s="42">
        <f t="shared" si="136"/>
        <v>0</v>
      </c>
      <c r="LBB40" s="42">
        <f t="shared" si="136"/>
        <v>0</v>
      </c>
      <c r="LBC40" s="42">
        <f t="shared" si="136"/>
        <v>0</v>
      </c>
      <c r="LBD40" s="42">
        <f t="shared" si="136"/>
        <v>0</v>
      </c>
      <c r="LBE40" s="42">
        <f t="shared" si="136"/>
        <v>0</v>
      </c>
      <c r="LBF40" s="42">
        <f t="shared" si="136"/>
        <v>0</v>
      </c>
      <c r="LBG40" s="42">
        <f t="shared" si="136"/>
        <v>0</v>
      </c>
      <c r="LBH40" s="42">
        <f t="shared" si="136"/>
        <v>0</v>
      </c>
      <c r="LBI40" s="42">
        <f t="shared" si="136"/>
        <v>0</v>
      </c>
      <c r="LBJ40" s="42">
        <f t="shared" si="136"/>
        <v>0</v>
      </c>
      <c r="LBK40" s="42">
        <f t="shared" si="136"/>
        <v>0</v>
      </c>
      <c r="LBL40" s="42">
        <f t="shared" si="136"/>
        <v>0</v>
      </c>
      <c r="LBM40" s="42">
        <f t="shared" si="136"/>
        <v>0</v>
      </c>
      <c r="LBN40" s="42">
        <f t="shared" si="136"/>
        <v>0</v>
      </c>
      <c r="LBO40" s="42">
        <f t="shared" si="136"/>
        <v>0</v>
      </c>
      <c r="LBP40" s="42">
        <f t="shared" si="136"/>
        <v>0</v>
      </c>
      <c r="LBQ40" s="42">
        <f t="shared" si="136"/>
        <v>0</v>
      </c>
      <c r="LBR40" s="42">
        <f t="shared" si="136"/>
        <v>0</v>
      </c>
      <c r="LBS40" s="42">
        <f t="shared" si="136"/>
        <v>0</v>
      </c>
      <c r="LBT40" s="42">
        <f t="shared" si="136"/>
        <v>0</v>
      </c>
      <c r="LBU40" s="42">
        <f t="shared" si="136"/>
        <v>0</v>
      </c>
      <c r="LBV40" s="42">
        <f t="shared" si="136"/>
        <v>0</v>
      </c>
      <c r="LBW40" s="42">
        <f t="shared" si="136"/>
        <v>0</v>
      </c>
      <c r="LBX40" s="42">
        <f t="shared" si="136"/>
        <v>0</v>
      </c>
      <c r="LBY40" s="42">
        <f t="shared" si="136"/>
        <v>0</v>
      </c>
      <c r="LBZ40" s="42">
        <f t="shared" si="136"/>
        <v>0</v>
      </c>
      <c r="LCA40" s="42">
        <f t="shared" si="136"/>
        <v>0</v>
      </c>
      <c r="LCB40" s="42">
        <f t="shared" si="136"/>
        <v>0</v>
      </c>
      <c r="LCC40" s="42">
        <f t="shared" si="136"/>
        <v>0</v>
      </c>
      <c r="LCD40" s="42">
        <f t="shared" ref="LCD40:LEO40" si="137">LCD39*12</f>
        <v>0</v>
      </c>
      <c r="LCE40" s="42">
        <f t="shared" si="137"/>
        <v>0</v>
      </c>
      <c r="LCF40" s="42">
        <f t="shared" si="137"/>
        <v>0</v>
      </c>
      <c r="LCG40" s="42">
        <f t="shared" si="137"/>
        <v>0</v>
      </c>
      <c r="LCH40" s="42">
        <f t="shared" si="137"/>
        <v>0</v>
      </c>
      <c r="LCI40" s="42">
        <f t="shared" si="137"/>
        <v>0</v>
      </c>
      <c r="LCJ40" s="42">
        <f t="shared" si="137"/>
        <v>0</v>
      </c>
      <c r="LCK40" s="42">
        <f t="shared" si="137"/>
        <v>0</v>
      </c>
      <c r="LCL40" s="42">
        <f t="shared" si="137"/>
        <v>0</v>
      </c>
      <c r="LCM40" s="42">
        <f t="shared" si="137"/>
        <v>0</v>
      </c>
      <c r="LCN40" s="42">
        <f t="shared" si="137"/>
        <v>0</v>
      </c>
      <c r="LCO40" s="42">
        <f t="shared" si="137"/>
        <v>0</v>
      </c>
      <c r="LCP40" s="42">
        <f t="shared" si="137"/>
        <v>0</v>
      </c>
      <c r="LCQ40" s="42">
        <f t="shared" si="137"/>
        <v>0</v>
      </c>
      <c r="LCR40" s="42">
        <f t="shared" si="137"/>
        <v>0</v>
      </c>
      <c r="LCS40" s="42">
        <f t="shared" si="137"/>
        <v>0</v>
      </c>
      <c r="LCT40" s="42">
        <f t="shared" si="137"/>
        <v>0</v>
      </c>
      <c r="LCU40" s="42">
        <f t="shared" si="137"/>
        <v>0</v>
      </c>
      <c r="LCV40" s="42">
        <f t="shared" si="137"/>
        <v>0</v>
      </c>
      <c r="LCW40" s="42">
        <f t="shared" si="137"/>
        <v>0</v>
      </c>
      <c r="LCX40" s="42">
        <f t="shared" si="137"/>
        <v>0</v>
      </c>
      <c r="LCY40" s="42">
        <f t="shared" si="137"/>
        <v>0</v>
      </c>
      <c r="LCZ40" s="42">
        <f t="shared" si="137"/>
        <v>0</v>
      </c>
      <c r="LDA40" s="42">
        <f t="shared" si="137"/>
        <v>0</v>
      </c>
      <c r="LDB40" s="42">
        <f t="shared" si="137"/>
        <v>0</v>
      </c>
      <c r="LDC40" s="42">
        <f t="shared" si="137"/>
        <v>0</v>
      </c>
      <c r="LDD40" s="42">
        <f t="shared" si="137"/>
        <v>0</v>
      </c>
      <c r="LDE40" s="42">
        <f t="shared" si="137"/>
        <v>0</v>
      </c>
      <c r="LDF40" s="42">
        <f t="shared" si="137"/>
        <v>0</v>
      </c>
      <c r="LDG40" s="42">
        <f t="shared" si="137"/>
        <v>0</v>
      </c>
      <c r="LDH40" s="42">
        <f t="shared" si="137"/>
        <v>0</v>
      </c>
      <c r="LDI40" s="42">
        <f t="shared" si="137"/>
        <v>0</v>
      </c>
      <c r="LDJ40" s="42">
        <f t="shared" si="137"/>
        <v>0</v>
      </c>
      <c r="LDK40" s="42">
        <f t="shared" si="137"/>
        <v>0</v>
      </c>
      <c r="LDL40" s="42">
        <f t="shared" si="137"/>
        <v>0</v>
      </c>
      <c r="LDM40" s="42">
        <f t="shared" si="137"/>
        <v>0</v>
      </c>
      <c r="LDN40" s="42">
        <f t="shared" si="137"/>
        <v>0</v>
      </c>
      <c r="LDO40" s="42">
        <f t="shared" si="137"/>
        <v>0</v>
      </c>
      <c r="LDP40" s="42">
        <f t="shared" si="137"/>
        <v>0</v>
      </c>
      <c r="LDQ40" s="42">
        <f t="shared" si="137"/>
        <v>0</v>
      </c>
      <c r="LDR40" s="42">
        <f t="shared" si="137"/>
        <v>0</v>
      </c>
      <c r="LDS40" s="42">
        <f t="shared" si="137"/>
        <v>0</v>
      </c>
      <c r="LDT40" s="42">
        <f t="shared" si="137"/>
        <v>0</v>
      </c>
      <c r="LDU40" s="42">
        <f t="shared" si="137"/>
        <v>0</v>
      </c>
      <c r="LDV40" s="42">
        <f t="shared" si="137"/>
        <v>0</v>
      </c>
      <c r="LDW40" s="42">
        <f t="shared" si="137"/>
        <v>0</v>
      </c>
      <c r="LDX40" s="42">
        <f t="shared" si="137"/>
        <v>0</v>
      </c>
      <c r="LDY40" s="42">
        <f t="shared" si="137"/>
        <v>0</v>
      </c>
      <c r="LDZ40" s="42">
        <f t="shared" si="137"/>
        <v>0</v>
      </c>
      <c r="LEA40" s="42">
        <f t="shared" si="137"/>
        <v>0</v>
      </c>
      <c r="LEB40" s="42">
        <f t="shared" si="137"/>
        <v>0</v>
      </c>
      <c r="LEC40" s="42">
        <f t="shared" si="137"/>
        <v>0</v>
      </c>
      <c r="LED40" s="42">
        <f t="shared" si="137"/>
        <v>0</v>
      </c>
      <c r="LEE40" s="42">
        <f t="shared" si="137"/>
        <v>0</v>
      </c>
      <c r="LEF40" s="42">
        <f t="shared" si="137"/>
        <v>0</v>
      </c>
      <c r="LEG40" s="42">
        <f t="shared" si="137"/>
        <v>0</v>
      </c>
      <c r="LEH40" s="42">
        <f t="shared" si="137"/>
        <v>0</v>
      </c>
      <c r="LEI40" s="42">
        <f t="shared" si="137"/>
        <v>0</v>
      </c>
      <c r="LEJ40" s="42">
        <f t="shared" si="137"/>
        <v>0</v>
      </c>
      <c r="LEK40" s="42">
        <f t="shared" si="137"/>
        <v>0</v>
      </c>
      <c r="LEL40" s="42">
        <f t="shared" si="137"/>
        <v>0</v>
      </c>
      <c r="LEM40" s="42">
        <f t="shared" si="137"/>
        <v>0</v>
      </c>
      <c r="LEN40" s="42">
        <f t="shared" si="137"/>
        <v>0</v>
      </c>
      <c r="LEO40" s="42">
        <f t="shared" si="137"/>
        <v>0</v>
      </c>
      <c r="LEP40" s="42">
        <f t="shared" ref="LEP40:LHA40" si="138">LEP39*12</f>
        <v>0</v>
      </c>
      <c r="LEQ40" s="42">
        <f t="shared" si="138"/>
        <v>0</v>
      </c>
      <c r="LER40" s="42">
        <f t="shared" si="138"/>
        <v>0</v>
      </c>
      <c r="LES40" s="42">
        <f t="shared" si="138"/>
        <v>0</v>
      </c>
      <c r="LET40" s="42">
        <f t="shared" si="138"/>
        <v>0</v>
      </c>
      <c r="LEU40" s="42">
        <f t="shared" si="138"/>
        <v>0</v>
      </c>
      <c r="LEV40" s="42">
        <f t="shared" si="138"/>
        <v>0</v>
      </c>
      <c r="LEW40" s="42">
        <f t="shared" si="138"/>
        <v>0</v>
      </c>
      <c r="LEX40" s="42">
        <f t="shared" si="138"/>
        <v>0</v>
      </c>
      <c r="LEY40" s="42">
        <f t="shared" si="138"/>
        <v>0</v>
      </c>
      <c r="LEZ40" s="42">
        <f t="shared" si="138"/>
        <v>0</v>
      </c>
      <c r="LFA40" s="42">
        <f t="shared" si="138"/>
        <v>0</v>
      </c>
      <c r="LFB40" s="42">
        <f t="shared" si="138"/>
        <v>0</v>
      </c>
      <c r="LFC40" s="42">
        <f t="shared" si="138"/>
        <v>0</v>
      </c>
      <c r="LFD40" s="42">
        <f t="shared" si="138"/>
        <v>0</v>
      </c>
      <c r="LFE40" s="42">
        <f t="shared" si="138"/>
        <v>0</v>
      </c>
      <c r="LFF40" s="42">
        <f t="shared" si="138"/>
        <v>0</v>
      </c>
      <c r="LFG40" s="42">
        <f t="shared" si="138"/>
        <v>0</v>
      </c>
      <c r="LFH40" s="42">
        <f t="shared" si="138"/>
        <v>0</v>
      </c>
      <c r="LFI40" s="42">
        <f t="shared" si="138"/>
        <v>0</v>
      </c>
      <c r="LFJ40" s="42">
        <f t="shared" si="138"/>
        <v>0</v>
      </c>
      <c r="LFK40" s="42">
        <f t="shared" si="138"/>
        <v>0</v>
      </c>
      <c r="LFL40" s="42">
        <f t="shared" si="138"/>
        <v>0</v>
      </c>
      <c r="LFM40" s="42">
        <f t="shared" si="138"/>
        <v>0</v>
      </c>
      <c r="LFN40" s="42">
        <f t="shared" si="138"/>
        <v>0</v>
      </c>
      <c r="LFO40" s="42">
        <f t="shared" si="138"/>
        <v>0</v>
      </c>
      <c r="LFP40" s="42">
        <f t="shared" si="138"/>
        <v>0</v>
      </c>
      <c r="LFQ40" s="42">
        <f t="shared" si="138"/>
        <v>0</v>
      </c>
      <c r="LFR40" s="42">
        <f t="shared" si="138"/>
        <v>0</v>
      </c>
      <c r="LFS40" s="42">
        <f t="shared" si="138"/>
        <v>0</v>
      </c>
      <c r="LFT40" s="42">
        <f t="shared" si="138"/>
        <v>0</v>
      </c>
      <c r="LFU40" s="42">
        <f t="shared" si="138"/>
        <v>0</v>
      </c>
      <c r="LFV40" s="42">
        <f t="shared" si="138"/>
        <v>0</v>
      </c>
      <c r="LFW40" s="42">
        <f t="shared" si="138"/>
        <v>0</v>
      </c>
      <c r="LFX40" s="42">
        <f t="shared" si="138"/>
        <v>0</v>
      </c>
      <c r="LFY40" s="42">
        <f t="shared" si="138"/>
        <v>0</v>
      </c>
      <c r="LFZ40" s="42">
        <f t="shared" si="138"/>
        <v>0</v>
      </c>
      <c r="LGA40" s="42">
        <f t="shared" si="138"/>
        <v>0</v>
      </c>
      <c r="LGB40" s="42">
        <f t="shared" si="138"/>
        <v>0</v>
      </c>
      <c r="LGC40" s="42">
        <f t="shared" si="138"/>
        <v>0</v>
      </c>
      <c r="LGD40" s="42">
        <f t="shared" si="138"/>
        <v>0</v>
      </c>
      <c r="LGE40" s="42">
        <f t="shared" si="138"/>
        <v>0</v>
      </c>
      <c r="LGF40" s="42">
        <f t="shared" si="138"/>
        <v>0</v>
      </c>
      <c r="LGG40" s="42">
        <f t="shared" si="138"/>
        <v>0</v>
      </c>
      <c r="LGH40" s="42">
        <f t="shared" si="138"/>
        <v>0</v>
      </c>
      <c r="LGI40" s="42">
        <f t="shared" si="138"/>
        <v>0</v>
      </c>
      <c r="LGJ40" s="42">
        <f t="shared" si="138"/>
        <v>0</v>
      </c>
      <c r="LGK40" s="42">
        <f t="shared" si="138"/>
        <v>0</v>
      </c>
      <c r="LGL40" s="42">
        <f t="shared" si="138"/>
        <v>0</v>
      </c>
      <c r="LGM40" s="42">
        <f t="shared" si="138"/>
        <v>0</v>
      </c>
      <c r="LGN40" s="42">
        <f t="shared" si="138"/>
        <v>0</v>
      </c>
      <c r="LGO40" s="42">
        <f t="shared" si="138"/>
        <v>0</v>
      </c>
      <c r="LGP40" s="42">
        <f t="shared" si="138"/>
        <v>0</v>
      </c>
      <c r="LGQ40" s="42">
        <f t="shared" si="138"/>
        <v>0</v>
      </c>
      <c r="LGR40" s="42">
        <f t="shared" si="138"/>
        <v>0</v>
      </c>
      <c r="LGS40" s="42">
        <f t="shared" si="138"/>
        <v>0</v>
      </c>
      <c r="LGT40" s="42">
        <f t="shared" si="138"/>
        <v>0</v>
      </c>
      <c r="LGU40" s="42">
        <f t="shared" si="138"/>
        <v>0</v>
      </c>
      <c r="LGV40" s="42">
        <f t="shared" si="138"/>
        <v>0</v>
      </c>
      <c r="LGW40" s="42">
        <f t="shared" si="138"/>
        <v>0</v>
      </c>
      <c r="LGX40" s="42">
        <f t="shared" si="138"/>
        <v>0</v>
      </c>
      <c r="LGY40" s="42">
        <f t="shared" si="138"/>
        <v>0</v>
      </c>
      <c r="LGZ40" s="42">
        <f t="shared" si="138"/>
        <v>0</v>
      </c>
      <c r="LHA40" s="42">
        <f t="shared" si="138"/>
        <v>0</v>
      </c>
      <c r="LHB40" s="42">
        <f t="shared" ref="LHB40:LJM40" si="139">LHB39*12</f>
        <v>0</v>
      </c>
      <c r="LHC40" s="42">
        <f t="shared" si="139"/>
        <v>0</v>
      </c>
      <c r="LHD40" s="42">
        <f t="shared" si="139"/>
        <v>0</v>
      </c>
      <c r="LHE40" s="42">
        <f t="shared" si="139"/>
        <v>0</v>
      </c>
      <c r="LHF40" s="42">
        <f t="shared" si="139"/>
        <v>0</v>
      </c>
      <c r="LHG40" s="42">
        <f t="shared" si="139"/>
        <v>0</v>
      </c>
      <c r="LHH40" s="42">
        <f t="shared" si="139"/>
        <v>0</v>
      </c>
      <c r="LHI40" s="42">
        <f t="shared" si="139"/>
        <v>0</v>
      </c>
      <c r="LHJ40" s="42">
        <f t="shared" si="139"/>
        <v>0</v>
      </c>
      <c r="LHK40" s="42">
        <f t="shared" si="139"/>
        <v>0</v>
      </c>
      <c r="LHL40" s="42">
        <f t="shared" si="139"/>
        <v>0</v>
      </c>
      <c r="LHM40" s="42">
        <f t="shared" si="139"/>
        <v>0</v>
      </c>
      <c r="LHN40" s="42">
        <f t="shared" si="139"/>
        <v>0</v>
      </c>
      <c r="LHO40" s="42">
        <f t="shared" si="139"/>
        <v>0</v>
      </c>
      <c r="LHP40" s="42">
        <f t="shared" si="139"/>
        <v>0</v>
      </c>
      <c r="LHQ40" s="42">
        <f t="shared" si="139"/>
        <v>0</v>
      </c>
      <c r="LHR40" s="42">
        <f t="shared" si="139"/>
        <v>0</v>
      </c>
      <c r="LHS40" s="42">
        <f t="shared" si="139"/>
        <v>0</v>
      </c>
      <c r="LHT40" s="42">
        <f t="shared" si="139"/>
        <v>0</v>
      </c>
      <c r="LHU40" s="42">
        <f t="shared" si="139"/>
        <v>0</v>
      </c>
      <c r="LHV40" s="42">
        <f t="shared" si="139"/>
        <v>0</v>
      </c>
      <c r="LHW40" s="42">
        <f t="shared" si="139"/>
        <v>0</v>
      </c>
      <c r="LHX40" s="42">
        <f t="shared" si="139"/>
        <v>0</v>
      </c>
      <c r="LHY40" s="42">
        <f t="shared" si="139"/>
        <v>0</v>
      </c>
      <c r="LHZ40" s="42">
        <f t="shared" si="139"/>
        <v>0</v>
      </c>
      <c r="LIA40" s="42">
        <f t="shared" si="139"/>
        <v>0</v>
      </c>
      <c r="LIB40" s="42">
        <f t="shared" si="139"/>
        <v>0</v>
      </c>
      <c r="LIC40" s="42">
        <f t="shared" si="139"/>
        <v>0</v>
      </c>
      <c r="LID40" s="42">
        <f t="shared" si="139"/>
        <v>0</v>
      </c>
      <c r="LIE40" s="42">
        <f t="shared" si="139"/>
        <v>0</v>
      </c>
      <c r="LIF40" s="42">
        <f t="shared" si="139"/>
        <v>0</v>
      </c>
      <c r="LIG40" s="42">
        <f t="shared" si="139"/>
        <v>0</v>
      </c>
      <c r="LIH40" s="42">
        <f t="shared" si="139"/>
        <v>0</v>
      </c>
      <c r="LII40" s="42">
        <f t="shared" si="139"/>
        <v>0</v>
      </c>
      <c r="LIJ40" s="42">
        <f t="shared" si="139"/>
        <v>0</v>
      </c>
      <c r="LIK40" s="42">
        <f t="shared" si="139"/>
        <v>0</v>
      </c>
      <c r="LIL40" s="42">
        <f t="shared" si="139"/>
        <v>0</v>
      </c>
      <c r="LIM40" s="42">
        <f t="shared" si="139"/>
        <v>0</v>
      </c>
      <c r="LIN40" s="42">
        <f t="shared" si="139"/>
        <v>0</v>
      </c>
      <c r="LIO40" s="42">
        <f t="shared" si="139"/>
        <v>0</v>
      </c>
      <c r="LIP40" s="42">
        <f t="shared" si="139"/>
        <v>0</v>
      </c>
      <c r="LIQ40" s="42">
        <f t="shared" si="139"/>
        <v>0</v>
      </c>
      <c r="LIR40" s="42">
        <f t="shared" si="139"/>
        <v>0</v>
      </c>
      <c r="LIS40" s="42">
        <f t="shared" si="139"/>
        <v>0</v>
      </c>
      <c r="LIT40" s="42">
        <f t="shared" si="139"/>
        <v>0</v>
      </c>
      <c r="LIU40" s="42">
        <f t="shared" si="139"/>
        <v>0</v>
      </c>
      <c r="LIV40" s="42">
        <f t="shared" si="139"/>
        <v>0</v>
      </c>
      <c r="LIW40" s="42">
        <f t="shared" si="139"/>
        <v>0</v>
      </c>
      <c r="LIX40" s="42">
        <f t="shared" si="139"/>
        <v>0</v>
      </c>
      <c r="LIY40" s="42">
        <f t="shared" si="139"/>
        <v>0</v>
      </c>
      <c r="LIZ40" s="42">
        <f t="shared" si="139"/>
        <v>0</v>
      </c>
      <c r="LJA40" s="42">
        <f t="shared" si="139"/>
        <v>0</v>
      </c>
      <c r="LJB40" s="42">
        <f t="shared" si="139"/>
        <v>0</v>
      </c>
      <c r="LJC40" s="42">
        <f t="shared" si="139"/>
        <v>0</v>
      </c>
      <c r="LJD40" s="42">
        <f t="shared" si="139"/>
        <v>0</v>
      </c>
      <c r="LJE40" s="42">
        <f t="shared" si="139"/>
        <v>0</v>
      </c>
      <c r="LJF40" s="42">
        <f t="shared" si="139"/>
        <v>0</v>
      </c>
      <c r="LJG40" s="42">
        <f t="shared" si="139"/>
        <v>0</v>
      </c>
      <c r="LJH40" s="42">
        <f t="shared" si="139"/>
        <v>0</v>
      </c>
      <c r="LJI40" s="42">
        <f t="shared" si="139"/>
        <v>0</v>
      </c>
      <c r="LJJ40" s="42">
        <f t="shared" si="139"/>
        <v>0</v>
      </c>
      <c r="LJK40" s="42">
        <f t="shared" si="139"/>
        <v>0</v>
      </c>
      <c r="LJL40" s="42">
        <f t="shared" si="139"/>
        <v>0</v>
      </c>
      <c r="LJM40" s="42">
        <f t="shared" si="139"/>
        <v>0</v>
      </c>
      <c r="LJN40" s="42">
        <f t="shared" ref="LJN40:LLY40" si="140">LJN39*12</f>
        <v>0</v>
      </c>
      <c r="LJO40" s="42">
        <f t="shared" si="140"/>
        <v>0</v>
      </c>
      <c r="LJP40" s="42">
        <f t="shared" si="140"/>
        <v>0</v>
      </c>
      <c r="LJQ40" s="42">
        <f t="shared" si="140"/>
        <v>0</v>
      </c>
      <c r="LJR40" s="42">
        <f t="shared" si="140"/>
        <v>0</v>
      </c>
      <c r="LJS40" s="42">
        <f t="shared" si="140"/>
        <v>0</v>
      </c>
      <c r="LJT40" s="42">
        <f t="shared" si="140"/>
        <v>0</v>
      </c>
      <c r="LJU40" s="42">
        <f t="shared" si="140"/>
        <v>0</v>
      </c>
      <c r="LJV40" s="42">
        <f t="shared" si="140"/>
        <v>0</v>
      </c>
      <c r="LJW40" s="42">
        <f t="shared" si="140"/>
        <v>0</v>
      </c>
      <c r="LJX40" s="42">
        <f t="shared" si="140"/>
        <v>0</v>
      </c>
      <c r="LJY40" s="42">
        <f t="shared" si="140"/>
        <v>0</v>
      </c>
      <c r="LJZ40" s="42">
        <f t="shared" si="140"/>
        <v>0</v>
      </c>
      <c r="LKA40" s="42">
        <f t="shared" si="140"/>
        <v>0</v>
      </c>
      <c r="LKB40" s="42">
        <f t="shared" si="140"/>
        <v>0</v>
      </c>
      <c r="LKC40" s="42">
        <f t="shared" si="140"/>
        <v>0</v>
      </c>
      <c r="LKD40" s="42">
        <f t="shared" si="140"/>
        <v>0</v>
      </c>
      <c r="LKE40" s="42">
        <f t="shared" si="140"/>
        <v>0</v>
      </c>
      <c r="LKF40" s="42">
        <f t="shared" si="140"/>
        <v>0</v>
      </c>
      <c r="LKG40" s="42">
        <f t="shared" si="140"/>
        <v>0</v>
      </c>
      <c r="LKH40" s="42">
        <f t="shared" si="140"/>
        <v>0</v>
      </c>
      <c r="LKI40" s="42">
        <f t="shared" si="140"/>
        <v>0</v>
      </c>
      <c r="LKJ40" s="42">
        <f t="shared" si="140"/>
        <v>0</v>
      </c>
      <c r="LKK40" s="42">
        <f t="shared" si="140"/>
        <v>0</v>
      </c>
      <c r="LKL40" s="42">
        <f t="shared" si="140"/>
        <v>0</v>
      </c>
      <c r="LKM40" s="42">
        <f t="shared" si="140"/>
        <v>0</v>
      </c>
      <c r="LKN40" s="42">
        <f t="shared" si="140"/>
        <v>0</v>
      </c>
      <c r="LKO40" s="42">
        <f t="shared" si="140"/>
        <v>0</v>
      </c>
      <c r="LKP40" s="42">
        <f t="shared" si="140"/>
        <v>0</v>
      </c>
      <c r="LKQ40" s="42">
        <f t="shared" si="140"/>
        <v>0</v>
      </c>
      <c r="LKR40" s="42">
        <f t="shared" si="140"/>
        <v>0</v>
      </c>
      <c r="LKS40" s="42">
        <f t="shared" si="140"/>
        <v>0</v>
      </c>
      <c r="LKT40" s="42">
        <f t="shared" si="140"/>
        <v>0</v>
      </c>
      <c r="LKU40" s="42">
        <f t="shared" si="140"/>
        <v>0</v>
      </c>
      <c r="LKV40" s="42">
        <f t="shared" si="140"/>
        <v>0</v>
      </c>
      <c r="LKW40" s="42">
        <f t="shared" si="140"/>
        <v>0</v>
      </c>
      <c r="LKX40" s="42">
        <f t="shared" si="140"/>
        <v>0</v>
      </c>
      <c r="LKY40" s="42">
        <f t="shared" si="140"/>
        <v>0</v>
      </c>
      <c r="LKZ40" s="42">
        <f t="shared" si="140"/>
        <v>0</v>
      </c>
      <c r="LLA40" s="42">
        <f t="shared" si="140"/>
        <v>0</v>
      </c>
      <c r="LLB40" s="42">
        <f t="shared" si="140"/>
        <v>0</v>
      </c>
      <c r="LLC40" s="42">
        <f t="shared" si="140"/>
        <v>0</v>
      </c>
      <c r="LLD40" s="42">
        <f t="shared" si="140"/>
        <v>0</v>
      </c>
      <c r="LLE40" s="42">
        <f t="shared" si="140"/>
        <v>0</v>
      </c>
      <c r="LLF40" s="42">
        <f t="shared" si="140"/>
        <v>0</v>
      </c>
      <c r="LLG40" s="42">
        <f t="shared" si="140"/>
        <v>0</v>
      </c>
      <c r="LLH40" s="42">
        <f t="shared" si="140"/>
        <v>0</v>
      </c>
      <c r="LLI40" s="42">
        <f t="shared" si="140"/>
        <v>0</v>
      </c>
      <c r="LLJ40" s="42">
        <f t="shared" si="140"/>
        <v>0</v>
      </c>
      <c r="LLK40" s="42">
        <f t="shared" si="140"/>
        <v>0</v>
      </c>
      <c r="LLL40" s="42">
        <f t="shared" si="140"/>
        <v>0</v>
      </c>
      <c r="LLM40" s="42">
        <f t="shared" si="140"/>
        <v>0</v>
      </c>
      <c r="LLN40" s="42">
        <f t="shared" si="140"/>
        <v>0</v>
      </c>
      <c r="LLO40" s="42">
        <f t="shared" si="140"/>
        <v>0</v>
      </c>
      <c r="LLP40" s="42">
        <f t="shared" si="140"/>
        <v>0</v>
      </c>
      <c r="LLQ40" s="42">
        <f t="shared" si="140"/>
        <v>0</v>
      </c>
      <c r="LLR40" s="42">
        <f t="shared" si="140"/>
        <v>0</v>
      </c>
      <c r="LLS40" s="42">
        <f t="shared" si="140"/>
        <v>0</v>
      </c>
      <c r="LLT40" s="42">
        <f t="shared" si="140"/>
        <v>0</v>
      </c>
      <c r="LLU40" s="42">
        <f t="shared" si="140"/>
        <v>0</v>
      </c>
      <c r="LLV40" s="42">
        <f t="shared" si="140"/>
        <v>0</v>
      </c>
      <c r="LLW40" s="42">
        <f t="shared" si="140"/>
        <v>0</v>
      </c>
      <c r="LLX40" s="42">
        <f t="shared" si="140"/>
        <v>0</v>
      </c>
      <c r="LLY40" s="42">
        <f t="shared" si="140"/>
        <v>0</v>
      </c>
      <c r="LLZ40" s="42">
        <f t="shared" ref="LLZ40:LOK40" si="141">LLZ39*12</f>
        <v>0</v>
      </c>
      <c r="LMA40" s="42">
        <f t="shared" si="141"/>
        <v>0</v>
      </c>
      <c r="LMB40" s="42">
        <f t="shared" si="141"/>
        <v>0</v>
      </c>
      <c r="LMC40" s="42">
        <f t="shared" si="141"/>
        <v>0</v>
      </c>
      <c r="LMD40" s="42">
        <f t="shared" si="141"/>
        <v>0</v>
      </c>
      <c r="LME40" s="42">
        <f t="shared" si="141"/>
        <v>0</v>
      </c>
      <c r="LMF40" s="42">
        <f t="shared" si="141"/>
        <v>0</v>
      </c>
      <c r="LMG40" s="42">
        <f t="shared" si="141"/>
        <v>0</v>
      </c>
      <c r="LMH40" s="42">
        <f t="shared" si="141"/>
        <v>0</v>
      </c>
      <c r="LMI40" s="42">
        <f t="shared" si="141"/>
        <v>0</v>
      </c>
      <c r="LMJ40" s="42">
        <f t="shared" si="141"/>
        <v>0</v>
      </c>
      <c r="LMK40" s="42">
        <f t="shared" si="141"/>
        <v>0</v>
      </c>
      <c r="LML40" s="42">
        <f t="shared" si="141"/>
        <v>0</v>
      </c>
      <c r="LMM40" s="42">
        <f t="shared" si="141"/>
        <v>0</v>
      </c>
      <c r="LMN40" s="42">
        <f t="shared" si="141"/>
        <v>0</v>
      </c>
      <c r="LMO40" s="42">
        <f t="shared" si="141"/>
        <v>0</v>
      </c>
      <c r="LMP40" s="42">
        <f t="shared" si="141"/>
        <v>0</v>
      </c>
      <c r="LMQ40" s="42">
        <f t="shared" si="141"/>
        <v>0</v>
      </c>
      <c r="LMR40" s="42">
        <f t="shared" si="141"/>
        <v>0</v>
      </c>
      <c r="LMS40" s="42">
        <f t="shared" si="141"/>
        <v>0</v>
      </c>
      <c r="LMT40" s="42">
        <f t="shared" si="141"/>
        <v>0</v>
      </c>
      <c r="LMU40" s="42">
        <f t="shared" si="141"/>
        <v>0</v>
      </c>
      <c r="LMV40" s="42">
        <f t="shared" si="141"/>
        <v>0</v>
      </c>
      <c r="LMW40" s="42">
        <f t="shared" si="141"/>
        <v>0</v>
      </c>
      <c r="LMX40" s="42">
        <f t="shared" si="141"/>
        <v>0</v>
      </c>
      <c r="LMY40" s="42">
        <f t="shared" si="141"/>
        <v>0</v>
      </c>
      <c r="LMZ40" s="42">
        <f t="shared" si="141"/>
        <v>0</v>
      </c>
      <c r="LNA40" s="42">
        <f t="shared" si="141"/>
        <v>0</v>
      </c>
      <c r="LNB40" s="42">
        <f t="shared" si="141"/>
        <v>0</v>
      </c>
      <c r="LNC40" s="42">
        <f t="shared" si="141"/>
        <v>0</v>
      </c>
      <c r="LND40" s="42">
        <f t="shared" si="141"/>
        <v>0</v>
      </c>
      <c r="LNE40" s="42">
        <f t="shared" si="141"/>
        <v>0</v>
      </c>
      <c r="LNF40" s="42">
        <f t="shared" si="141"/>
        <v>0</v>
      </c>
      <c r="LNG40" s="42">
        <f t="shared" si="141"/>
        <v>0</v>
      </c>
      <c r="LNH40" s="42">
        <f t="shared" si="141"/>
        <v>0</v>
      </c>
      <c r="LNI40" s="42">
        <f t="shared" si="141"/>
        <v>0</v>
      </c>
      <c r="LNJ40" s="42">
        <f t="shared" si="141"/>
        <v>0</v>
      </c>
      <c r="LNK40" s="42">
        <f t="shared" si="141"/>
        <v>0</v>
      </c>
      <c r="LNL40" s="42">
        <f t="shared" si="141"/>
        <v>0</v>
      </c>
      <c r="LNM40" s="42">
        <f t="shared" si="141"/>
        <v>0</v>
      </c>
      <c r="LNN40" s="42">
        <f t="shared" si="141"/>
        <v>0</v>
      </c>
      <c r="LNO40" s="42">
        <f t="shared" si="141"/>
        <v>0</v>
      </c>
      <c r="LNP40" s="42">
        <f t="shared" si="141"/>
        <v>0</v>
      </c>
      <c r="LNQ40" s="42">
        <f t="shared" si="141"/>
        <v>0</v>
      </c>
      <c r="LNR40" s="42">
        <f t="shared" si="141"/>
        <v>0</v>
      </c>
      <c r="LNS40" s="42">
        <f t="shared" si="141"/>
        <v>0</v>
      </c>
      <c r="LNT40" s="42">
        <f t="shared" si="141"/>
        <v>0</v>
      </c>
      <c r="LNU40" s="42">
        <f t="shared" si="141"/>
        <v>0</v>
      </c>
      <c r="LNV40" s="42">
        <f t="shared" si="141"/>
        <v>0</v>
      </c>
      <c r="LNW40" s="42">
        <f t="shared" si="141"/>
        <v>0</v>
      </c>
      <c r="LNX40" s="42">
        <f t="shared" si="141"/>
        <v>0</v>
      </c>
      <c r="LNY40" s="42">
        <f t="shared" si="141"/>
        <v>0</v>
      </c>
      <c r="LNZ40" s="42">
        <f t="shared" si="141"/>
        <v>0</v>
      </c>
      <c r="LOA40" s="42">
        <f t="shared" si="141"/>
        <v>0</v>
      </c>
      <c r="LOB40" s="42">
        <f t="shared" si="141"/>
        <v>0</v>
      </c>
      <c r="LOC40" s="42">
        <f t="shared" si="141"/>
        <v>0</v>
      </c>
      <c r="LOD40" s="42">
        <f t="shared" si="141"/>
        <v>0</v>
      </c>
      <c r="LOE40" s="42">
        <f t="shared" si="141"/>
        <v>0</v>
      </c>
      <c r="LOF40" s="42">
        <f t="shared" si="141"/>
        <v>0</v>
      </c>
      <c r="LOG40" s="42">
        <f t="shared" si="141"/>
        <v>0</v>
      </c>
      <c r="LOH40" s="42">
        <f t="shared" si="141"/>
        <v>0</v>
      </c>
      <c r="LOI40" s="42">
        <f t="shared" si="141"/>
        <v>0</v>
      </c>
      <c r="LOJ40" s="42">
        <f t="shared" si="141"/>
        <v>0</v>
      </c>
      <c r="LOK40" s="42">
        <f t="shared" si="141"/>
        <v>0</v>
      </c>
      <c r="LOL40" s="42">
        <f t="shared" ref="LOL40:LQW40" si="142">LOL39*12</f>
        <v>0</v>
      </c>
      <c r="LOM40" s="42">
        <f t="shared" si="142"/>
        <v>0</v>
      </c>
      <c r="LON40" s="42">
        <f t="shared" si="142"/>
        <v>0</v>
      </c>
      <c r="LOO40" s="42">
        <f t="shared" si="142"/>
        <v>0</v>
      </c>
      <c r="LOP40" s="42">
        <f t="shared" si="142"/>
        <v>0</v>
      </c>
      <c r="LOQ40" s="42">
        <f t="shared" si="142"/>
        <v>0</v>
      </c>
      <c r="LOR40" s="42">
        <f t="shared" si="142"/>
        <v>0</v>
      </c>
      <c r="LOS40" s="42">
        <f t="shared" si="142"/>
        <v>0</v>
      </c>
      <c r="LOT40" s="42">
        <f t="shared" si="142"/>
        <v>0</v>
      </c>
      <c r="LOU40" s="42">
        <f t="shared" si="142"/>
        <v>0</v>
      </c>
      <c r="LOV40" s="42">
        <f t="shared" si="142"/>
        <v>0</v>
      </c>
      <c r="LOW40" s="42">
        <f t="shared" si="142"/>
        <v>0</v>
      </c>
      <c r="LOX40" s="42">
        <f t="shared" si="142"/>
        <v>0</v>
      </c>
      <c r="LOY40" s="42">
        <f t="shared" si="142"/>
        <v>0</v>
      </c>
      <c r="LOZ40" s="42">
        <f t="shared" si="142"/>
        <v>0</v>
      </c>
      <c r="LPA40" s="42">
        <f t="shared" si="142"/>
        <v>0</v>
      </c>
      <c r="LPB40" s="42">
        <f t="shared" si="142"/>
        <v>0</v>
      </c>
      <c r="LPC40" s="42">
        <f t="shared" si="142"/>
        <v>0</v>
      </c>
      <c r="LPD40" s="42">
        <f t="shared" si="142"/>
        <v>0</v>
      </c>
      <c r="LPE40" s="42">
        <f t="shared" si="142"/>
        <v>0</v>
      </c>
      <c r="LPF40" s="42">
        <f t="shared" si="142"/>
        <v>0</v>
      </c>
      <c r="LPG40" s="42">
        <f t="shared" si="142"/>
        <v>0</v>
      </c>
      <c r="LPH40" s="42">
        <f t="shared" si="142"/>
        <v>0</v>
      </c>
      <c r="LPI40" s="42">
        <f t="shared" si="142"/>
        <v>0</v>
      </c>
      <c r="LPJ40" s="42">
        <f t="shared" si="142"/>
        <v>0</v>
      </c>
      <c r="LPK40" s="42">
        <f t="shared" si="142"/>
        <v>0</v>
      </c>
      <c r="LPL40" s="42">
        <f t="shared" si="142"/>
        <v>0</v>
      </c>
      <c r="LPM40" s="42">
        <f t="shared" si="142"/>
        <v>0</v>
      </c>
      <c r="LPN40" s="42">
        <f t="shared" si="142"/>
        <v>0</v>
      </c>
      <c r="LPO40" s="42">
        <f t="shared" si="142"/>
        <v>0</v>
      </c>
      <c r="LPP40" s="42">
        <f t="shared" si="142"/>
        <v>0</v>
      </c>
      <c r="LPQ40" s="42">
        <f t="shared" si="142"/>
        <v>0</v>
      </c>
      <c r="LPR40" s="42">
        <f t="shared" si="142"/>
        <v>0</v>
      </c>
      <c r="LPS40" s="42">
        <f t="shared" si="142"/>
        <v>0</v>
      </c>
      <c r="LPT40" s="42">
        <f t="shared" si="142"/>
        <v>0</v>
      </c>
      <c r="LPU40" s="42">
        <f t="shared" si="142"/>
        <v>0</v>
      </c>
      <c r="LPV40" s="42">
        <f t="shared" si="142"/>
        <v>0</v>
      </c>
      <c r="LPW40" s="42">
        <f t="shared" si="142"/>
        <v>0</v>
      </c>
      <c r="LPX40" s="42">
        <f t="shared" si="142"/>
        <v>0</v>
      </c>
      <c r="LPY40" s="42">
        <f t="shared" si="142"/>
        <v>0</v>
      </c>
      <c r="LPZ40" s="42">
        <f t="shared" si="142"/>
        <v>0</v>
      </c>
      <c r="LQA40" s="42">
        <f t="shared" si="142"/>
        <v>0</v>
      </c>
      <c r="LQB40" s="42">
        <f t="shared" si="142"/>
        <v>0</v>
      </c>
      <c r="LQC40" s="42">
        <f t="shared" si="142"/>
        <v>0</v>
      </c>
      <c r="LQD40" s="42">
        <f t="shared" si="142"/>
        <v>0</v>
      </c>
      <c r="LQE40" s="42">
        <f t="shared" si="142"/>
        <v>0</v>
      </c>
      <c r="LQF40" s="42">
        <f t="shared" si="142"/>
        <v>0</v>
      </c>
      <c r="LQG40" s="42">
        <f t="shared" si="142"/>
        <v>0</v>
      </c>
      <c r="LQH40" s="42">
        <f t="shared" si="142"/>
        <v>0</v>
      </c>
      <c r="LQI40" s="42">
        <f t="shared" si="142"/>
        <v>0</v>
      </c>
      <c r="LQJ40" s="42">
        <f t="shared" si="142"/>
        <v>0</v>
      </c>
      <c r="LQK40" s="42">
        <f t="shared" si="142"/>
        <v>0</v>
      </c>
      <c r="LQL40" s="42">
        <f t="shared" si="142"/>
        <v>0</v>
      </c>
      <c r="LQM40" s="42">
        <f t="shared" si="142"/>
        <v>0</v>
      </c>
      <c r="LQN40" s="42">
        <f t="shared" si="142"/>
        <v>0</v>
      </c>
      <c r="LQO40" s="42">
        <f t="shared" si="142"/>
        <v>0</v>
      </c>
      <c r="LQP40" s="42">
        <f t="shared" si="142"/>
        <v>0</v>
      </c>
      <c r="LQQ40" s="42">
        <f t="shared" si="142"/>
        <v>0</v>
      </c>
      <c r="LQR40" s="42">
        <f t="shared" si="142"/>
        <v>0</v>
      </c>
      <c r="LQS40" s="42">
        <f t="shared" si="142"/>
        <v>0</v>
      </c>
      <c r="LQT40" s="42">
        <f t="shared" si="142"/>
        <v>0</v>
      </c>
      <c r="LQU40" s="42">
        <f t="shared" si="142"/>
        <v>0</v>
      </c>
      <c r="LQV40" s="42">
        <f t="shared" si="142"/>
        <v>0</v>
      </c>
      <c r="LQW40" s="42">
        <f t="shared" si="142"/>
        <v>0</v>
      </c>
      <c r="LQX40" s="42">
        <f t="shared" ref="LQX40:LTI40" si="143">LQX39*12</f>
        <v>0</v>
      </c>
      <c r="LQY40" s="42">
        <f t="shared" si="143"/>
        <v>0</v>
      </c>
      <c r="LQZ40" s="42">
        <f t="shared" si="143"/>
        <v>0</v>
      </c>
      <c r="LRA40" s="42">
        <f t="shared" si="143"/>
        <v>0</v>
      </c>
      <c r="LRB40" s="42">
        <f t="shared" si="143"/>
        <v>0</v>
      </c>
      <c r="LRC40" s="42">
        <f t="shared" si="143"/>
        <v>0</v>
      </c>
      <c r="LRD40" s="42">
        <f t="shared" si="143"/>
        <v>0</v>
      </c>
      <c r="LRE40" s="42">
        <f t="shared" si="143"/>
        <v>0</v>
      </c>
      <c r="LRF40" s="42">
        <f t="shared" si="143"/>
        <v>0</v>
      </c>
      <c r="LRG40" s="42">
        <f t="shared" si="143"/>
        <v>0</v>
      </c>
      <c r="LRH40" s="42">
        <f t="shared" si="143"/>
        <v>0</v>
      </c>
      <c r="LRI40" s="42">
        <f t="shared" si="143"/>
        <v>0</v>
      </c>
      <c r="LRJ40" s="42">
        <f t="shared" si="143"/>
        <v>0</v>
      </c>
      <c r="LRK40" s="42">
        <f t="shared" si="143"/>
        <v>0</v>
      </c>
      <c r="LRL40" s="42">
        <f t="shared" si="143"/>
        <v>0</v>
      </c>
      <c r="LRM40" s="42">
        <f t="shared" si="143"/>
        <v>0</v>
      </c>
      <c r="LRN40" s="42">
        <f t="shared" si="143"/>
        <v>0</v>
      </c>
      <c r="LRO40" s="42">
        <f t="shared" si="143"/>
        <v>0</v>
      </c>
      <c r="LRP40" s="42">
        <f t="shared" si="143"/>
        <v>0</v>
      </c>
      <c r="LRQ40" s="42">
        <f t="shared" si="143"/>
        <v>0</v>
      </c>
      <c r="LRR40" s="42">
        <f t="shared" si="143"/>
        <v>0</v>
      </c>
      <c r="LRS40" s="42">
        <f t="shared" si="143"/>
        <v>0</v>
      </c>
      <c r="LRT40" s="42">
        <f t="shared" si="143"/>
        <v>0</v>
      </c>
      <c r="LRU40" s="42">
        <f t="shared" si="143"/>
        <v>0</v>
      </c>
      <c r="LRV40" s="42">
        <f t="shared" si="143"/>
        <v>0</v>
      </c>
      <c r="LRW40" s="42">
        <f t="shared" si="143"/>
        <v>0</v>
      </c>
      <c r="LRX40" s="42">
        <f t="shared" si="143"/>
        <v>0</v>
      </c>
      <c r="LRY40" s="42">
        <f t="shared" si="143"/>
        <v>0</v>
      </c>
      <c r="LRZ40" s="42">
        <f t="shared" si="143"/>
        <v>0</v>
      </c>
      <c r="LSA40" s="42">
        <f t="shared" si="143"/>
        <v>0</v>
      </c>
      <c r="LSB40" s="42">
        <f t="shared" si="143"/>
        <v>0</v>
      </c>
      <c r="LSC40" s="42">
        <f t="shared" si="143"/>
        <v>0</v>
      </c>
      <c r="LSD40" s="42">
        <f t="shared" si="143"/>
        <v>0</v>
      </c>
      <c r="LSE40" s="42">
        <f t="shared" si="143"/>
        <v>0</v>
      </c>
      <c r="LSF40" s="42">
        <f t="shared" si="143"/>
        <v>0</v>
      </c>
      <c r="LSG40" s="42">
        <f t="shared" si="143"/>
        <v>0</v>
      </c>
      <c r="LSH40" s="42">
        <f t="shared" si="143"/>
        <v>0</v>
      </c>
      <c r="LSI40" s="42">
        <f t="shared" si="143"/>
        <v>0</v>
      </c>
      <c r="LSJ40" s="42">
        <f t="shared" si="143"/>
        <v>0</v>
      </c>
      <c r="LSK40" s="42">
        <f t="shared" si="143"/>
        <v>0</v>
      </c>
      <c r="LSL40" s="42">
        <f t="shared" si="143"/>
        <v>0</v>
      </c>
      <c r="LSM40" s="42">
        <f t="shared" si="143"/>
        <v>0</v>
      </c>
      <c r="LSN40" s="42">
        <f t="shared" si="143"/>
        <v>0</v>
      </c>
      <c r="LSO40" s="42">
        <f t="shared" si="143"/>
        <v>0</v>
      </c>
      <c r="LSP40" s="42">
        <f t="shared" si="143"/>
        <v>0</v>
      </c>
      <c r="LSQ40" s="42">
        <f t="shared" si="143"/>
        <v>0</v>
      </c>
      <c r="LSR40" s="42">
        <f t="shared" si="143"/>
        <v>0</v>
      </c>
      <c r="LSS40" s="42">
        <f t="shared" si="143"/>
        <v>0</v>
      </c>
      <c r="LST40" s="42">
        <f t="shared" si="143"/>
        <v>0</v>
      </c>
      <c r="LSU40" s="42">
        <f t="shared" si="143"/>
        <v>0</v>
      </c>
      <c r="LSV40" s="42">
        <f t="shared" si="143"/>
        <v>0</v>
      </c>
      <c r="LSW40" s="42">
        <f t="shared" si="143"/>
        <v>0</v>
      </c>
      <c r="LSX40" s="42">
        <f t="shared" si="143"/>
        <v>0</v>
      </c>
      <c r="LSY40" s="42">
        <f t="shared" si="143"/>
        <v>0</v>
      </c>
      <c r="LSZ40" s="42">
        <f t="shared" si="143"/>
        <v>0</v>
      </c>
      <c r="LTA40" s="42">
        <f t="shared" si="143"/>
        <v>0</v>
      </c>
      <c r="LTB40" s="42">
        <f t="shared" si="143"/>
        <v>0</v>
      </c>
      <c r="LTC40" s="42">
        <f t="shared" si="143"/>
        <v>0</v>
      </c>
      <c r="LTD40" s="42">
        <f t="shared" si="143"/>
        <v>0</v>
      </c>
      <c r="LTE40" s="42">
        <f t="shared" si="143"/>
        <v>0</v>
      </c>
      <c r="LTF40" s="42">
        <f t="shared" si="143"/>
        <v>0</v>
      </c>
      <c r="LTG40" s="42">
        <f t="shared" si="143"/>
        <v>0</v>
      </c>
      <c r="LTH40" s="42">
        <f t="shared" si="143"/>
        <v>0</v>
      </c>
      <c r="LTI40" s="42">
        <f t="shared" si="143"/>
        <v>0</v>
      </c>
      <c r="LTJ40" s="42">
        <f t="shared" ref="LTJ40:LVU40" si="144">LTJ39*12</f>
        <v>0</v>
      </c>
      <c r="LTK40" s="42">
        <f t="shared" si="144"/>
        <v>0</v>
      </c>
      <c r="LTL40" s="42">
        <f t="shared" si="144"/>
        <v>0</v>
      </c>
      <c r="LTM40" s="42">
        <f t="shared" si="144"/>
        <v>0</v>
      </c>
      <c r="LTN40" s="42">
        <f t="shared" si="144"/>
        <v>0</v>
      </c>
      <c r="LTO40" s="42">
        <f t="shared" si="144"/>
        <v>0</v>
      </c>
      <c r="LTP40" s="42">
        <f t="shared" si="144"/>
        <v>0</v>
      </c>
      <c r="LTQ40" s="42">
        <f t="shared" si="144"/>
        <v>0</v>
      </c>
      <c r="LTR40" s="42">
        <f t="shared" si="144"/>
        <v>0</v>
      </c>
      <c r="LTS40" s="42">
        <f t="shared" si="144"/>
        <v>0</v>
      </c>
      <c r="LTT40" s="42">
        <f t="shared" si="144"/>
        <v>0</v>
      </c>
      <c r="LTU40" s="42">
        <f t="shared" si="144"/>
        <v>0</v>
      </c>
      <c r="LTV40" s="42">
        <f t="shared" si="144"/>
        <v>0</v>
      </c>
      <c r="LTW40" s="42">
        <f t="shared" si="144"/>
        <v>0</v>
      </c>
      <c r="LTX40" s="42">
        <f t="shared" si="144"/>
        <v>0</v>
      </c>
      <c r="LTY40" s="42">
        <f t="shared" si="144"/>
        <v>0</v>
      </c>
      <c r="LTZ40" s="42">
        <f t="shared" si="144"/>
        <v>0</v>
      </c>
      <c r="LUA40" s="42">
        <f t="shared" si="144"/>
        <v>0</v>
      </c>
      <c r="LUB40" s="42">
        <f t="shared" si="144"/>
        <v>0</v>
      </c>
      <c r="LUC40" s="42">
        <f t="shared" si="144"/>
        <v>0</v>
      </c>
      <c r="LUD40" s="42">
        <f t="shared" si="144"/>
        <v>0</v>
      </c>
      <c r="LUE40" s="42">
        <f t="shared" si="144"/>
        <v>0</v>
      </c>
      <c r="LUF40" s="42">
        <f t="shared" si="144"/>
        <v>0</v>
      </c>
      <c r="LUG40" s="42">
        <f t="shared" si="144"/>
        <v>0</v>
      </c>
      <c r="LUH40" s="42">
        <f t="shared" si="144"/>
        <v>0</v>
      </c>
      <c r="LUI40" s="42">
        <f t="shared" si="144"/>
        <v>0</v>
      </c>
      <c r="LUJ40" s="42">
        <f t="shared" si="144"/>
        <v>0</v>
      </c>
      <c r="LUK40" s="42">
        <f t="shared" si="144"/>
        <v>0</v>
      </c>
      <c r="LUL40" s="42">
        <f t="shared" si="144"/>
        <v>0</v>
      </c>
      <c r="LUM40" s="42">
        <f t="shared" si="144"/>
        <v>0</v>
      </c>
      <c r="LUN40" s="42">
        <f t="shared" si="144"/>
        <v>0</v>
      </c>
      <c r="LUO40" s="42">
        <f t="shared" si="144"/>
        <v>0</v>
      </c>
      <c r="LUP40" s="42">
        <f t="shared" si="144"/>
        <v>0</v>
      </c>
      <c r="LUQ40" s="42">
        <f t="shared" si="144"/>
        <v>0</v>
      </c>
      <c r="LUR40" s="42">
        <f t="shared" si="144"/>
        <v>0</v>
      </c>
      <c r="LUS40" s="42">
        <f t="shared" si="144"/>
        <v>0</v>
      </c>
      <c r="LUT40" s="42">
        <f t="shared" si="144"/>
        <v>0</v>
      </c>
      <c r="LUU40" s="42">
        <f t="shared" si="144"/>
        <v>0</v>
      </c>
      <c r="LUV40" s="42">
        <f t="shared" si="144"/>
        <v>0</v>
      </c>
      <c r="LUW40" s="42">
        <f t="shared" si="144"/>
        <v>0</v>
      </c>
      <c r="LUX40" s="42">
        <f t="shared" si="144"/>
        <v>0</v>
      </c>
      <c r="LUY40" s="42">
        <f t="shared" si="144"/>
        <v>0</v>
      </c>
      <c r="LUZ40" s="42">
        <f t="shared" si="144"/>
        <v>0</v>
      </c>
      <c r="LVA40" s="42">
        <f t="shared" si="144"/>
        <v>0</v>
      </c>
      <c r="LVB40" s="42">
        <f t="shared" si="144"/>
        <v>0</v>
      </c>
      <c r="LVC40" s="42">
        <f t="shared" si="144"/>
        <v>0</v>
      </c>
      <c r="LVD40" s="42">
        <f t="shared" si="144"/>
        <v>0</v>
      </c>
      <c r="LVE40" s="42">
        <f t="shared" si="144"/>
        <v>0</v>
      </c>
      <c r="LVF40" s="42">
        <f t="shared" si="144"/>
        <v>0</v>
      </c>
      <c r="LVG40" s="42">
        <f t="shared" si="144"/>
        <v>0</v>
      </c>
      <c r="LVH40" s="42">
        <f t="shared" si="144"/>
        <v>0</v>
      </c>
      <c r="LVI40" s="42">
        <f t="shared" si="144"/>
        <v>0</v>
      </c>
      <c r="LVJ40" s="42">
        <f t="shared" si="144"/>
        <v>0</v>
      </c>
      <c r="LVK40" s="42">
        <f t="shared" si="144"/>
        <v>0</v>
      </c>
      <c r="LVL40" s="42">
        <f t="shared" si="144"/>
        <v>0</v>
      </c>
      <c r="LVM40" s="42">
        <f t="shared" si="144"/>
        <v>0</v>
      </c>
      <c r="LVN40" s="42">
        <f t="shared" si="144"/>
        <v>0</v>
      </c>
      <c r="LVO40" s="42">
        <f t="shared" si="144"/>
        <v>0</v>
      </c>
      <c r="LVP40" s="42">
        <f t="shared" si="144"/>
        <v>0</v>
      </c>
      <c r="LVQ40" s="42">
        <f t="shared" si="144"/>
        <v>0</v>
      </c>
      <c r="LVR40" s="42">
        <f t="shared" si="144"/>
        <v>0</v>
      </c>
      <c r="LVS40" s="42">
        <f t="shared" si="144"/>
        <v>0</v>
      </c>
      <c r="LVT40" s="42">
        <f t="shared" si="144"/>
        <v>0</v>
      </c>
      <c r="LVU40" s="42">
        <f t="shared" si="144"/>
        <v>0</v>
      </c>
      <c r="LVV40" s="42">
        <f t="shared" ref="LVV40:LYG40" si="145">LVV39*12</f>
        <v>0</v>
      </c>
      <c r="LVW40" s="42">
        <f t="shared" si="145"/>
        <v>0</v>
      </c>
      <c r="LVX40" s="42">
        <f t="shared" si="145"/>
        <v>0</v>
      </c>
      <c r="LVY40" s="42">
        <f t="shared" si="145"/>
        <v>0</v>
      </c>
      <c r="LVZ40" s="42">
        <f t="shared" si="145"/>
        <v>0</v>
      </c>
      <c r="LWA40" s="42">
        <f t="shared" si="145"/>
        <v>0</v>
      </c>
      <c r="LWB40" s="42">
        <f t="shared" si="145"/>
        <v>0</v>
      </c>
      <c r="LWC40" s="42">
        <f t="shared" si="145"/>
        <v>0</v>
      </c>
      <c r="LWD40" s="42">
        <f t="shared" si="145"/>
        <v>0</v>
      </c>
      <c r="LWE40" s="42">
        <f t="shared" si="145"/>
        <v>0</v>
      </c>
      <c r="LWF40" s="42">
        <f t="shared" si="145"/>
        <v>0</v>
      </c>
      <c r="LWG40" s="42">
        <f t="shared" si="145"/>
        <v>0</v>
      </c>
      <c r="LWH40" s="42">
        <f t="shared" si="145"/>
        <v>0</v>
      </c>
      <c r="LWI40" s="42">
        <f t="shared" si="145"/>
        <v>0</v>
      </c>
      <c r="LWJ40" s="42">
        <f t="shared" si="145"/>
        <v>0</v>
      </c>
      <c r="LWK40" s="42">
        <f t="shared" si="145"/>
        <v>0</v>
      </c>
      <c r="LWL40" s="42">
        <f t="shared" si="145"/>
        <v>0</v>
      </c>
      <c r="LWM40" s="42">
        <f t="shared" si="145"/>
        <v>0</v>
      </c>
      <c r="LWN40" s="42">
        <f t="shared" si="145"/>
        <v>0</v>
      </c>
      <c r="LWO40" s="42">
        <f t="shared" si="145"/>
        <v>0</v>
      </c>
      <c r="LWP40" s="42">
        <f t="shared" si="145"/>
        <v>0</v>
      </c>
      <c r="LWQ40" s="42">
        <f t="shared" si="145"/>
        <v>0</v>
      </c>
      <c r="LWR40" s="42">
        <f t="shared" si="145"/>
        <v>0</v>
      </c>
      <c r="LWS40" s="42">
        <f t="shared" si="145"/>
        <v>0</v>
      </c>
      <c r="LWT40" s="42">
        <f t="shared" si="145"/>
        <v>0</v>
      </c>
      <c r="LWU40" s="42">
        <f t="shared" si="145"/>
        <v>0</v>
      </c>
      <c r="LWV40" s="42">
        <f t="shared" si="145"/>
        <v>0</v>
      </c>
      <c r="LWW40" s="42">
        <f t="shared" si="145"/>
        <v>0</v>
      </c>
      <c r="LWX40" s="42">
        <f t="shared" si="145"/>
        <v>0</v>
      </c>
      <c r="LWY40" s="42">
        <f t="shared" si="145"/>
        <v>0</v>
      </c>
      <c r="LWZ40" s="42">
        <f t="shared" si="145"/>
        <v>0</v>
      </c>
      <c r="LXA40" s="42">
        <f t="shared" si="145"/>
        <v>0</v>
      </c>
      <c r="LXB40" s="42">
        <f t="shared" si="145"/>
        <v>0</v>
      </c>
      <c r="LXC40" s="42">
        <f t="shared" si="145"/>
        <v>0</v>
      </c>
      <c r="LXD40" s="42">
        <f t="shared" si="145"/>
        <v>0</v>
      </c>
      <c r="LXE40" s="42">
        <f t="shared" si="145"/>
        <v>0</v>
      </c>
      <c r="LXF40" s="42">
        <f t="shared" si="145"/>
        <v>0</v>
      </c>
      <c r="LXG40" s="42">
        <f t="shared" si="145"/>
        <v>0</v>
      </c>
      <c r="LXH40" s="42">
        <f t="shared" si="145"/>
        <v>0</v>
      </c>
      <c r="LXI40" s="42">
        <f t="shared" si="145"/>
        <v>0</v>
      </c>
      <c r="LXJ40" s="42">
        <f t="shared" si="145"/>
        <v>0</v>
      </c>
      <c r="LXK40" s="42">
        <f t="shared" si="145"/>
        <v>0</v>
      </c>
      <c r="LXL40" s="42">
        <f t="shared" si="145"/>
        <v>0</v>
      </c>
      <c r="LXM40" s="42">
        <f t="shared" si="145"/>
        <v>0</v>
      </c>
      <c r="LXN40" s="42">
        <f t="shared" si="145"/>
        <v>0</v>
      </c>
      <c r="LXO40" s="42">
        <f t="shared" si="145"/>
        <v>0</v>
      </c>
      <c r="LXP40" s="42">
        <f t="shared" si="145"/>
        <v>0</v>
      </c>
      <c r="LXQ40" s="42">
        <f t="shared" si="145"/>
        <v>0</v>
      </c>
      <c r="LXR40" s="42">
        <f t="shared" si="145"/>
        <v>0</v>
      </c>
      <c r="LXS40" s="42">
        <f t="shared" si="145"/>
        <v>0</v>
      </c>
      <c r="LXT40" s="42">
        <f t="shared" si="145"/>
        <v>0</v>
      </c>
      <c r="LXU40" s="42">
        <f t="shared" si="145"/>
        <v>0</v>
      </c>
      <c r="LXV40" s="42">
        <f t="shared" si="145"/>
        <v>0</v>
      </c>
      <c r="LXW40" s="42">
        <f t="shared" si="145"/>
        <v>0</v>
      </c>
      <c r="LXX40" s="42">
        <f t="shared" si="145"/>
        <v>0</v>
      </c>
      <c r="LXY40" s="42">
        <f t="shared" si="145"/>
        <v>0</v>
      </c>
      <c r="LXZ40" s="42">
        <f t="shared" si="145"/>
        <v>0</v>
      </c>
      <c r="LYA40" s="42">
        <f t="shared" si="145"/>
        <v>0</v>
      </c>
      <c r="LYB40" s="42">
        <f t="shared" si="145"/>
        <v>0</v>
      </c>
      <c r="LYC40" s="42">
        <f t="shared" si="145"/>
        <v>0</v>
      </c>
      <c r="LYD40" s="42">
        <f t="shared" si="145"/>
        <v>0</v>
      </c>
      <c r="LYE40" s="42">
        <f t="shared" si="145"/>
        <v>0</v>
      </c>
      <c r="LYF40" s="42">
        <f t="shared" si="145"/>
        <v>0</v>
      </c>
      <c r="LYG40" s="42">
        <f t="shared" si="145"/>
        <v>0</v>
      </c>
      <c r="LYH40" s="42">
        <f t="shared" ref="LYH40:MAS40" si="146">LYH39*12</f>
        <v>0</v>
      </c>
      <c r="LYI40" s="42">
        <f t="shared" si="146"/>
        <v>0</v>
      </c>
      <c r="LYJ40" s="42">
        <f t="shared" si="146"/>
        <v>0</v>
      </c>
      <c r="LYK40" s="42">
        <f t="shared" si="146"/>
        <v>0</v>
      </c>
      <c r="LYL40" s="42">
        <f t="shared" si="146"/>
        <v>0</v>
      </c>
      <c r="LYM40" s="42">
        <f t="shared" si="146"/>
        <v>0</v>
      </c>
      <c r="LYN40" s="42">
        <f t="shared" si="146"/>
        <v>0</v>
      </c>
      <c r="LYO40" s="42">
        <f t="shared" si="146"/>
        <v>0</v>
      </c>
      <c r="LYP40" s="42">
        <f t="shared" si="146"/>
        <v>0</v>
      </c>
      <c r="LYQ40" s="42">
        <f t="shared" si="146"/>
        <v>0</v>
      </c>
      <c r="LYR40" s="42">
        <f t="shared" si="146"/>
        <v>0</v>
      </c>
      <c r="LYS40" s="42">
        <f t="shared" si="146"/>
        <v>0</v>
      </c>
      <c r="LYT40" s="42">
        <f t="shared" si="146"/>
        <v>0</v>
      </c>
      <c r="LYU40" s="42">
        <f t="shared" si="146"/>
        <v>0</v>
      </c>
      <c r="LYV40" s="42">
        <f t="shared" si="146"/>
        <v>0</v>
      </c>
      <c r="LYW40" s="42">
        <f t="shared" si="146"/>
        <v>0</v>
      </c>
      <c r="LYX40" s="42">
        <f t="shared" si="146"/>
        <v>0</v>
      </c>
      <c r="LYY40" s="42">
        <f t="shared" si="146"/>
        <v>0</v>
      </c>
      <c r="LYZ40" s="42">
        <f t="shared" si="146"/>
        <v>0</v>
      </c>
      <c r="LZA40" s="42">
        <f t="shared" si="146"/>
        <v>0</v>
      </c>
      <c r="LZB40" s="42">
        <f t="shared" si="146"/>
        <v>0</v>
      </c>
      <c r="LZC40" s="42">
        <f t="shared" si="146"/>
        <v>0</v>
      </c>
      <c r="LZD40" s="42">
        <f t="shared" si="146"/>
        <v>0</v>
      </c>
      <c r="LZE40" s="42">
        <f t="shared" si="146"/>
        <v>0</v>
      </c>
      <c r="LZF40" s="42">
        <f t="shared" si="146"/>
        <v>0</v>
      </c>
      <c r="LZG40" s="42">
        <f t="shared" si="146"/>
        <v>0</v>
      </c>
      <c r="LZH40" s="42">
        <f t="shared" si="146"/>
        <v>0</v>
      </c>
      <c r="LZI40" s="42">
        <f t="shared" si="146"/>
        <v>0</v>
      </c>
      <c r="LZJ40" s="42">
        <f t="shared" si="146"/>
        <v>0</v>
      </c>
      <c r="LZK40" s="42">
        <f t="shared" si="146"/>
        <v>0</v>
      </c>
      <c r="LZL40" s="42">
        <f t="shared" si="146"/>
        <v>0</v>
      </c>
      <c r="LZM40" s="42">
        <f t="shared" si="146"/>
        <v>0</v>
      </c>
      <c r="LZN40" s="42">
        <f t="shared" si="146"/>
        <v>0</v>
      </c>
      <c r="LZO40" s="42">
        <f t="shared" si="146"/>
        <v>0</v>
      </c>
      <c r="LZP40" s="42">
        <f t="shared" si="146"/>
        <v>0</v>
      </c>
      <c r="LZQ40" s="42">
        <f t="shared" si="146"/>
        <v>0</v>
      </c>
      <c r="LZR40" s="42">
        <f t="shared" si="146"/>
        <v>0</v>
      </c>
      <c r="LZS40" s="42">
        <f t="shared" si="146"/>
        <v>0</v>
      </c>
      <c r="LZT40" s="42">
        <f t="shared" si="146"/>
        <v>0</v>
      </c>
      <c r="LZU40" s="42">
        <f t="shared" si="146"/>
        <v>0</v>
      </c>
      <c r="LZV40" s="42">
        <f t="shared" si="146"/>
        <v>0</v>
      </c>
      <c r="LZW40" s="42">
        <f t="shared" si="146"/>
        <v>0</v>
      </c>
      <c r="LZX40" s="42">
        <f t="shared" si="146"/>
        <v>0</v>
      </c>
      <c r="LZY40" s="42">
        <f t="shared" si="146"/>
        <v>0</v>
      </c>
      <c r="LZZ40" s="42">
        <f t="shared" si="146"/>
        <v>0</v>
      </c>
      <c r="MAA40" s="42">
        <f t="shared" si="146"/>
        <v>0</v>
      </c>
      <c r="MAB40" s="42">
        <f t="shared" si="146"/>
        <v>0</v>
      </c>
      <c r="MAC40" s="42">
        <f t="shared" si="146"/>
        <v>0</v>
      </c>
      <c r="MAD40" s="42">
        <f t="shared" si="146"/>
        <v>0</v>
      </c>
      <c r="MAE40" s="42">
        <f t="shared" si="146"/>
        <v>0</v>
      </c>
      <c r="MAF40" s="42">
        <f t="shared" si="146"/>
        <v>0</v>
      </c>
      <c r="MAG40" s="42">
        <f t="shared" si="146"/>
        <v>0</v>
      </c>
      <c r="MAH40" s="42">
        <f t="shared" si="146"/>
        <v>0</v>
      </c>
      <c r="MAI40" s="42">
        <f t="shared" si="146"/>
        <v>0</v>
      </c>
      <c r="MAJ40" s="42">
        <f t="shared" si="146"/>
        <v>0</v>
      </c>
      <c r="MAK40" s="42">
        <f t="shared" si="146"/>
        <v>0</v>
      </c>
      <c r="MAL40" s="42">
        <f t="shared" si="146"/>
        <v>0</v>
      </c>
      <c r="MAM40" s="42">
        <f t="shared" si="146"/>
        <v>0</v>
      </c>
      <c r="MAN40" s="42">
        <f t="shared" si="146"/>
        <v>0</v>
      </c>
      <c r="MAO40" s="42">
        <f t="shared" si="146"/>
        <v>0</v>
      </c>
      <c r="MAP40" s="42">
        <f t="shared" si="146"/>
        <v>0</v>
      </c>
      <c r="MAQ40" s="42">
        <f t="shared" si="146"/>
        <v>0</v>
      </c>
      <c r="MAR40" s="42">
        <f t="shared" si="146"/>
        <v>0</v>
      </c>
      <c r="MAS40" s="42">
        <f t="shared" si="146"/>
        <v>0</v>
      </c>
      <c r="MAT40" s="42">
        <f t="shared" ref="MAT40:MDE40" si="147">MAT39*12</f>
        <v>0</v>
      </c>
      <c r="MAU40" s="42">
        <f t="shared" si="147"/>
        <v>0</v>
      </c>
      <c r="MAV40" s="42">
        <f t="shared" si="147"/>
        <v>0</v>
      </c>
      <c r="MAW40" s="42">
        <f t="shared" si="147"/>
        <v>0</v>
      </c>
      <c r="MAX40" s="42">
        <f t="shared" si="147"/>
        <v>0</v>
      </c>
      <c r="MAY40" s="42">
        <f t="shared" si="147"/>
        <v>0</v>
      </c>
      <c r="MAZ40" s="42">
        <f t="shared" si="147"/>
        <v>0</v>
      </c>
      <c r="MBA40" s="42">
        <f t="shared" si="147"/>
        <v>0</v>
      </c>
      <c r="MBB40" s="42">
        <f t="shared" si="147"/>
        <v>0</v>
      </c>
      <c r="MBC40" s="42">
        <f t="shared" si="147"/>
        <v>0</v>
      </c>
      <c r="MBD40" s="42">
        <f t="shared" si="147"/>
        <v>0</v>
      </c>
      <c r="MBE40" s="42">
        <f t="shared" si="147"/>
        <v>0</v>
      </c>
      <c r="MBF40" s="42">
        <f t="shared" si="147"/>
        <v>0</v>
      </c>
      <c r="MBG40" s="42">
        <f t="shared" si="147"/>
        <v>0</v>
      </c>
      <c r="MBH40" s="42">
        <f t="shared" si="147"/>
        <v>0</v>
      </c>
      <c r="MBI40" s="42">
        <f t="shared" si="147"/>
        <v>0</v>
      </c>
      <c r="MBJ40" s="42">
        <f t="shared" si="147"/>
        <v>0</v>
      </c>
      <c r="MBK40" s="42">
        <f t="shared" si="147"/>
        <v>0</v>
      </c>
      <c r="MBL40" s="42">
        <f t="shared" si="147"/>
        <v>0</v>
      </c>
      <c r="MBM40" s="42">
        <f t="shared" si="147"/>
        <v>0</v>
      </c>
      <c r="MBN40" s="42">
        <f t="shared" si="147"/>
        <v>0</v>
      </c>
      <c r="MBO40" s="42">
        <f t="shared" si="147"/>
        <v>0</v>
      </c>
      <c r="MBP40" s="42">
        <f t="shared" si="147"/>
        <v>0</v>
      </c>
      <c r="MBQ40" s="42">
        <f t="shared" si="147"/>
        <v>0</v>
      </c>
      <c r="MBR40" s="42">
        <f t="shared" si="147"/>
        <v>0</v>
      </c>
      <c r="MBS40" s="42">
        <f t="shared" si="147"/>
        <v>0</v>
      </c>
      <c r="MBT40" s="42">
        <f t="shared" si="147"/>
        <v>0</v>
      </c>
      <c r="MBU40" s="42">
        <f t="shared" si="147"/>
        <v>0</v>
      </c>
      <c r="MBV40" s="42">
        <f t="shared" si="147"/>
        <v>0</v>
      </c>
      <c r="MBW40" s="42">
        <f t="shared" si="147"/>
        <v>0</v>
      </c>
      <c r="MBX40" s="42">
        <f t="shared" si="147"/>
        <v>0</v>
      </c>
      <c r="MBY40" s="42">
        <f t="shared" si="147"/>
        <v>0</v>
      </c>
      <c r="MBZ40" s="42">
        <f t="shared" si="147"/>
        <v>0</v>
      </c>
      <c r="MCA40" s="42">
        <f t="shared" si="147"/>
        <v>0</v>
      </c>
      <c r="MCB40" s="42">
        <f t="shared" si="147"/>
        <v>0</v>
      </c>
      <c r="MCC40" s="42">
        <f t="shared" si="147"/>
        <v>0</v>
      </c>
      <c r="MCD40" s="42">
        <f t="shared" si="147"/>
        <v>0</v>
      </c>
      <c r="MCE40" s="42">
        <f t="shared" si="147"/>
        <v>0</v>
      </c>
      <c r="MCF40" s="42">
        <f t="shared" si="147"/>
        <v>0</v>
      </c>
      <c r="MCG40" s="42">
        <f t="shared" si="147"/>
        <v>0</v>
      </c>
      <c r="MCH40" s="42">
        <f t="shared" si="147"/>
        <v>0</v>
      </c>
      <c r="MCI40" s="42">
        <f t="shared" si="147"/>
        <v>0</v>
      </c>
      <c r="MCJ40" s="42">
        <f t="shared" si="147"/>
        <v>0</v>
      </c>
      <c r="MCK40" s="42">
        <f t="shared" si="147"/>
        <v>0</v>
      </c>
      <c r="MCL40" s="42">
        <f t="shared" si="147"/>
        <v>0</v>
      </c>
      <c r="MCM40" s="42">
        <f t="shared" si="147"/>
        <v>0</v>
      </c>
      <c r="MCN40" s="42">
        <f t="shared" si="147"/>
        <v>0</v>
      </c>
      <c r="MCO40" s="42">
        <f t="shared" si="147"/>
        <v>0</v>
      </c>
      <c r="MCP40" s="42">
        <f t="shared" si="147"/>
        <v>0</v>
      </c>
      <c r="MCQ40" s="42">
        <f t="shared" si="147"/>
        <v>0</v>
      </c>
      <c r="MCR40" s="42">
        <f t="shared" si="147"/>
        <v>0</v>
      </c>
      <c r="MCS40" s="42">
        <f t="shared" si="147"/>
        <v>0</v>
      </c>
      <c r="MCT40" s="42">
        <f t="shared" si="147"/>
        <v>0</v>
      </c>
      <c r="MCU40" s="42">
        <f t="shared" si="147"/>
        <v>0</v>
      </c>
      <c r="MCV40" s="42">
        <f t="shared" si="147"/>
        <v>0</v>
      </c>
      <c r="MCW40" s="42">
        <f t="shared" si="147"/>
        <v>0</v>
      </c>
      <c r="MCX40" s="42">
        <f t="shared" si="147"/>
        <v>0</v>
      </c>
      <c r="MCY40" s="42">
        <f t="shared" si="147"/>
        <v>0</v>
      </c>
      <c r="MCZ40" s="42">
        <f t="shared" si="147"/>
        <v>0</v>
      </c>
      <c r="MDA40" s="42">
        <f t="shared" si="147"/>
        <v>0</v>
      </c>
      <c r="MDB40" s="42">
        <f t="shared" si="147"/>
        <v>0</v>
      </c>
      <c r="MDC40" s="42">
        <f t="shared" si="147"/>
        <v>0</v>
      </c>
      <c r="MDD40" s="42">
        <f t="shared" si="147"/>
        <v>0</v>
      </c>
      <c r="MDE40" s="42">
        <f t="shared" si="147"/>
        <v>0</v>
      </c>
      <c r="MDF40" s="42">
        <f t="shared" ref="MDF40:MFQ40" si="148">MDF39*12</f>
        <v>0</v>
      </c>
      <c r="MDG40" s="42">
        <f t="shared" si="148"/>
        <v>0</v>
      </c>
      <c r="MDH40" s="42">
        <f t="shared" si="148"/>
        <v>0</v>
      </c>
      <c r="MDI40" s="42">
        <f t="shared" si="148"/>
        <v>0</v>
      </c>
      <c r="MDJ40" s="42">
        <f t="shared" si="148"/>
        <v>0</v>
      </c>
      <c r="MDK40" s="42">
        <f t="shared" si="148"/>
        <v>0</v>
      </c>
      <c r="MDL40" s="42">
        <f t="shared" si="148"/>
        <v>0</v>
      </c>
      <c r="MDM40" s="42">
        <f t="shared" si="148"/>
        <v>0</v>
      </c>
      <c r="MDN40" s="42">
        <f t="shared" si="148"/>
        <v>0</v>
      </c>
      <c r="MDO40" s="42">
        <f t="shared" si="148"/>
        <v>0</v>
      </c>
      <c r="MDP40" s="42">
        <f t="shared" si="148"/>
        <v>0</v>
      </c>
      <c r="MDQ40" s="42">
        <f t="shared" si="148"/>
        <v>0</v>
      </c>
      <c r="MDR40" s="42">
        <f t="shared" si="148"/>
        <v>0</v>
      </c>
      <c r="MDS40" s="42">
        <f t="shared" si="148"/>
        <v>0</v>
      </c>
      <c r="MDT40" s="42">
        <f t="shared" si="148"/>
        <v>0</v>
      </c>
      <c r="MDU40" s="42">
        <f t="shared" si="148"/>
        <v>0</v>
      </c>
      <c r="MDV40" s="42">
        <f t="shared" si="148"/>
        <v>0</v>
      </c>
      <c r="MDW40" s="42">
        <f t="shared" si="148"/>
        <v>0</v>
      </c>
      <c r="MDX40" s="42">
        <f t="shared" si="148"/>
        <v>0</v>
      </c>
      <c r="MDY40" s="42">
        <f t="shared" si="148"/>
        <v>0</v>
      </c>
      <c r="MDZ40" s="42">
        <f t="shared" si="148"/>
        <v>0</v>
      </c>
      <c r="MEA40" s="42">
        <f t="shared" si="148"/>
        <v>0</v>
      </c>
      <c r="MEB40" s="42">
        <f t="shared" si="148"/>
        <v>0</v>
      </c>
      <c r="MEC40" s="42">
        <f t="shared" si="148"/>
        <v>0</v>
      </c>
      <c r="MED40" s="42">
        <f t="shared" si="148"/>
        <v>0</v>
      </c>
      <c r="MEE40" s="42">
        <f t="shared" si="148"/>
        <v>0</v>
      </c>
      <c r="MEF40" s="42">
        <f t="shared" si="148"/>
        <v>0</v>
      </c>
      <c r="MEG40" s="42">
        <f t="shared" si="148"/>
        <v>0</v>
      </c>
      <c r="MEH40" s="42">
        <f t="shared" si="148"/>
        <v>0</v>
      </c>
      <c r="MEI40" s="42">
        <f t="shared" si="148"/>
        <v>0</v>
      </c>
      <c r="MEJ40" s="42">
        <f t="shared" si="148"/>
        <v>0</v>
      </c>
      <c r="MEK40" s="42">
        <f t="shared" si="148"/>
        <v>0</v>
      </c>
      <c r="MEL40" s="42">
        <f t="shared" si="148"/>
        <v>0</v>
      </c>
      <c r="MEM40" s="42">
        <f t="shared" si="148"/>
        <v>0</v>
      </c>
      <c r="MEN40" s="42">
        <f t="shared" si="148"/>
        <v>0</v>
      </c>
      <c r="MEO40" s="42">
        <f t="shared" si="148"/>
        <v>0</v>
      </c>
      <c r="MEP40" s="42">
        <f t="shared" si="148"/>
        <v>0</v>
      </c>
      <c r="MEQ40" s="42">
        <f t="shared" si="148"/>
        <v>0</v>
      </c>
      <c r="MER40" s="42">
        <f t="shared" si="148"/>
        <v>0</v>
      </c>
      <c r="MES40" s="42">
        <f t="shared" si="148"/>
        <v>0</v>
      </c>
      <c r="MET40" s="42">
        <f t="shared" si="148"/>
        <v>0</v>
      </c>
      <c r="MEU40" s="42">
        <f t="shared" si="148"/>
        <v>0</v>
      </c>
      <c r="MEV40" s="42">
        <f t="shared" si="148"/>
        <v>0</v>
      </c>
      <c r="MEW40" s="42">
        <f t="shared" si="148"/>
        <v>0</v>
      </c>
      <c r="MEX40" s="42">
        <f t="shared" si="148"/>
        <v>0</v>
      </c>
      <c r="MEY40" s="42">
        <f t="shared" si="148"/>
        <v>0</v>
      </c>
      <c r="MEZ40" s="42">
        <f t="shared" si="148"/>
        <v>0</v>
      </c>
      <c r="MFA40" s="42">
        <f t="shared" si="148"/>
        <v>0</v>
      </c>
      <c r="MFB40" s="42">
        <f t="shared" si="148"/>
        <v>0</v>
      </c>
      <c r="MFC40" s="42">
        <f t="shared" si="148"/>
        <v>0</v>
      </c>
      <c r="MFD40" s="42">
        <f t="shared" si="148"/>
        <v>0</v>
      </c>
      <c r="MFE40" s="42">
        <f t="shared" si="148"/>
        <v>0</v>
      </c>
      <c r="MFF40" s="42">
        <f t="shared" si="148"/>
        <v>0</v>
      </c>
      <c r="MFG40" s="42">
        <f t="shared" si="148"/>
        <v>0</v>
      </c>
      <c r="MFH40" s="42">
        <f t="shared" si="148"/>
        <v>0</v>
      </c>
      <c r="MFI40" s="42">
        <f t="shared" si="148"/>
        <v>0</v>
      </c>
      <c r="MFJ40" s="42">
        <f t="shared" si="148"/>
        <v>0</v>
      </c>
      <c r="MFK40" s="42">
        <f t="shared" si="148"/>
        <v>0</v>
      </c>
      <c r="MFL40" s="42">
        <f t="shared" si="148"/>
        <v>0</v>
      </c>
      <c r="MFM40" s="42">
        <f t="shared" si="148"/>
        <v>0</v>
      </c>
      <c r="MFN40" s="42">
        <f t="shared" si="148"/>
        <v>0</v>
      </c>
      <c r="MFO40" s="42">
        <f t="shared" si="148"/>
        <v>0</v>
      </c>
      <c r="MFP40" s="42">
        <f t="shared" si="148"/>
        <v>0</v>
      </c>
      <c r="MFQ40" s="42">
        <f t="shared" si="148"/>
        <v>0</v>
      </c>
      <c r="MFR40" s="42">
        <f t="shared" ref="MFR40:MIC40" si="149">MFR39*12</f>
        <v>0</v>
      </c>
      <c r="MFS40" s="42">
        <f t="shared" si="149"/>
        <v>0</v>
      </c>
      <c r="MFT40" s="42">
        <f t="shared" si="149"/>
        <v>0</v>
      </c>
      <c r="MFU40" s="42">
        <f t="shared" si="149"/>
        <v>0</v>
      </c>
      <c r="MFV40" s="42">
        <f t="shared" si="149"/>
        <v>0</v>
      </c>
      <c r="MFW40" s="42">
        <f t="shared" si="149"/>
        <v>0</v>
      </c>
      <c r="MFX40" s="42">
        <f t="shared" si="149"/>
        <v>0</v>
      </c>
      <c r="MFY40" s="42">
        <f t="shared" si="149"/>
        <v>0</v>
      </c>
      <c r="MFZ40" s="42">
        <f t="shared" si="149"/>
        <v>0</v>
      </c>
      <c r="MGA40" s="42">
        <f t="shared" si="149"/>
        <v>0</v>
      </c>
      <c r="MGB40" s="42">
        <f t="shared" si="149"/>
        <v>0</v>
      </c>
      <c r="MGC40" s="42">
        <f t="shared" si="149"/>
        <v>0</v>
      </c>
      <c r="MGD40" s="42">
        <f t="shared" si="149"/>
        <v>0</v>
      </c>
      <c r="MGE40" s="42">
        <f t="shared" si="149"/>
        <v>0</v>
      </c>
      <c r="MGF40" s="42">
        <f t="shared" si="149"/>
        <v>0</v>
      </c>
      <c r="MGG40" s="42">
        <f t="shared" si="149"/>
        <v>0</v>
      </c>
      <c r="MGH40" s="42">
        <f t="shared" si="149"/>
        <v>0</v>
      </c>
      <c r="MGI40" s="42">
        <f t="shared" si="149"/>
        <v>0</v>
      </c>
      <c r="MGJ40" s="42">
        <f t="shared" si="149"/>
        <v>0</v>
      </c>
      <c r="MGK40" s="42">
        <f t="shared" si="149"/>
        <v>0</v>
      </c>
      <c r="MGL40" s="42">
        <f t="shared" si="149"/>
        <v>0</v>
      </c>
      <c r="MGM40" s="42">
        <f t="shared" si="149"/>
        <v>0</v>
      </c>
      <c r="MGN40" s="42">
        <f t="shared" si="149"/>
        <v>0</v>
      </c>
      <c r="MGO40" s="42">
        <f t="shared" si="149"/>
        <v>0</v>
      </c>
      <c r="MGP40" s="42">
        <f t="shared" si="149"/>
        <v>0</v>
      </c>
      <c r="MGQ40" s="42">
        <f t="shared" si="149"/>
        <v>0</v>
      </c>
      <c r="MGR40" s="42">
        <f t="shared" si="149"/>
        <v>0</v>
      </c>
      <c r="MGS40" s="42">
        <f t="shared" si="149"/>
        <v>0</v>
      </c>
      <c r="MGT40" s="42">
        <f t="shared" si="149"/>
        <v>0</v>
      </c>
      <c r="MGU40" s="42">
        <f t="shared" si="149"/>
        <v>0</v>
      </c>
      <c r="MGV40" s="42">
        <f t="shared" si="149"/>
        <v>0</v>
      </c>
      <c r="MGW40" s="42">
        <f t="shared" si="149"/>
        <v>0</v>
      </c>
      <c r="MGX40" s="42">
        <f t="shared" si="149"/>
        <v>0</v>
      </c>
      <c r="MGY40" s="42">
        <f t="shared" si="149"/>
        <v>0</v>
      </c>
      <c r="MGZ40" s="42">
        <f t="shared" si="149"/>
        <v>0</v>
      </c>
      <c r="MHA40" s="42">
        <f t="shared" si="149"/>
        <v>0</v>
      </c>
      <c r="MHB40" s="42">
        <f t="shared" si="149"/>
        <v>0</v>
      </c>
      <c r="MHC40" s="42">
        <f t="shared" si="149"/>
        <v>0</v>
      </c>
      <c r="MHD40" s="42">
        <f t="shared" si="149"/>
        <v>0</v>
      </c>
      <c r="MHE40" s="42">
        <f t="shared" si="149"/>
        <v>0</v>
      </c>
      <c r="MHF40" s="42">
        <f t="shared" si="149"/>
        <v>0</v>
      </c>
      <c r="MHG40" s="42">
        <f t="shared" si="149"/>
        <v>0</v>
      </c>
      <c r="MHH40" s="42">
        <f t="shared" si="149"/>
        <v>0</v>
      </c>
      <c r="MHI40" s="42">
        <f t="shared" si="149"/>
        <v>0</v>
      </c>
      <c r="MHJ40" s="42">
        <f t="shared" si="149"/>
        <v>0</v>
      </c>
      <c r="MHK40" s="42">
        <f t="shared" si="149"/>
        <v>0</v>
      </c>
      <c r="MHL40" s="42">
        <f t="shared" si="149"/>
        <v>0</v>
      </c>
      <c r="MHM40" s="42">
        <f t="shared" si="149"/>
        <v>0</v>
      </c>
      <c r="MHN40" s="42">
        <f t="shared" si="149"/>
        <v>0</v>
      </c>
      <c r="MHO40" s="42">
        <f t="shared" si="149"/>
        <v>0</v>
      </c>
      <c r="MHP40" s="42">
        <f t="shared" si="149"/>
        <v>0</v>
      </c>
      <c r="MHQ40" s="42">
        <f t="shared" si="149"/>
        <v>0</v>
      </c>
      <c r="MHR40" s="42">
        <f t="shared" si="149"/>
        <v>0</v>
      </c>
      <c r="MHS40" s="42">
        <f t="shared" si="149"/>
        <v>0</v>
      </c>
      <c r="MHT40" s="42">
        <f t="shared" si="149"/>
        <v>0</v>
      </c>
      <c r="MHU40" s="42">
        <f t="shared" si="149"/>
        <v>0</v>
      </c>
      <c r="MHV40" s="42">
        <f t="shared" si="149"/>
        <v>0</v>
      </c>
      <c r="MHW40" s="42">
        <f t="shared" si="149"/>
        <v>0</v>
      </c>
      <c r="MHX40" s="42">
        <f t="shared" si="149"/>
        <v>0</v>
      </c>
      <c r="MHY40" s="42">
        <f t="shared" si="149"/>
        <v>0</v>
      </c>
      <c r="MHZ40" s="42">
        <f t="shared" si="149"/>
        <v>0</v>
      </c>
      <c r="MIA40" s="42">
        <f t="shared" si="149"/>
        <v>0</v>
      </c>
      <c r="MIB40" s="42">
        <f t="shared" si="149"/>
        <v>0</v>
      </c>
      <c r="MIC40" s="42">
        <f t="shared" si="149"/>
        <v>0</v>
      </c>
      <c r="MID40" s="42">
        <f t="shared" ref="MID40:MKO40" si="150">MID39*12</f>
        <v>0</v>
      </c>
      <c r="MIE40" s="42">
        <f t="shared" si="150"/>
        <v>0</v>
      </c>
      <c r="MIF40" s="42">
        <f t="shared" si="150"/>
        <v>0</v>
      </c>
      <c r="MIG40" s="42">
        <f t="shared" si="150"/>
        <v>0</v>
      </c>
      <c r="MIH40" s="42">
        <f t="shared" si="150"/>
        <v>0</v>
      </c>
      <c r="MII40" s="42">
        <f t="shared" si="150"/>
        <v>0</v>
      </c>
      <c r="MIJ40" s="42">
        <f t="shared" si="150"/>
        <v>0</v>
      </c>
      <c r="MIK40" s="42">
        <f t="shared" si="150"/>
        <v>0</v>
      </c>
      <c r="MIL40" s="42">
        <f t="shared" si="150"/>
        <v>0</v>
      </c>
      <c r="MIM40" s="42">
        <f t="shared" si="150"/>
        <v>0</v>
      </c>
      <c r="MIN40" s="42">
        <f t="shared" si="150"/>
        <v>0</v>
      </c>
      <c r="MIO40" s="42">
        <f t="shared" si="150"/>
        <v>0</v>
      </c>
      <c r="MIP40" s="42">
        <f t="shared" si="150"/>
        <v>0</v>
      </c>
      <c r="MIQ40" s="42">
        <f t="shared" si="150"/>
        <v>0</v>
      </c>
      <c r="MIR40" s="42">
        <f t="shared" si="150"/>
        <v>0</v>
      </c>
      <c r="MIS40" s="42">
        <f t="shared" si="150"/>
        <v>0</v>
      </c>
      <c r="MIT40" s="42">
        <f t="shared" si="150"/>
        <v>0</v>
      </c>
      <c r="MIU40" s="42">
        <f t="shared" si="150"/>
        <v>0</v>
      </c>
      <c r="MIV40" s="42">
        <f t="shared" si="150"/>
        <v>0</v>
      </c>
      <c r="MIW40" s="42">
        <f t="shared" si="150"/>
        <v>0</v>
      </c>
      <c r="MIX40" s="42">
        <f t="shared" si="150"/>
        <v>0</v>
      </c>
      <c r="MIY40" s="42">
        <f t="shared" si="150"/>
        <v>0</v>
      </c>
      <c r="MIZ40" s="42">
        <f t="shared" si="150"/>
        <v>0</v>
      </c>
      <c r="MJA40" s="42">
        <f t="shared" si="150"/>
        <v>0</v>
      </c>
      <c r="MJB40" s="42">
        <f t="shared" si="150"/>
        <v>0</v>
      </c>
      <c r="MJC40" s="42">
        <f t="shared" si="150"/>
        <v>0</v>
      </c>
      <c r="MJD40" s="42">
        <f t="shared" si="150"/>
        <v>0</v>
      </c>
      <c r="MJE40" s="42">
        <f t="shared" si="150"/>
        <v>0</v>
      </c>
      <c r="MJF40" s="42">
        <f t="shared" si="150"/>
        <v>0</v>
      </c>
      <c r="MJG40" s="42">
        <f t="shared" si="150"/>
        <v>0</v>
      </c>
      <c r="MJH40" s="42">
        <f t="shared" si="150"/>
        <v>0</v>
      </c>
      <c r="MJI40" s="42">
        <f t="shared" si="150"/>
        <v>0</v>
      </c>
      <c r="MJJ40" s="42">
        <f t="shared" si="150"/>
        <v>0</v>
      </c>
      <c r="MJK40" s="42">
        <f t="shared" si="150"/>
        <v>0</v>
      </c>
      <c r="MJL40" s="42">
        <f t="shared" si="150"/>
        <v>0</v>
      </c>
      <c r="MJM40" s="42">
        <f t="shared" si="150"/>
        <v>0</v>
      </c>
      <c r="MJN40" s="42">
        <f t="shared" si="150"/>
        <v>0</v>
      </c>
      <c r="MJO40" s="42">
        <f t="shared" si="150"/>
        <v>0</v>
      </c>
      <c r="MJP40" s="42">
        <f t="shared" si="150"/>
        <v>0</v>
      </c>
      <c r="MJQ40" s="42">
        <f t="shared" si="150"/>
        <v>0</v>
      </c>
      <c r="MJR40" s="42">
        <f t="shared" si="150"/>
        <v>0</v>
      </c>
      <c r="MJS40" s="42">
        <f t="shared" si="150"/>
        <v>0</v>
      </c>
      <c r="MJT40" s="42">
        <f t="shared" si="150"/>
        <v>0</v>
      </c>
      <c r="MJU40" s="42">
        <f t="shared" si="150"/>
        <v>0</v>
      </c>
      <c r="MJV40" s="42">
        <f t="shared" si="150"/>
        <v>0</v>
      </c>
      <c r="MJW40" s="42">
        <f t="shared" si="150"/>
        <v>0</v>
      </c>
      <c r="MJX40" s="42">
        <f t="shared" si="150"/>
        <v>0</v>
      </c>
      <c r="MJY40" s="42">
        <f t="shared" si="150"/>
        <v>0</v>
      </c>
      <c r="MJZ40" s="42">
        <f t="shared" si="150"/>
        <v>0</v>
      </c>
      <c r="MKA40" s="42">
        <f t="shared" si="150"/>
        <v>0</v>
      </c>
      <c r="MKB40" s="42">
        <f t="shared" si="150"/>
        <v>0</v>
      </c>
      <c r="MKC40" s="42">
        <f t="shared" si="150"/>
        <v>0</v>
      </c>
      <c r="MKD40" s="42">
        <f t="shared" si="150"/>
        <v>0</v>
      </c>
      <c r="MKE40" s="42">
        <f t="shared" si="150"/>
        <v>0</v>
      </c>
      <c r="MKF40" s="42">
        <f t="shared" si="150"/>
        <v>0</v>
      </c>
      <c r="MKG40" s="42">
        <f t="shared" si="150"/>
        <v>0</v>
      </c>
      <c r="MKH40" s="42">
        <f t="shared" si="150"/>
        <v>0</v>
      </c>
      <c r="MKI40" s="42">
        <f t="shared" si="150"/>
        <v>0</v>
      </c>
      <c r="MKJ40" s="42">
        <f t="shared" si="150"/>
        <v>0</v>
      </c>
      <c r="MKK40" s="42">
        <f t="shared" si="150"/>
        <v>0</v>
      </c>
      <c r="MKL40" s="42">
        <f t="shared" si="150"/>
        <v>0</v>
      </c>
      <c r="MKM40" s="42">
        <f t="shared" si="150"/>
        <v>0</v>
      </c>
      <c r="MKN40" s="42">
        <f t="shared" si="150"/>
        <v>0</v>
      </c>
      <c r="MKO40" s="42">
        <f t="shared" si="150"/>
        <v>0</v>
      </c>
      <c r="MKP40" s="42">
        <f t="shared" ref="MKP40:MNA40" si="151">MKP39*12</f>
        <v>0</v>
      </c>
      <c r="MKQ40" s="42">
        <f t="shared" si="151"/>
        <v>0</v>
      </c>
      <c r="MKR40" s="42">
        <f t="shared" si="151"/>
        <v>0</v>
      </c>
      <c r="MKS40" s="42">
        <f t="shared" si="151"/>
        <v>0</v>
      </c>
      <c r="MKT40" s="42">
        <f t="shared" si="151"/>
        <v>0</v>
      </c>
      <c r="MKU40" s="42">
        <f t="shared" si="151"/>
        <v>0</v>
      </c>
      <c r="MKV40" s="42">
        <f t="shared" si="151"/>
        <v>0</v>
      </c>
      <c r="MKW40" s="42">
        <f t="shared" si="151"/>
        <v>0</v>
      </c>
      <c r="MKX40" s="42">
        <f t="shared" si="151"/>
        <v>0</v>
      </c>
      <c r="MKY40" s="42">
        <f t="shared" si="151"/>
        <v>0</v>
      </c>
      <c r="MKZ40" s="42">
        <f t="shared" si="151"/>
        <v>0</v>
      </c>
      <c r="MLA40" s="42">
        <f t="shared" si="151"/>
        <v>0</v>
      </c>
      <c r="MLB40" s="42">
        <f t="shared" si="151"/>
        <v>0</v>
      </c>
      <c r="MLC40" s="42">
        <f t="shared" si="151"/>
        <v>0</v>
      </c>
      <c r="MLD40" s="42">
        <f t="shared" si="151"/>
        <v>0</v>
      </c>
      <c r="MLE40" s="42">
        <f t="shared" si="151"/>
        <v>0</v>
      </c>
      <c r="MLF40" s="42">
        <f t="shared" si="151"/>
        <v>0</v>
      </c>
      <c r="MLG40" s="42">
        <f t="shared" si="151"/>
        <v>0</v>
      </c>
      <c r="MLH40" s="42">
        <f t="shared" si="151"/>
        <v>0</v>
      </c>
      <c r="MLI40" s="42">
        <f t="shared" si="151"/>
        <v>0</v>
      </c>
      <c r="MLJ40" s="42">
        <f t="shared" si="151"/>
        <v>0</v>
      </c>
      <c r="MLK40" s="42">
        <f t="shared" si="151"/>
        <v>0</v>
      </c>
      <c r="MLL40" s="42">
        <f t="shared" si="151"/>
        <v>0</v>
      </c>
      <c r="MLM40" s="42">
        <f t="shared" si="151"/>
        <v>0</v>
      </c>
      <c r="MLN40" s="42">
        <f t="shared" si="151"/>
        <v>0</v>
      </c>
      <c r="MLO40" s="42">
        <f t="shared" si="151"/>
        <v>0</v>
      </c>
      <c r="MLP40" s="42">
        <f t="shared" si="151"/>
        <v>0</v>
      </c>
      <c r="MLQ40" s="42">
        <f t="shared" si="151"/>
        <v>0</v>
      </c>
      <c r="MLR40" s="42">
        <f t="shared" si="151"/>
        <v>0</v>
      </c>
      <c r="MLS40" s="42">
        <f t="shared" si="151"/>
        <v>0</v>
      </c>
      <c r="MLT40" s="42">
        <f t="shared" si="151"/>
        <v>0</v>
      </c>
      <c r="MLU40" s="42">
        <f t="shared" si="151"/>
        <v>0</v>
      </c>
      <c r="MLV40" s="42">
        <f t="shared" si="151"/>
        <v>0</v>
      </c>
      <c r="MLW40" s="42">
        <f t="shared" si="151"/>
        <v>0</v>
      </c>
      <c r="MLX40" s="42">
        <f t="shared" si="151"/>
        <v>0</v>
      </c>
      <c r="MLY40" s="42">
        <f t="shared" si="151"/>
        <v>0</v>
      </c>
      <c r="MLZ40" s="42">
        <f t="shared" si="151"/>
        <v>0</v>
      </c>
      <c r="MMA40" s="42">
        <f t="shared" si="151"/>
        <v>0</v>
      </c>
      <c r="MMB40" s="42">
        <f t="shared" si="151"/>
        <v>0</v>
      </c>
      <c r="MMC40" s="42">
        <f t="shared" si="151"/>
        <v>0</v>
      </c>
      <c r="MMD40" s="42">
        <f t="shared" si="151"/>
        <v>0</v>
      </c>
      <c r="MME40" s="42">
        <f t="shared" si="151"/>
        <v>0</v>
      </c>
      <c r="MMF40" s="42">
        <f t="shared" si="151"/>
        <v>0</v>
      </c>
      <c r="MMG40" s="42">
        <f t="shared" si="151"/>
        <v>0</v>
      </c>
      <c r="MMH40" s="42">
        <f t="shared" si="151"/>
        <v>0</v>
      </c>
      <c r="MMI40" s="42">
        <f t="shared" si="151"/>
        <v>0</v>
      </c>
      <c r="MMJ40" s="42">
        <f t="shared" si="151"/>
        <v>0</v>
      </c>
      <c r="MMK40" s="42">
        <f t="shared" si="151"/>
        <v>0</v>
      </c>
      <c r="MML40" s="42">
        <f t="shared" si="151"/>
        <v>0</v>
      </c>
      <c r="MMM40" s="42">
        <f t="shared" si="151"/>
        <v>0</v>
      </c>
      <c r="MMN40" s="42">
        <f t="shared" si="151"/>
        <v>0</v>
      </c>
      <c r="MMO40" s="42">
        <f t="shared" si="151"/>
        <v>0</v>
      </c>
      <c r="MMP40" s="42">
        <f t="shared" si="151"/>
        <v>0</v>
      </c>
      <c r="MMQ40" s="42">
        <f t="shared" si="151"/>
        <v>0</v>
      </c>
      <c r="MMR40" s="42">
        <f t="shared" si="151"/>
        <v>0</v>
      </c>
      <c r="MMS40" s="42">
        <f t="shared" si="151"/>
        <v>0</v>
      </c>
      <c r="MMT40" s="42">
        <f t="shared" si="151"/>
        <v>0</v>
      </c>
      <c r="MMU40" s="42">
        <f t="shared" si="151"/>
        <v>0</v>
      </c>
      <c r="MMV40" s="42">
        <f t="shared" si="151"/>
        <v>0</v>
      </c>
      <c r="MMW40" s="42">
        <f t="shared" si="151"/>
        <v>0</v>
      </c>
      <c r="MMX40" s="42">
        <f t="shared" si="151"/>
        <v>0</v>
      </c>
      <c r="MMY40" s="42">
        <f t="shared" si="151"/>
        <v>0</v>
      </c>
      <c r="MMZ40" s="42">
        <f t="shared" si="151"/>
        <v>0</v>
      </c>
      <c r="MNA40" s="42">
        <f t="shared" si="151"/>
        <v>0</v>
      </c>
      <c r="MNB40" s="42">
        <f t="shared" ref="MNB40:MPM40" si="152">MNB39*12</f>
        <v>0</v>
      </c>
      <c r="MNC40" s="42">
        <f t="shared" si="152"/>
        <v>0</v>
      </c>
      <c r="MND40" s="42">
        <f t="shared" si="152"/>
        <v>0</v>
      </c>
      <c r="MNE40" s="42">
        <f t="shared" si="152"/>
        <v>0</v>
      </c>
      <c r="MNF40" s="42">
        <f t="shared" si="152"/>
        <v>0</v>
      </c>
      <c r="MNG40" s="42">
        <f t="shared" si="152"/>
        <v>0</v>
      </c>
      <c r="MNH40" s="42">
        <f t="shared" si="152"/>
        <v>0</v>
      </c>
      <c r="MNI40" s="42">
        <f t="shared" si="152"/>
        <v>0</v>
      </c>
      <c r="MNJ40" s="42">
        <f t="shared" si="152"/>
        <v>0</v>
      </c>
      <c r="MNK40" s="42">
        <f t="shared" si="152"/>
        <v>0</v>
      </c>
      <c r="MNL40" s="42">
        <f t="shared" si="152"/>
        <v>0</v>
      </c>
      <c r="MNM40" s="42">
        <f t="shared" si="152"/>
        <v>0</v>
      </c>
      <c r="MNN40" s="42">
        <f t="shared" si="152"/>
        <v>0</v>
      </c>
      <c r="MNO40" s="42">
        <f t="shared" si="152"/>
        <v>0</v>
      </c>
      <c r="MNP40" s="42">
        <f t="shared" si="152"/>
        <v>0</v>
      </c>
      <c r="MNQ40" s="42">
        <f t="shared" si="152"/>
        <v>0</v>
      </c>
      <c r="MNR40" s="42">
        <f t="shared" si="152"/>
        <v>0</v>
      </c>
      <c r="MNS40" s="42">
        <f t="shared" si="152"/>
        <v>0</v>
      </c>
      <c r="MNT40" s="42">
        <f t="shared" si="152"/>
        <v>0</v>
      </c>
      <c r="MNU40" s="42">
        <f t="shared" si="152"/>
        <v>0</v>
      </c>
      <c r="MNV40" s="42">
        <f t="shared" si="152"/>
        <v>0</v>
      </c>
      <c r="MNW40" s="42">
        <f t="shared" si="152"/>
        <v>0</v>
      </c>
      <c r="MNX40" s="42">
        <f t="shared" si="152"/>
        <v>0</v>
      </c>
      <c r="MNY40" s="42">
        <f t="shared" si="152"/>
        <v>0</v>
      </c>
      <c r="MNZ40" s="42">
        <f t="shared" si="152"/>
        <v>0</v>
      </c>
      <c r="MOA40" s="42">
        <f t="shared" si="152"/>
        <v>0</v>
      </c>
      <c r="MOB40" s="42">
        <f t="shared" si="152"/>
        <v>0</v>
      </c>
      <c r="MOC40" s="42">
        <f t="shared" si="152"/>
        <v>0</v>
      </c>
      <c r="MOD40" s="42">
        <f t="shared" si="152"/>
        <v>0</v>
      </c>
      <c r="MOE40" s="42">
        <f t="shared" si="152"/>
        <v>0</v>
      </c>
      <c r="MOF40" s="42">
        <f t="shared" si="152"/>
        <v>0</v>
      </c>
      <c r="MOG40" s="42">
        <f t="shared" si="152"/>
        <v>0</v>
      </c>
      <c r="MOH40" s="42">
        <f t="shared" si="152"/>
        <v>0</v>
      </c>
      <c r="MOI40" s="42">
        <f t="shared" si="152"/>
        <v>0</v>
      </c>
      <c r="MOJ40" s="42">
        <f t="shared" si="152"/>
        <v>0</v>
      </c>
      <c r="MOK40" s="42">
        <f t="shared" si="152"/>
        <v>0</v>
      </c>
      <c r="MOL40" s="42">
        <f t="shared" si="152"/>
        <v>0</v>
      </c>
      <c r="MOM40" s="42">
        <f t="shared" si="152"/>
        <v>0</v>
      </c>
      <c r="MON40" s="42">
        <f t="shared" si="152"/>
        <v>0</v>
      </c>
      <c r="MOO40" s="42">
        <f t="shared" si="152"/>
        <v>0</v>
      </c>
      <c r="MOP40" s="42">
        <f t="shared" si="152"/>
        <v>0</v>
      </c>
      <c r="MOQ40" s="42">
        <f t="shared" si="152"/>
        <v>0</v>
      </c>
      <c r="MOR40" s="42">
        <f t="shared" si="152"/>
        <v>0</v>
      </c>
      <c r="MOS40" s="42">
        <f t="shared" si="152"/>
        <v>0</v>
      </c>
      <c r="MOT40" s="42">
        <f t="shared" si="152"/>
        <v>0</v>
      </c>
      <c r="MOU40" s="42">
        <f t="shared" si="152"/>
        <v>0</v>
      </c>
      <c r="MOV40" s="42">
        <f t="shared" si="152"/>
        <v>0</v>
      </c>
      <c r="MOW40" s="42">
        <f t="shared" si="152"/>
        <v>0</v>
      </c>
      <c r="MOX40" s="42">
        <f t="shared" si="152"/>
        <v>0</v>
      </c>
      <c r="MOY40" s="42">
        <f t="shared" si="152"/>
        <v>0</v>
      </c>
      <c r="MOZ40" s="42">
        <f t="shared" si="152"/>
        <v>0</v>
      </c>
      <c r="MPA40" s="42">
        <f t="shared" si="152"/>
        <v>0</v>
      </c>
      <c r="MPB40" s="42">
        <f t="shared" si="152"/>
        <v>0</v>
      </c>
      <c r="MPC40" s="42">
        <f t="shared" si="152"/>
        <v>0</v>
      </c>
      <c r="MPD40" s="42">
        <f t="shared" si="152"/>
        <v>0</v>
      </c>
      <c r="MPE40" s="42">
        <f t="shared" si="152"/>
        <v>0</v>
      </c>
      <c r="MPF40" s="42">
        <f t="shared" si="152"/>
        <v>0</v>
      </c>
      <c r="MPG40" s="42">
        <f t="shared" si="152"/>
        <v>0</v>
      </c>
      <c r="MPH40" s="42">
        <f t="shared" si="152"/>
        <v>0</v>
      </c>
      <c r="MPI40" s="42">
        <f t="shared" si="152"/>
        <v>0</v>
      </c>
      <c r="MPJ40" s="42">
        <f t="shared" si="152"/>
        <v>0</v>
      </c>
      <c r="MPK40" s="42">
        <f t="shared" si="152"/>
        <v>0</v>
      </c>
      <c r="MPL40" s="42">
        <f t="shared" si="152"/>
        <v>0</v>
      </c>
      <c r="MPM40" s="42">
        <f t="shared" si="152"/>
        <v>0</v>
      </c>
      <c r="MPN40" s="42">
        <f t="shared" ref="MPN40:MRY40" si="153">MPN39*12</f>
        <v>0</v>
      </c>
      <c r="MPO40" s="42">
        <f t="shared" si="153"/>
        <v>0</v>
      </c>
      <c r="MPP40" s="42">
        <f t="shared" si="153"/>
        <v>0</v>
      </c>
      <c r="MPQ40" s="42">
        <f t="shared" si="153"/>
        <v>0</v>
      </c>
      <c r="MPR40" s="42">
        <f t="shared" si="153"/>
        <v>0</v>
      </c>
      <c r="MPS40" s="42">
        <f t="shared" si="153"/>
        <v>0</v>
      </c>
      <c r="MPT40" s="42">
        <f t="shared" si="153"/>
        <v>0</v>
      </c>
      <c r="MPU40" s="42">
        <f t="shared" si="153"/>
        <v>0</v>
      </c>
      <c r="MPV40" s="42">
        <f t="shared" si="153"/>
        <v>0</v>
      </c>
      <c r="MPW40" s="42">
        <f t="shared" si="153"/>
        <v>0</v>
      </c>
      <c r="MPX40" s="42">
        <f t="shared" si="153"/>
        <v>0</v>
      </c>
      <c r="MPY40" s="42">
        <f t="shared" si="153"/>
        <v>0</v>
      </c>
      <c r="MPZ40" s="42">
        <f t="shared" si="153"/>
        <v>0</v>
      </c>
      <c r="MQA40" s="42">
        <f t="shared" si="153"/>
        <v>0</v>
      </c>
      <c r="MQB40" s="42">
        <f t="shared" si="153"/>
        <v>0</v>
      </c>
      <c r="MQC40" s="42">
        <f t="shared" si="153"/>
        <v>0</v>
      </c>
      <c r="MQD40" s="42">
        <f t="shared" si="153"/>
        <v>0</v>
      </c>
      <c r="MQE40" s="42">
        <f t="shared" si="153"/>
        <v>0</v>
      </c>
      <c r="MQF40" s="42">
        <f t="shared" si="153"/>
        <v>0</v>
      </c>
      <c r="MQG40" s="42">
        <f t="shared" si="153"/>
        <v>0</v>
      </c>
      <c r="MQH40" s="42">
        <f t="shared" si="153"/>
        <v>0</v>
      </c>
      <c r="MQI40" s="42">
        <f t="shared" si="153"/>
        <v>0</v>
      </c>
      <c r="MQJ40" s="42">
        <f t="shared" si="153"/>
        <v>0</v>
      </c>
      <c r="MQK40" s="42">
        <f t="shared" si="153"/>
        <v>0</v>
      </c>
      <c r="MQL40" s="42">
        <f t="shared" si="153"/>
        <v>0</v>
      </c>
      <c r="MQM40" s="42">
        <f t="shared" si="153"/>
        <v>0</v>
      </c>
      <c r="MQN40" s="42">
        <f t="shared" si="153"/>
        <v>0</v>
      </c>
      <c r="MQO40" s="42">
        <f t="shared" si="153"/>
        <v>0</v>
      </c>
      <c r="MQP40" s="42">
        <f t="shared" si="153"/>
        <v>0</v>
      </c>
      <c r="MQQ40" s="42">
        <f t="shared" si="153"/>
        <v>0</v>
      </c>
      <c r="MQR40" s="42">
        <f t="shared" si="153"/>
        <v>0</v>
      </c>
      <c r="MQS40" s="42">
        <f t="shared" si="153"/>
        <v>0</v>
      </c>
      <c r="MQT40" s="42">
        <f t="shared" si="153"/>
        <v>0</v>
      </c>
      <c r="MQU40" s="42">
        <f t="shared" si="153"/>
        <v>0</v>
      </c>
      <c r="MQV40" s="42">
        <f t="shared" si="153"/>
        <v>0</v>
      </c>
      <c r="MQW40" s="42">
        <f t="shared" si="153"/>
        <v>0</v>
      </c>
      <c r="MQX40" s="42">
        <f t="shared" si="153"/>
        <v>0</v>
      </c>
      <c r="MQY40" s="42">
        <f t="shared" si="153"/>
        <v>0</v>
      </c>
      <c r="MQZ40" s="42">
        <f t="shared" si="153"/>
        <v>0</v>
      </c>
      <c r="MRA40" s="42">
        <f t="shared" si="153"/>
        <v>0</v>
      </c>
      <c r="MRB40" s="42">
        <f t="shared" si="153"/>
        <v>0</v>
      </c>
      <c r="MRC40" s="42">
        <f t="shared" si="153"/>
        <v>0</v>
      </c>
      <c r="MRD40" s="42">
        <f t="shared" si="153"/>
        <v>0</v>
      </c>
      <c r="MRE40" s="42">
        <f t="shared" si="153"/>
        <v>0</v>
      </c>
      <c r="MRF40" s="42">
        <f t="shared" si="153"/>
        <v>0</v>
      </c>
      <c r="MRG40" s="42">
        <f t="shared" si="153"/>
        <v>0</v>
      </c>
      <c r="MRH40" s="42">
        <f t="shared" si="153"/>
        <v>0</v>
      </c>
      <c r="MRI40" s="42">
        <f t="shared" si="153"/>
        <v>0</v>
      </c>
      <c r="MRJ40" s="42">
        <f t="shared" si="153"/>
        <v>0</v>
      </c>
      <c r="MRK40" s="42">
        <f t="shared" si="153"/>
        <v>0</v>
      </c>
      <c r="MRL40" s="42">
        <f t="shared" si="153"/>
        <v>0</v>
      </c>
      <c r="MRM40" s="42">
        <f t="shared" si="153"/>
        <v>0</v>
      </c>
      <c r="MRN40" s="42">
        <f t="shared" si="153"/>
        <v>0</v>
      </c>
      <c r="MRO40" s="42">
        <f t="shared" si="153"/>
        <v>0</v>
      </c>
      <c r="MRP40" s="42">
        <f t="shared" si="153"/>
        <v>0</v>
      </c>
      <c r="MRQ40" s="42">
        <f t="shared" si="153"/>
        <v>0</v>
      </c>
      <c r="MRR40" s="42">
        <f t="shared" si="153"/>
        <v>0</v>
      </c>
      <c r="MRS40" s="42">
        <f t="shared" si="153"/>
        <v>0</v>
      </c>
      <c r="MRT40" s="42">
        <f t="shared" si="153"/>
        <v>0</v>
      </c>
      <c r="MRU40" s="42">
        <f t="shared" si="153"/>
        <v>0</v>
      </c>
      <c r="MRV40" s="42">
        <f t="shared" si="153"/>
        <v>0</v>
      </c>
      <c r="MRW40" s="42">
        <f t="shared" si="153"/>
        <v>0</v>
      </c>
      <c r="MRX40" s="42">
        <f t="shared" si="153"/>
        <v>0</v>
      </c>
      <c r="MRY40" s="42">
        <f t="shared" si="153"/>
        <v>0</v>
      </c>
      <c r="MRZ40" s="42">
        <f t="shared" ref="MRZ40:MUK40" si="154">MRZ39*12</f>
        <v>0</v>
      </c>
      <c r="MSA40" s="42">
        <f t="shared" si="154"/>
        <v>0</v>
      </c>
      <c r="MSB40" s="42">
        <f t="shared" si="154"/>
        <v>0</v>
      </c>
      <c r="MSC40" s="42">
        <f t="shared" si="154"/>
        <v>0</v>
      </c>
      <c r="MSD40" s="42">
        <f t="shared" si="154"/>
        <v>0</v>
      </c>
      <c r="MSE40" s="42">
        <f t="shared" si="154"/>
        <v>0</v>
      </c>
      <c r="MSF40" s="42">
        <f t="shared" si="154"/>
        <v>0</v>
      </c>
      <c r="MSG40" s="42">
        <f t="shared" si="154"/>
        <v>0</v>
      </c>
      <c r="MSH40" s="42">
        <f t="shared" si="154"/>
        <v>0</v>
      </c>
      <c r="MSI40" s="42">
        <f t="shared" si="154"/>
        <v>0</v>
      </c>
      <c r="MSJ40" s="42">
        <f t="shared" si="154"/>
        <v>0</v>
      </c>
      <c r="MSK40" s="42">
        <f t="shared" si="154"/>
        <v>0</v>
      </c>
      <c r="MSL40" s="42">
        <f t="shared" si="154"/>
        <v>0</v>
      </c>
      <c r="MSM40" s="42">
        <f t="shared" si="154"/>
        <v>0</v>
      </c>
      <c r="MSN40" s="42">
        <f t="shared" si="154"/>
        <v>0</v>
      </c>
      <c r="MSO40" s="42">
        <f t="shared" si="154"/>
        <v>0</v>
      </c>
      <c r="MSP40" s="42">
        <f t="shared" si="154"/>
        <v>0</v>
      </c>
      <c r="MSQ40" s="42">
        <f t="shared" si="154"/>
        <v>0</v>
      </c>
      <c r="MSR40" s="42">
        <f t="shared" si="154"/>
        <v>0</v>
      </c>
      <c r="MSS40" s="42">
        <f t="shared" si="154"/>
        <v>0</v>
      </c>
      <c r="MST40" s="42">
        <f t="shared" si="154"/>
        <v>0</v>
      </c>
      <c r="MSU40" s="42">
        <f t="shared" si="154"/>
        <v>0</v>
      </c>
      <c r="MSV40" s="42">
        <f t="shared" si="154"/>
        <v>0</v>
      </c>
      <c r="MSW40" s="42">
        <f t="shared" si="154"/>
        <v>0</v>
      </c>
      <c r="MSX40" s="42">
        <f t="shared" si="154"/>
        <v>0</v>
      </c>
      <c r="MSY40" s="42">
        <f t="shared" si="154"/>
        <v>0</v>
      </c>
      <c r="MSZ40" s="42">
        <f t="shared" si="154"/>
        <v>0</v>
      </c>
      <c r="MTA40" s="42">
        <f t="shared" si="154"/>
        <v>0</v>
      </c>
      <c r="MTB40" s="42">
        <f t="shared" si="154"/>
        <v>0</v>
      </c>
      <c r="MTC40" s="42">
        <f t="shared" si="154"/>
        <v>0</v>
      </c>
      <c r="MTD40" s="42">
        <f t="shared" si="154"/>
        <v>0</v>
      </c>
      <c r="MTE40" s="42">
        <f t="shared" si="154"/>
        <v>0</v>
      </c>
      <c r="MTF40" s="42">
        <f t="shared" si="154"/>
        <v>0</v>
      </c>
      <c r="MTG40" s="42">
        <f t="shared" si="154"/>
        <v>0</v>
      </c>
      <c r="MTH40" s="42">
        <f t="shared" si="154"/>
        <v>0</v>
      </c>
      <c r="MTI40" s="42">
        <f t="shared" si="154"/>
        <v>0</v>
      </c>
      <c r="MTJ40" s="42">
        <f t="shared" si="154"/>
        <v>0</v>
      </c>
      <c r="MTK40" s="42">
        <f t="shared" si="154"/>
        <v>0</v>
      </c>
      <c r="MTL40" s="42">
        <f t="shared" si="154"/>
        <v>0</v>
      </c>
      <c r="MTM40" s="42">
        <f t="shared" si="154"/>
        <v>0</v>
      </c>
      <c r="MTN40" s="42">
        <f t="shared" si="154"/>
        <v>0</v>
      </c>
      <c r="MTO40" s="42">
        <f t="shared" si="154"/>
        <v>0</v>
      </c>
      <c r="MTP40" s="42">
        <f t="shared" si="154"/>
        <v>0</v>
      </c>
      <c r="MTQ40" s="42">
        <f t="shared" si="154"/>
        <v>0</v>
      </c>
      <c r="MTR40" s="42">
        <f t="shared" si="154"/>
        <v>0</v>
      </c>
      <c r="MTS40" s="42">
        <f t="shared" si="154"/>
        <v>0</v>
      </c>
      <c r="MTT40" s="42">
        <f t="shared" si="154"/>
        <v>0</v>
      </c>
      <c r="MTU40" s="42">
        <f t="shared" si="154"/>
        <v>0</v>
      </c>
      <c r="MTV40" s="42">
        <f t="shared" si="154"/>
        <v>0</v>
      </c>
      <c r="MTW40" s="42">
        <f t="shared" si="154"/>
        <v>0</v>
      </c>
      <c r="MTX40" s="42">
        <f t="shared" si="154"/>
        <v>0</v>
      </c>
      <c r="MTY40" s="42">
        <f t="shared" si="154"/>
        <v>0</v>
      </c>
      <c r="MTZ40" s="42">
        <f t="shared" si="154"/>
        <v>0</v>
      </c>
      <c r="MUA40" s="42">
        <f t="shared" si="154"/>
        <v>0</v>
      </c>
      <c r="MUB40" s="42">
        <f t="shared" si="154"/>
        <v>0</v>
      </c>
      <c r="MUC40" s="42">
        <f t="shared" si="154"/>
        <v>0</v>
      </c>
      <c r="MUD40" s="42">
        <f t="shared" si="154"/>
        <v>0</v>
      </c>
      <c r="MUE40" s="42">
        <f t="shared" si="154"/>
        <v>0</v>
      </c>
      <c r="MUF40" s="42">
        <f t="shared" si="154"/>
        <v>0</v>
      </c>
      <c r="MUG40" s="42">
        <f t="shared" si="154"/>
        <v>0</v>
      </c>
      <c r="MUH40" s="42">
        <f t="shared" si="154"/>
        <v>0</v>
      </c>
      <c r="MUI40" s="42">
        <f t="shared" si="154"/>
        <v>0</v>
      </c>
      <c r="MUJ40" s="42">
        <f t="shared" si="154"/>
        <v>0</v>
      </c>
      <c r="MUK40" s="42">
        <f t="shared" si="154"/>
        <v>0</v>
      </c>
      <c r="MUL40" s="42">
        <f t="shared" ref="MUL40:MWW40" si="155">MUL39*12</f>
        <v>0</v>
      </c>
      <c r="MUM40" s="42">
        <f t="shared" si="155"/>
        <v>0</v>
      </c>
      <c r="MUN40" s="42">
        <f t="shared" si="155"/>
        <v>0</v>
      </c>
      <c r="MUO40" s="42">
        <f t="shared" si="155"/>
        <v>0</v>
      </c>
      <c r="MUP40" s="42">
        <f t="shared" si="155"/>
        <v>0</v>
      </c>
      <c r="MUQ40" s="42">
        <f t="shared" si="155"/>
        <v>0</v>
      </c>
      <c r="MUR40" s="42">
        <f t="shared" si="155"/>
        <v>0</v>
      </c>
      <c r="MUS40" s="42">
        <f t="shared" si="155"/>
        <v>0</v>
      </c>
      <c r="MUT40" s="42">
        <f t="shared" si="155"/>
        <v>0</v>
      </c>
      <c r="MUU40" s="42">
        <f t="shared" si="155"/>
        <v>0</v>
      </c>
      <c r="MUV40" s="42">
        <f t="shared" si="155"/>
        <v>0</v>
      </c>
      <c r="MUW40" s="42">
        <f t="shared" si="155"/>
        <v>0</v>
      </c>
      <c r="MUX40" s="42">
        <f t="shared" si="155"/>
        <v>0</v>
      </c>
      <c r="MUY40" s="42">
        <f t="shared" si="155"/>
        <v>0</v>
      </c>
      <c r="MUZ40" s="42">
        <f t="shared" si="155"/>
        <v>0</v>
      </c>
      <c r="MVA40" s="42">
        <f t="shared" si="155"/>
        <v>0</v>
      </c>
      <c r="MVB40" s="42">
        <f t="shared" si="155"/>
        <v>0</v>
      </c>
      <c r="MVC40" s="42">
        <f t="shared" si="155"/>
        <v>0</v>
      </c>
      <c r="MVD40" s="42">
        <f t="shared" si="155"/>
        <v>0</v>
      </c>
      <c r="MVE40" s="42">
        <f t="shared" si="155"/>
        <v>0</v>
      </c>
      <c r="MVF40" s="42">
        <f t="shared" si="155"/>
        <v>0</v>
      </c>
      <c r="MVG40" s="42">
        <f t="shared" si="155"/>
        <v>0</v>
      </c>
      <c r="MVH40" s="42">
        <f t="shared" si="155"/>
        <v>0</v>
      </c>
      <c r="MVI40" s="42">
        <f t="shared" si="155"/>
        <v>0</v>
      </c>
      <c r="MVJ40" s="42">
        <f t="shared" si="155"/>
        <v>0</v>
      </c>
      <c r="MVK40" s="42">
        <f t="shared" si="155"/>
        <v>0</v>
      </c>
      <c r="MVL40" s="42">
        <f t="shared" si="155"/>
        <v>0</v>
      </c>
      <c r="MVM40" s="42">
        <f t="shared" si="155"/>
        <v>0</v>
      </c>
      <c r="MVN40" s="42">
        <f t="shared" si="155"/>
        <v>0</v>
      </c>
      <c r="MVO40" s="42">
        <f t="shared" si="155"/>
        <v>0</v>
      </c>
      <c r="MVP40" s="42">
        <f t="shared" si="155"/>
        <v>0</v>
      </c>
      <c r="MVQ40" s="42">
        <f t="shared" si="155"/>
        <v>0</v>
      </c>
      <c r="MVR40" s="42">
        <f t="shared" si="155"/>
        <v>0</v>
      </c>
      <c r="MVS40" s="42">
        <f t="shared" si="155"/>
        <v>0</v>
      </c>
      <c r="MVT40" s="42">
        <f t="shared" si="155"/>
        <v>0</v>
      </c>
      <c r="MVU40" s="42">
        <f t="shared" si="155"/>
        <v>0</v>
      </c>
      <c r="MVV40" s="42">
        <f t="shared" si="155"/>
        <v>0</v>
      </c>
      <c r="MVW40" s="42">
        <f t="shared" si="155"/>
        <v>0</v>
      </c>
      <c r="MVX40" s="42">
        <f t="shared" si="155"/>
        <v>0</v>
      </c>
      <c r="MVY40" s="42">
        <f t="shared" si="155"/>
        <v>0</v>
      </c>
      <c r="MVZ40" s="42">
        <f t="shared" si="155"/>
        <v>0</v>
      </c>
      <c r="MWA40" s="42">
        <f t="shared" si="155"/>
        <v>0</v>
      </c>
      <c r="MWB40" s="42">
        <f t="shared" si="155"/>
        <v>0</v>
      </c>
      <c r="MWC40" s="42">
        <f t="shared" si="155"/>
        <v>0</v>
      </c>
      <c r="MWD40" s="42">
        <f t="shared" si="155"/>
        <v>0</v>
      </c>
      <c r="MWE40" s="42">
        <f t="shared" si="155"/>
        <v>0</v>
      </c>
      <c r="MWF40" s="42">
        <f t="shared" si="155"/>
        <v>0</v>
      </c>
      <c r="MWG40" s="42">
        <f t="shared" si="155"/>
        <v>0</v>
      </c>
      <c r="MWH40" s="42">
        <f t="shared" si="155"/>
        <v>0</v>
      </c>
      <c r="MWI40" s="42">
        <f t="shared" si="155"/>
        <v>0</v>
      </c>
      <c r="MWJ40" s="42">
        <f t="shared" si="155"/>
        <v>0</v>
      </c>
      <c r="MWK40" s="42">
        <f t="shared" si="155"/>
        <v>0</v>
      </c>
      <c r="MWL40" s="42">
        <f t="shared" si="155"/>
        <v>0</v>
      </c>
      <c r="MWM40" s="42">
        <f t="shared" si="155"/>
        <v>0</v>
      </c>
      <c r="MWN40" s="42">
        <f t="shared" si="155"/>
        <v>0</v>
      </c>
      <c r="MWO40" s="42">
        <f t="shared" si="155"/>
        <v>0</v>
      </c>
      <c r="MWP40" s="42">
        <f t="shared" si="155"/>
        <v>0</v>
      </c>
      <c r="MWQ40" s="42">
        <f t="shared" si="155"/>
        <v>0</v>
      </c>
      <c r="MWR40" s="42">
        <f t="shared" si="155"/>
        <v>0</v>
      </c>
      <c r="MWS40" s="42">
        <f t="shared" si="155"/>
        <v>0</v>
      </c>
      <c r="MWT40" s="42">
        <f t="shared" si="155"/>
        <v>0</v>
      </c>
      <c r="MWU40" s="42">
        <f t="shared" si="155"/>
        <v>0</v>
      </c>
      <c r="MWV40" s="42">
        <f t="shared" si="155"/>
        <v>0</v>
      </c>
      <c r="MWW40" s="42">
        <f t="shared" si="155"/>
        <v>0</v>
      </c>
      <c r="MWX40" s="42">
        <f t="shared" ref="MWX40:MZI40" si="156">MWX39*12</f>
        <v>0</v>
      </c>
      <c r="MWY40" s="42">
        <f t="shared" si="156"/>
        <v>0</v>
      </c>
      <c r="MWZ40" s="42">
        <f t="shared" si="156"/>
        <v>0</v>
      </c>
      <c r="MXA40" s="42">
        <f t="shared" si="156"/>
        <v>0</v>
      </c>
      <c r="MXB40" s="42">
        <f t="shared" si="156"/>
        <v>0</v>
      </c>
      <c r="MXC40" s="42">
        <f t="shared" si="156"/>
        <v>0</v>
      </c>
      <c r="MXD40" s="42">
        <f t="shared" si="156"/>
        <v>0</v>
      </c>
      <c r="MXE40" s="42">
        <f t="shared" si="156"/>
        <v>0</v>
      </c>
      <c r="MXF40" s="42">
        <f t="shared" si="156"/>
        <v>0</v>
      </c>
      <c r="MXG40" s="42">
        <f t="shared" si="156"/>
        <v>0</v>
      </c>
      <c r="MXH40" s="42">
        <f t="shared" si="156"/>
        <v>0</v>
      </c>
      <c r="MXI40" s="42">
        <f t="shared" si="156"/>
        <v>0</v>
      </c>
      <c r="MXJ40" s="42">
        <f t="shared" si="156"/>
        <v>0</v>
      </c>
      <c r="MXK40" s="42">
        <f t="shared" si="156"/>
        <v>0</v>
      </c>
      <c r="MXL40" s="42">
        <f t="shared" si="156"/>
        <v>0</v>
      </c>
      <c r="MXM40" s="42">
        <f t="shared" si="156"/>
        <v>0</v>
      </c>
      <c r="MXN40" s="42">
        <f t="shared" si="156"/>
        <v>0</v>
      </c>
      <c r="MXO40" s="42">
        <f t="shared" si="156"/>
        <v>0</v>
      </c>
      <c r="MXP40" s="42">
        <f t="shared" si="156"/>
        <v>0</v>
      </c>
      <c r="MXQ40" s="42">
        <f t="shared" si="156"/>
        <v>0</v>
      </c>
      <c r="MXR40" s="42">
        <f t="shared" si="156"/>
        <v>0</v>
      </c>
      <c r="MXS40" s="42">
        <f t="shared" si="156"/>
        <v>0</v>
      </c>
      <c r="MXT40" s="42">
        <f t="shared" si="156"/>
        <v>0</v>
      </c>
      <c r="MXU40" s="42">
        <f t="shared" si="156"/>
        <v>0</v>
      </c>
      <c r="MXV40" s="42">
        <f t="shared" si="156"/>
        <v>0</v>
      </c>
      <c r="MXW40" s="42">
        <f t="shared" si="156"/>
        <v>0</v>
      </c>
      <c r="MXX40" s="42">
        <f t="shared" si="156"/>
        <v>0</v>
      </c>
      <c r="MXY40" s="42">
        <f t="shared" si="156"/>
        <v>0</v>
      </c>
      <c r="MXZ40" s="42">
        <f t="shared" si="156"/>
        <v>0</v>
      </c>
      <c r="MYA40" s="42">
        <f t="shared" si="156"/>
        <v>0</v>
      </c>
      <c r="MYB40" s="42">
        <f t="shared" si="156"/>
        <v>0</v>
      </c>
      <c r="MYC40" s="42">
        <f t="shared" si="156"/>
        <v>0</v>
      </c>
      <c r="MYD40" s="42">
        <f t="shared" si="156"/>
        <v>0</v>
      </c>
      <c r="MYE40" s="42">
        <f t="shared" si="156"/>
        <v>0</v>
      </c>
      <c r="MYF40" s="42">
        <f t="shared" si="156"/>
        <v>0</v>
      </c>
      <c r="MYG40" s="42">
        <f t="shared" si="156"/>
        <v>0</v>
      </c>
      <c r="MYH40" s="42">
        <f t="shared" si="156"/>
        <v>0</v>
      </c>
      <c r="MYI40" s="42">
        <f t="shared" si="156"/>
        <v>0</v>
      </c>
      <c r="MYJ40" s="42">
        <f t="shared" si="156"/>
        <v>0</v>
      </c>
      <c r="MYK40" s="42">
        <f t="shared" si="156"/>
        <v>0</v>
      </c>
      <c r="MYL40" s="42">
        <f t="shared" si="156"/>
        <v>0</v>
      </c>
      <c r="MYM40" s="42">
        <f t="shared" si="156"/>
        <v>0</v>
      </c>
      <c r="MYN40" s="42">
        <f t="shared" si="156"/>
        <v>0</v>
      </c>
      <c r="MYO40" s="42">
        <f t="shared" si="156"/>
        <v>0</v>
      </c>
      <c r="MYP40" s="42">
        <f t="shared" si="156"/>
        <v>0</v>
      </c>
      <c r="MYQ40" s="42">
        <f t="shared" si="156"/>
        <v>0</v>
      </c>
      <c r="MYR40" s="42">
        <f t="shared" si="156"/>
        <v>0</v>
      </c>
      <c r="MYS40" s="42">
        <f t="shared" si="156"/>
        <v>0</v>
      </c>
      <c r="MYT40" s="42">
        <f t="shared" si="156"/>
        <v>0</v>
      </c>
      <c r="MYU40" s="42">
        <f t="shared" si="156"/>
        <v>0</v>
      </c>
      <c r="MYV40" s="42">
        <f t="shared" si="156"/>
        <v>0</v>
      </c>
      <c r="MYW40" s="42">
        <f t="shared" si="156"/>
        <v>0</v>
      </c>
      <c r="MYX40" s="42">
        <f t="shared" si="156"/>
        <v>0</v>
      </c>
      <c r="MYY40" s="42">
        <f t="shared" si="156"/>
        <v>0</v>
      </c>
      <c r="MYZ40" s="42">
        <f t="shared" si="156"/>
        <v>0</v>
      </c>
      <c r="MZA40" s="42">
        <f t="shared" si="156"/>
        <v>0</v>
      </c>
      <c r="MZB40" s="42">
        <f t="shared" si="156"/>
        <v>0</v>
      </c>
      <c r="MZC40" s="42">
        <f t="shared" si="156"/>
        <v>0</v>
      </c>
      <c r="MZD40" s="42">
        <f t="shared" si="156"/>
        <v>0</v>
      </c>
      <c r="MZE40" s="42">
        <f t="shared" si="156"/>
        <v>0</v>
      </c>
      <c r="MZF40" s="42">
        <f t="shared" si="156"/>
        <v>0</v>
      </c>
      <c r="MZG40" s="42">
        <f t="shared" si="156"/>
        <v>0</v>
      </c>
      <c r="MZH40" s="42">
        <f t="shared" si="156"/>
        <v>0</v>
      </c>
      <c r="MZI40" s="42">
        <f t="shared" si="156"/>
        <v>0</v>
      </c>
      <c r="MZJ40" s="42">
        <f t="shared" ref="MZJ40:NBU40" si="157">MZJ39*12</f>
        <v>0</v>
      </c>
      <c r="MZK40" s="42">
        <f t="shared" si="157"/>
        <v>0</v>
      </c>
      <c r="MZL40" s="42">
        <f t="shared" si="157"/>
        <v>0</v>
      </c>
      <c r="MZM40" s="42">
        <f t="shared" si="157"/>
        <v>0</v>
      </c>
      <c r="MZN40" s="42">
        <f t="shared" si="157"/>
        <v>0</v>
      </c>
      <c r="MZO40" s="42">
        <f t="shared" si="157"/>
        <v>0</v>
      </c>
      <c r="MZP40" s="42">
        <f t="shared" si="157"/>
        <v>0</v>
      </c>
      <c r="MZQ40" s="42">
        <f t="shared" si="157"/>
        <v>0</v>
      </c>
      <c r="MZR40" s="42">
        <f t="shared" si="157"/>
        <v>0</v>
      </c>
      <c r="MZS40" s="42">
        <f t="shared" si="157"/>
        <v>0</v>
      </c>
      <c r="MZT40" s="42">
        <f t="shared" si="157"/>
        <v>0</v>
      </c>
      <c r="MZU40" s="42">
        <f t="shared" si="157"/>
        <v>0</v>
      </c>
      <c r="MZV40" s="42">
        <f t="shared" si="157"/>
        <v>0</v>
      </c>
      <c r="MZW40" s="42">
        <f t="shared" si="157"/>
        <v>0</v>
      </c>
      <c r="MZX40" s="42">
        <f t="shared" si="157"/>
        <v>0</v>
      </c>
      <c r="MZY40" s="42">
        <f t="shared" si="157"/>
        <v>0</v>
      </c>
      <c r="MZZ40" s="42">
        <f t="shared" si="157"/>
        <v>0</v>
      </c>
      <c r="NAA40" s="42">
        <f t="shared" si="157"/>
        <v>0</v>
      </c>
      <c r="NAB40" s="42">
        <f t="shared" si="157"/>
        <v>0</v>
      </c>
      <c r="NAC40" s="42">
        <f t="shared" si="157"/>
        <v>0</v>
      </c>
      <c r="NAD40" s="42">
        <f t="shared" si="157"/>
        <v>0</v>
      </c>
      <c r="NAE40" s="42">
        <f t="shared" si="157"/>
        <v>0</v>
      </c>
      <c r="NAF40" s="42">
        <f t="shared" si="157"/>
        <v>0</v>
      </c>
      <c r="NAG40" s="42">
        <f t="shared" si="157"/>
        <v>0</v>
      </c>
      <c r="NAH40" s="42">
        <f t="shared" si="157"/>
        <v>0</v>
      </c>
      <c r="NAI40" s="42">
        <f t="shared" si="157"/>
        <v>0</v>
      </c>
      <c r="NAJ40" s="42">
        <f t="shared" si="157"/>
        <v>0</v>
      </c>
      <c r="NAK40" s="42">
        <f t="shared" si="157"/>
        <v>0</v>
      </c>
      <c r="NAL40" s="42">
        <f t="shared" si="157"/>
        <v>0</v>
      </c>
      <c r="NAM40" s="42">
        <f t="shared" si="157"/>
        <v>0</v>
      </c>
      <c r="NAN40" s="42">
        <f t="shared" si="157"/>
        <v>0</v>
      </c>
      <c r="NAO40" s="42">
        <f t="shared" si="157"/>
        <v>0</v>
      </c>
      <c r="NAP40" s="42">
        <f t="shared" si="157"/>
        <v>0</v>
      </c>
      <c r="NAQ40" s="42">
        <f t="shared" si="157"/>
        <v>0</v>
      </c>
      <c r="NAR40" s="42">
        <f t="shared" si="157"/>
        <v>0</v>
      </c>
      <c r="NAS40" s="42">
        <f t="shared" si="157"/>
        <v>0</v>
      </c>
      <c r="NAT40" s="42">
        <f t="shared" si="157"/>
        <v>0</v>
      </c>
      <c r="NAU40" s="42">
        <f t="shared" si="157"/>
        <v>0</v>
      </c>
      <c r="NAV40" s="42">
        <f t="shared" si="157"/>
        <v>0</v>
      </c>
      <c r="NAW40" s="42">
        <f t="shared" si="157"/>
        <v>0</v>
      </c>
      <c r="NAX40" s="42">
        <f t="shared" si="157"/>
        <v>0</v>
      </c>
      <c r="NAY40" s="42">
        <f t="shared" si="157"/>
        <v>0</v>
      </c>
      <c r="NAZ40" s="42">
        <f t="shared" si="157"/>
        <v>0</v>
      </c>
      <c r="NBA40" s="42">
        <f t="shared" si="157"/>
        <v>0</v>
      </c>
      <c r="NBB40" s="42">
        <f t="shared" si="157"/>
        <v>0</v>
      </c>
      <c r="NBC40" s="42">
        <f t="shared" si="157"/>
        <v>0</v>
      </c>
      <c r="NBD40" s="42">
        <f t="shared" si="157"/>
        <v>0</v>
      </c>
      <c r="NBE40" s="42">
        <f t="shared" si="157"/>
        <v>0</v>
      </c>
      <c r="NBF40" s="42">
        <f t="shared" si="157"/>
        <v>0</v>
      </c>
      <c r="NBG40" s="42">
        <f t="shared" si="157"/>
        <v>0</v>
      </c>
      <c r="NBH40" s="42">
        <f t="shared" si="157"/>
        <v>0</v>
      </c>
      <c r="NBI40" s="42">
        <f t="shared" si="157"/>
        <v>0</v>
      </c>
      <c r="NBJ40" s="42">
        <f t="shared" si="157"/>
        <v>0</v>
      </c>
      <c r="NBK40" s="42">
        <f t="shared" si="157"/>
        <v>0</v>
      </c>
      <c r="NBL40" s="42">
        <f t="shared" si="157"/>
        <v>0</v>
      </c>
      <c r="NBM40" s="42">
        <f t="shared" si="157"/>
        <v>0</v>
      </c>
      <c r="NBN40" s="42">
        <f t="shared" si="157"/>
        <v>0</v>
      </c>
      <c r="NBO40" s="42">
        <f t="shared" si="157"/>
        <v>0</v>
      </c>
      <c r="NBP40" s="42">
        <f t="shared" si="157"/>
        <v>0</v>
      </c>
      <c r="NBQ40" s="42">
        <f t="shared" si="157"/>
        <v>0</v>
      </c>
      <c r="NBR40" s="42">
        <f t="shared" si="157"/>
        <v>0</v>
      </c>
      <c r="NBS40" s="42">
        <f t="shared" si="157"/>
        <v>0</v>
      </c>
      <c r="NBT40" s="42">
        <f t="shared" si="157"/>
        <v>0</v>
      </c>
      <c r="NBU40" s="42">
        <f t="shared" si="157"/>
        <v>0</v>
      </c>
      <c r="NBV40" s="42">
        <f t="shared" ref="NBV40:NEG40" si="158">NBV39*12</f>
        <v>0</v>
      </c>
      <c r="NBW40" s="42">
        <f t="shared" si="158"/>
        <v>0</v>
      </c>
      <c r="NBX40" s="42">
        <f t="shared" si="158"/>
        <v>0</v>
      </c>
      <c r="NBY40" s="42">
        <f t="shared" si="158"/>
        <v>0</v>
      </c>
      <c r="NBZ40" s="42">
        <f t="shared" si="158"/>
        <v>0</v>
      </c>
      <c r="NCA40" s="42">
        <f t="shared" si="158"/>
        <v>0</v>
      </c>
      <c r="NCB40" s="42">
        <f t="shared" si="158"/>
        <v>0</v>
      </c>
      <c r="NCC40" s="42">
        <f t="shared" si="158"/>
        <v>0</v>
      </c>
      <c r="NCD40" s="42">
        <f t="shared" si="158"/>
        <v>0</v>
      </c>
      <c r="NCE40" s="42">
        <f t="shared" si="158"/>
        <v>0</v>
      </c>
      <c r="NCF40" s="42">
        <f t="shared" si="158"/>
        <v>0</v>
      </c>
      <c r="NCG40" s="42">
        <f t="shared" si="158"/>
        <v>0</v>
      </c>
      <c r="NCH40" s="42">
        <f t="shared" si="158"/>
        <v>0</v>
      </c>
      <c r="NCI40" s="42">
        <f t="shared" si="158"/>
        <v>0</v>
      </c>
      <c r="NCJ40" s="42">
        <f t="shared" si="158"/>
        <v>0</v>
      </c>
      <c r="NCK40" s="42">
        <f t="shared" si="158"/>
        <v>0</v>
      </c>
      <c r="NCL40" s="42">
        <f t="shared" si="158"/>
        <v>0</v>
      </c>
      <c r="NCM40" s="42">
        <f t="shared" si="158"/>
        <v>0</v>
      </c>
      <c r="NCN40" s="42">
        <f t="shared" si="158"/>
        <v>0</v>
      </c>
      <c r="NCO40" s="42">
        <f t="shared" si="158"/>
        <v>0</v>
      </c>
      <c r="NCP40" s="42">
        <f t="shared" si="158"/>
        <v>0</v>
      </c>
      <c r="NCQ40" s="42">
        <f t="shared" si="158"/>
        <v>0</v>
      </c>
      <c r="NCR40" s="42">
        <f t="shared" si="158"/>
        <v>0</v>
      </c>
      <c r="NCS40" s="42">
        <f t="shared" si="158"/>
        <v>0</v>
      </c>
      <c r="NCT40" s="42">
        <f t="shared" si="158"/>
        <v>0</v>
      </c>
      <c r="NCU40" s="42">
        <f t="shared" si="158"/>
        <v>0</v>
      </c>
      <c r="NCV40" s="42">
        <f t="shared" si="158"/>
        <v>0</v>
      </c>
      <c r="NCW40" s="42">
        <f t="shared" si="158"/>
        <v>0</v>
      </c>
      <c r="NCX40" s="42">
        <f t="shared" si="158"/>
        <v>0</v>
      </c>
      <c r="NCY40" s="42">
        <f t="shared" si="158"/>
        <v>0</v>
      </c>
      <c r="NCZ40" s="42">
        <f t="shared" si="158"/>
        <v>0</v>
      </c>
      <c r="NDA40" s="42">
        <f t="shared" si="158"/>
        <v>0</v>
      </c>
      <c r="NDB40" s="42">
        <f t="shared" si="158"/>
        <v>0</v>
      </c>
      <c r="NDC40" s="42">
        <f t="shared" si="158"/>
        <v>0</v>
      </c>
      <c r="NDD40" s="42">
        <f t="shared" si="158"/>
        <v>0</v>
      </c>
      <c r="NDE40" s="42">
        <f t="shared" si="158"/>
        <v>0</v>
      </c>
      <c r="NDF40" s="42">
        <f t="shared" si="158"/>
        <v>0</v>
      </c>
      <c r="NDG40" s="42">
        <f t="shared" si="158"/>
        <v>0</v>
      </c>
      <c r="NDH40" s="42">
        <f t="shared" si="158"/>
        <v>0</v>
      </c>
      <c r="NDI40" s="42">
        <f t="shared" si="158"/>
        <v>0</v>
      </c>
      <c r="NDJ40" s="42">
        <f t="shared" si="158"/>
        <v>0</v>
      </c>
      <c r="NDK40" s="42">
        <f t="shared" si="158"/>
        <v>0</v>
      </c>
      <c r="NDL40" s="42">
        <f t="shared" si="158"/>
        <v>0</v>
      </c>
      <c r="NDM40" s="42">
        <f t="shared" si="158"/>
        <v>0</v>
      </c>
      <c r="NDN40" s="42">
        <f t="shared" si="158"/>
        <v>0</v>
      </c>
      <c r="NDO40" s="42">
        <f t="shared" si="158"/>
        <v>0</v>
      </c>
      <c r="NDP40" s="42">
        <f t="shared" si="158"/>
        <v>0</v>
      </c>
      <c r="NDQ40" s="42">
        <f t="shared" si="158"/>
        <v>0</v>
      </c>
      <c r="NDR40" s="42">
        <f t="shared" si="158"/>
        <v>0</v>
      </c>
      <c r="NDS40" s="42">
        <f t="shared" si="158"/>
        <v>0</v>
      </c>
      <c r="NDT40" s="42">
        <f t="shared" si="158"/>
        <v>0</v>
      </c>
      <c r="NDU40" s="42">
        <f t="shared" si="158"/>
        <v>0</v>
      </c>
      <c r="NDV40" s="42">
        <f t="shared" si="158"/>
        <v>0</v>
      </c>
      <c r="NDW40" s="42">
        <f t="shared" si="158"/>
        <v>0</v>
      </c>
      <c r="NDX40" s="42">
        <f t="shared" si="158"/>
        <v>0</v>
      </c>
      <c r="NDY40" s="42">
        <f t="shared" si="158"/>
        <v>0</v>
      </c>
      <c r="NDZ40" s="42">
        <f t="shared" si="158"/>
        <v>0</v>
      </c>
      <c r="NEA40" s="42">
        <f t="shared" si="158"/>
        <v>0</v>
      </c>
      <c r="NEB40" s="42">
        <f t="shared" si="158"/>
        <v>0</v>
      </c>
      <c r="NEC40" s="42">
        <f t="shared" si="158"/>
        <v>0</v>
      </c>
      <c r="NED40" s="42">
        <f t="shared" si="158"/>
        <v>0</v>
      </c>
      <c r="NEE40" s="42">
        <f t="shared" si="158"/>
        <v>0</v>
      </c>
      <c r="NEF40" s="42">
        <f t="shared" si="158"/>
        <v>0</v>
      </c>
      <c r="NEG40" s="42">
        <f t="shared" si="158"/>
        <v>0</v>
      </c>
      <c r="NEH40" s="42">
        <f t="shared" ref="NEH40:NGS40" si="159">NEH39*12</f>
        <v>0</v>
      </c>
      <c r="NEI40" s="42">
        <f t="shared" si="159"/>
        <v>0</v>
      </c>
      <c r="NEJ40" s="42">
        <f t="shared" si="159"/>
        <v>0</v>
      </c>
      <c r="NEK40" s="42">
        <f t="shared" si="159"/>
        <v>0</v>
      </c>
      <c r="NEL40" s="42">
        <f t="shared" si="159"/>
        <v>0</v>
      </c>
      <c r="NEM40" s="42">
        <f t="shared" si="159"/>
        <v>0</v>
      </c>
      <c r="NEN40" s="42">
        <f t="shared" si="159"/>
        <v>0</v>
      </c>
      <c r="NEO40" s="42">
        <f t="shared" si="159"/>
        <v>0</v>
      </c>
      <c r="NEP40" s="42">
        <f t="shared" si="159"/>
        <v>0</v>
      </c>
      <c r="NEQ40" s="42">
        <f t="shared" si="159"/>
        <v>0</v>
      </c>
      <c r="NER40" s="42">
        <f t="shared" si="159"/>
        <v>0</v>
      </c>
      <c r="NES40" s="42">
        <f t="shared" si="159"/>
        <v>0</v>
      </c>
      <c r="NET40" s="42">
        <f t="shared" si="159"/>
        <v>0</v>
      </c>
      <c r="NEU40" s="42">
        <f t="shared" si="159"/>
        <v>0</v>
      </c>
      <c r="NEV40" s="42">
        <f t="shared" si="159"/>
        <v>0</v>
      </c>
      <c r="NEW40" s="42">
        <f t="shared" si="159"/>
        <v>0</v>
      </c>
      <c r="NEX40" s="42">
        <f t="shared" si="159"/>
        <v>0</v>
      </c>
      <c r="NEY40" s="42">
        <f t="shared" si="159"/>
        <v>0</v>
      </c>
      <c r="NEZ40" s="42">
        <f t="shared" si="159"/>
        <v>0</v>
      </c>
      <c r="NFA40" s="42">
        <f t="shared" si="159"/>
        <v>0</v>
      </c>
      <c r="NFB40" s="42">
        <f t="shared" si="159"/>
        <v>0</v>
      </c>
      <c r="NFC40" s="42">
        <f t="shared" si="159"/>
        <v>0</v>
      </c>
      <c r="NFD40" s="42">
        <f t="shared" si="159"/>
        <v>0</v>
      </c>
      <c r="NFE40" s="42">
        <f t="shared" si="159"/>
        <v>0</v>
      </c>
      <c r="NFF40" s="42">
        <f t="shared" si="159"/>
        <v>0</v>
      </c>
      <c r="NFG40" s="42">
        <f t="shared" si="159"/>
        <v>0</v>
      </c>
      <c r="NFH40" s="42">
        <f t="shared" si="159"/>
        <v>0</v>
      </c>
      <c r="NFI40" s="42">
        <f t="shared" si="159"/>
        <v>0</v>
      </c>
      <c r="NFJ40" s="42">
        <f t="shared" si="159"/>
        <v>0</v>
      </c>
      <c r="NFK40" s="42">
        <f t="shared" si="159"/>
        <v>0</v>
      </c>
      <c r="NFL40" s="42">
        <f t="shared" si="159"/>
        <v>0</v>
      </c>
      <c r="NFM40" s="42">
        <f t="shared" si="159"/>
        <v>0</v>
      </c>
      <c r="NFN40" s="42">
        <f t="shared" si="159"/>
        <v>0</v>
      </c>
      <c r="NFO40" s="42">
        <f t="shared" si="159"/>
        <v>0</v>
      </c>
      <c r="NFP40" s="42">
        <f t="shared" si="159"/>
        <v>0</v>
      </c>
      <c r="NFQ40" s="42">
        <f t="shared" si="159"/>
        <v>0</v>
      </c>
      <c r="NFR40" s="42">
        <f t="shared" si="159"/>
        <v>0</v>
      </c>
      <c r="NFS40" s="42">
        <f t="shared" si="159"/>
        <v>0</v>
      </c>
      <c r="NFT40" s="42">
        <f t="shared" si="159"/>
        <v>0</v>
      </c>
      <c r="NFU40" s="42">
        <f t="shared" si="159"/>
        <v>0</v>
      </c>
      <c r="NFV40" s="42">
        <f t="shared" si="159"/>
        <v>0</v>
      </c>
      <c r="NFW40" s="42">
        <f t="shared" si="159"/>
        <v>0</v>
      </c>
      <c r="NFX40" s="42">
        <f t="shared" si="159"/>
        <v>0</v>
      </c>
      <c r="NFY40" s="42">
        <f t="shared" si="159"/>
        <v>0</v>
      </c>
      <c r="NFZ40" s="42">
        <f t="shared" si="159"/>
        <v>0</v>
      </c>
      <c r="NGA40" s="42">
        <f t="shared" si="159"/>
        <v>0</v>
      </c>
      <c r="NGB40" s="42">
        <f t="shared" si="159"/>
        <v>0</v>
      </c>
      <c r="NGC40" s="42">
        <f t="shared" si="159"/>
        <v>0</v>
      </c>
      <c r="NGD40" s="42">
        <f t="shared" si="159"/>
        <v>0</v>
      </c>
      <c r="NGE40" s="42">
        <f t="shared" si="159"/>
        <v>0</v>
      </c>
      <c r="NGF40" s="42">
        <f t="shared" si="159"/>
        <v>0</v>
      </c>
      <c r="NGG40" s="42">
        <f t="shared" si="159"/>
        <v>0</v>
      </c>
      <c r="NGH40" s="42">
        <f t="shared" si="159"/>
        <v>0</v>
      </c>
      <c r="NGI40" s="42">
        <f t="shared" si="159"/>
        <v>0</v>
      </c>
      <c r="NGJ40" s="42">
        <f t="shared" si="159"/>
        <v>0</v>
      </c>
      <c r="NGK40" s="42">
        <f t="shared" si="159"/>
        <v>0</v>
      </c>
      <c r="NGL40" s="42">
        <f t="shared" si="159"/>
        <v>0</v>
      </c>
      <c r="NGM40" s="42">
        <f t="shared" si="159"/>
        <v>0</v>
      </c>
      <c r="NGN40" s="42">
        <f t="shared" si="159"/>
        <v>0</v>
      </c>
      <c r="NGO40" s="42">
        <f t="shared" si="159"/>
        <v>0</v>
      </c>
      <c r="NGP40" s="42">
        <f t="shared" si="159"/>
        <v>0</v>
      </c>
      <c r="NGQ40" s="42">
        <f t="shared" si="159"/>
        <v>0</v>
      </c>
      <c r="NGR40" s="42">
        <f t="shared" si="159"/>
        <v>0</v>
      </c>
      <c r="NGS40" s="42">
        <f t="shared" si="159"/>
        <v>0</v>
      </c>
      <c r="NGT40" s="42">
        <f t="shared" ref="NGT40:NJE40" si="160">NGT39*12</f>
        <v>0</v>
      </c>
      <c r="NGU40" s="42">
        <f t="shared" si="160"/>
        <v>0</v>
      </c>
      <c r="NGV40" s="42">
        <f t="shared" si="160"/>
        <v>0</v>
      </c>
      <c r="NGW40" s="42">
        <f t="shared" si="160"/>
        <v>0</v>
      </c>
      <c r="NGX40" s="42">
        <f t="shared" si="160"/>
        <v>0</v>
      </c>
      <c r="NGY40" s="42">
        <f t="shared" si="160"/>
        <v>0</v>
      </c>
      <c r="NGZ40" s="42">
        <f t="shared" si="160"/>
        <v>0</v>
      </c>
      <c r="NHA40" s="42">
        <f t="shared" si="160"/>
        <v>0</v>
      </c>
      <c r="NHB40" s="42">
        <f t="shared" si="160"/>
        <v>0</v>
      </c>
      <c r="NHC40" s="42">
        <f t="shared" si="160"/>
        <v>0</v>
      </c>
      <c r="NHD40" s="42">
        <f t="shared" si="160"/>
        <v>0</v>
      </c>
      <c r="NHE40" s="42">
        <f t="shared" si="160"/>
        <v>0</v>
      </c>
      <c r="NHF40" s="42">
        <f t="shared" si="160"/>
        <v>0</v>
      </c>
      <c r="NHG40" s="42">
        <f t="shared" si="160"/>
        <v>0</v>
      </c>
      <c r="NHH40" s="42">
        <f t="shared" si="160"/>
        <v>0</v>
      </c>
      <c r="NHI40" s="42">
        <f t="shared" si="160"/>
        <v>0</v>
      </c>
      <c r="NHJ40" s="42">
        <f t="shared" si="160"/>
        <v>0</v>
      </c>
      <c r="NHK40" s="42">
        <f t="shared" si="160"/>
        <v>0</v>
      </c>
      <c r="NHL40" s="42">
        <f t="shared" si="160"/>
        <v>0</v>
      </c>
      <c r="NHM40" s="42">
        <f t="shared" si="160"/>
        <v>0</v>
      </c>
      <c r="NHN40" s="42">
        <f t="shared" si="160"/>
        <v>0</v>
      </c>
      <c r="NHO40" s="42">
        <f t="shared" si="160"/>
        <v>0</v>
      </c>
      <c r="NHP40" s="42">
        <f t="shared" si="160"/>
        <v>0</v>
      </c>
      <c r="NHQ40" s="42">
        <f t="shared" si="160"/>
        <v>0</v>
      </c>
      <c r="NHR40" s="42">
        <f t="shared" si="160"/>
        <v>0</v>
      </c>
      <c r="NHS40" s="42">
        <f t="shared" si="160"/>
        <v>0</v>
      </c>
      <c r="NHT40" s="42">
        <f t="shared" si="160"/>
        <v>0</v>
      </c>
      <c r="NHU40" s="42">
        <f t="shared" si="160"/>
        <v>0</v>
      </c>
      <c r="NHV40" s="42">
        <f t="shared" si="160"/>
        <v>0</v>
      </c>
      <c r="NHW40" s="42">
        <f t="shared" si="160"/>
        <v>0</v>
      </c>
      <c r="NHX40" s="42">
        <f t="shared" si="160"/>
        <v>0</v>
      </c>
      <c r="NHY40" s="42">
        <f t="shared" si="160"/>
        <v>0</v>
      </c>
      <c r="NHZ40" s="42">
        <f t="shared" si="160"/>
        <v>0</v>
      </c>
      <c r="NIA40" s="42">
        <f t="shared" si="160"/>
        <v>0</v>
      </c>
      <c r="NIB40" s="42">
        <f t="shared" si="160"/>
        <v>0</v>
      </c>
      <c r="NIC40" s="42">
        <f t="shared" si="160"/>
        <v>0</v>
      </c>
      <c r="NID40" s="42">
        <f t="shared" si="160"/>
        <v>0</v>
      </c>
      <c r="NIE40" s="42">
        <f t="shared" si="160"/>
        <v>0</v>
      </c>
      <c r="NIF40" s="42">
        <f t="shared" si="160"/>
        <v>0</v>
      </c>
      <c r="NIG40" s="42">
        <f t="shared" si="160"/>
        <v>0</v>
      </c>
      <c r="NIH40" s="42">
        <f t="shared" si="160"/>
        <v>0</v>
      </c>
      <c r="NII40" s="42">
        <f t="shared" si="160"/>
        <v>0</v>
      </c>
      <c r="NIJ40" s="42">
        <f t="shared" si="160"/>
        <v>0</v>
      </c>
      <c r="NIK40" s="42">
        <f t="shared" si="160"/>
        <v>0</v>
      </c>
      <c r="NIL40" s="42">
        <f t="shared" si="160"/>
        <v>0</v>
      </c>
      <c r="NIM40" s="42">
        <f t="shared" si="160"/>
        <v>0</v>
      </c>
      <c r="NIN40" s="42">
        <f t="shared" si="160"/>
        <v>0</v>
      </c>
      <c r="NIO40" s="42">
        <f t="shared" si="160"/>
        <v>0</v>
      </c>
      <c r="NIP40" s="42">
        <f t="shared" si="160"/>
        <v>0</v>
      </c>
      <c r="NIQ40" s="42">
        <f t="shared" si="160"/>
        <v>0</v>
      </c>
      <c r="NIR40" s="42">
        <f t="shared" si="160"/>
        <v>0</v>
      </c>
      <c r="NIS40" s="42">
        <f t="shared" si="160"/>
        <v>0</v>
      </c>
      <c r="NIT40" s="42">
        <f t="shared" si="160"/>
        <v>0</v>
      </c>
      <c r="NIU40" s="42">
        <f t="shared" si="160"/>
        <v>0</v>
      </c>
      <c r="NIV40" s="42">
        <f t="shared" si="160"/>
        <v>0</v>
      </c>
      <c r="NIW40" s="42">
        <f t="shared" si="160"/>
        <v>0</v>
      </c>
      <c r="NIX40" s="42">
        <f t="shared" si="160"/>
        <v>0</v>
      </c>
      <c r="NIY40" s="42">
        <f t="shared" si="160"/>
        <v>0</v>
      </c>
      <c r="NIZ40" s="42">
        <f t="shared" si="160"/>
        <v>0</v>
      </c>
      <c r="NJA40" s="42">
        <f t="shared" si="160"/>
        <v>0</v>
      </c>
      <c r="NJB40" s="42">
        <f t="shared" si="160"/>
        <v>0</v>
      </c>
      <c r="NJC40" s="42">
        <f t="shared" si="160"/>
        <v>0</v>
      </c>
      <c r="NJD40" s="42">
        <f t="shared" si="160"/>
        <v>0</v>
      </c>
      <c r="NJE40" s="42">
        <f t="shared" si="160"/>
        <v>0</v>
      </c>
      <c r="NJF40" s="42">
        <f t="shared" ref="NJF40:NLQ40" si="161">NJF39*12</f>
        <v>0</v>
      </c>
      <c r="NJG40" s="42">
        <f t="shared" si="161"/>
        <v>0</v>
      </c>
      <c r="NJH40" s="42">
        <f t="shared" si="161"/>
        <v>0</v>
      </c>
      <c r="NJI40" s="42">
        <f t="shared" si="161"/>
        <v>0</v>
      </c>
      <c r="NJJ40" s="42">
        <f t="shared" si="161"/>
        <v>0</v>
      </c>
      <c r="NJK40" s="42">
        <f t="shared" si="161"/>
        <v>0</v>
      </c>
      <c r="NJL40" s="42">
        <f t="shared" si="161"/>
        <v>0</v>
      </c>
      <c r="NJM40" s="42">
        <f t="shared" si="161"/>
        <v>0</v>
      </c>
      <c r="NJN40" s="42">
        <f t="shared" si="161"/>
        <v>0</v>
      </c>
      <c r="NJO40" s="42">
        <f t="shared" si="161"/>
        <v>0</v>
      </c>
      <c r="NJP40" s="42">
        <f t="shared" si="161"/>
        <v>0</v>
      </c>
      <c r="NJQ40" s="42">
        <f t="shared" si="161"/>
        <v>0</v>
      </c>
      <c r="NJR40" s="42">
        <f t="shared" si="161"/>
        <v>0</v>
      </c>
      <c r="NJS40" s="42">
        <f t="shared" si="161"/>
        <v>0</v>
      </c>
      <c r="NJT40" s="42">
        <f t="shared" si="161"/>
        <v>0</v>
      </c>
      <c r="NJU40" s="42">
        <f t="shared" si="161"/>
        <v>0</v>
      </c>
      <c r="NJV40" s="42">
        <f t="shared" si="161"/>
        <v>0</v>
      </c>
      <c r="NJW40" s="42">
        <f t="shared" si="161"/>
        <v>0</v>
      </c>
      <c r="NJX40" s="42">
        <f t="shared" si="161"/>
        <v>0</v>
      </c>
      <c r="NJY40" s="42">
        <f t="shared" si="161"/>
        <v>0</v>
      </c>
      <c r="NJZ40" s="42">
        <f t="shared" si="161"/>
        <v>0</v>
      </c>
      <c r="NKA40" s="42">
        <f t="shared" si="161"/>
        <v>0</v>
      </c>
      <c r="NKB40" s="42">
        <f t="shared" si="161"/>
        <v>0</v>
      </c>
      <c r="NKC40" s="42">
        <f t="shared" si="161"/>
        <v>0</v>
      </c>
      <c r="NKD40" s="42">
        <f t="shared" si="161"/>
        <v>0</v>
      </c>
      <c r="NKE40" s="42">
        <f t="shared" si="161"/>
        <v>0</v>
      </c>
      <c r="NKF40" s="42">
        <f t="shared" si="161"/>
        <v>0</v>
      </c>
      <c r="NKG40" s="42">
        <f t="shared" si="161"/>
        <v>0</v>
      </c>
      <c r="NKH40" s="42">
        <f t="shared" si="161"/>
        <v>0</v>
      </c>
      <c r="NKI40" s="42">
        <f t="shared" si="161"/>
        <v>0</v>
      </c>
      <c r="NKJ40" s="42">
        <f t="shared" si="161"/>
        <v>0</v>
      </c>
      <c r="NKK40" s="42">
        <f t="shared" si="161"/>
        <v>0</v>
      </c>
      <c r="NKL40" s="42">
        <f t="shared" si="161"/>
        <v>0</v>
      </c>
      <c r="NKM40" s="42">
        <f t="shared" si="161"/>
        <v>0</v>
      </c>
      <c r="NKN40" s="42">
        <f t="shared" si="161"/>
        <v>0</v>
      </c>
      <c r="NKO40" s="42">
        <f t="shared" si="161"/>
        <v>0</v>
      </c>
      <c r="NKP40" s="42">
        <f t="shared" si="161"/>
        <v>0</v>
      </c>
      <c r="NKQ40" s="42">
        <f t="shared" si="161"/>
        <v>0</v>
      </c>
      <c r="NKR40" s="42">
        <f t="shared" si="161"/>
        <v>0</v>
      </c>
      <c r="NKS40" s="42">
        <f t="shared" si="161"/>
        <v>0</v>
      </c>
      <c r="NKT40" s="42">
        <f t="shared" si="161"/>
        <v>0</v>
      </c>
      <c r="NKU40" s="42">
        <f t="shared" si="161"/>
        <v>0</v>
      </c>
      <c r="NKV40" s="42">
        <f t="shared" si="161"/>
        <v>0</v>
      </c>
      <c r="NKW40" s="42">
        <f t="shared" si="161"/>
        <v>0</v>
      </c>
      <c r="NKX40" s="42">
        <f t="shared" si="161"/>
        <v>0</v>
      </c>
      <c r="NKY40" s="42">
        <f t="shared" si="161"/>
        <v>0</v>
      </c>
      <c r="NKZ40" s="42">
        <f t="shared" si="161"/>
        <v>0</v>
      </c>
      <c r="NLA40" s="42">
        <f t="shared" si="161"/>
        <v>0</v>
      </c>
      <c r="NLB40" s="42">
        <f t="shared" si="161"/>
        <v>0</v>
      </c>
      <c r="NLC40" s="42">
        <f t="shared" si="161"/>
        <v>0</v>
      </c>
      <c r="NLD40" s="42">
        <f t="shared" si="161"/>
        <v>0</v>
      </c>
      <c r="NLE40" s="42">
        <f t="shared" si="161"/>
        <v>0</v>
      </c>
      <c r="NLF40" s="42">
        <f t="shared" si="161"/>
        <v>0</v>
      </c>
      <c r="NLG40" s="42">
        <f t="shared" si="161"/>
        <v>0</v>
      </c>
      <c r="NLH40" s="42">
        <f t="shared" si="161"/>
        <v>0</v>
      </c>
      <c r="NLI40" s="42">
        <f t="shared" si="161"/>
        <v>0</v>
      </c>
      <c r="NLJ40" s="42">
        <f t="shared" si="161"/>
        <v>0</v>
      </c>
      <c r="NLK40" s="42">
        <f t="shared" si="161"/>
        <v>0</v>
      </c>
      <c r="NLL40" s="42">
        <f t="shared" si="161"/>
        <v>0</v>
      </c>
      <c r="NLM40" s="42">
        <f t="shared" si="161"/>
        <v>0</v>
      </c>
      <c r="NLN40" s="42">
        <f t="shared" si="161"/>
        <v>0</v>
      </c>
      <c r="NLO40" s="42">
        <f t="shared" si="161"/>
        <v>0</v>
      </c>
      <c r="NLP40" s="42">
        <f t="shared" si="161"/>
        <v>0</v>
      </c>
      <c r="NLQ40" s="42">
        <f t="shared" si="161"/>
        <v>0</v>
      </c>
      <c r="NLR40" s="42">
        <f t="shared" ref="NLR40:NOC40" si="162">NLR39*12</f>
        <v>0</v>
      </c>
      <c r="NLS40" s="42">
        <f t="shared" si="162"/>
        <v>0</v>
      </c>
      <c r="NLT40" s="42">
        <f t="shared" si="162"/>
        <v>0</v>
      </c>
      <c r="NLU40" s="42">
        <f t="shared" si="162"/>
        <v>0</v>
      </c>
      <c r="NLV40" s="42">
        <f t="shared" si="162"/>
        <v>0</v>
      </c>
      <c r="NLW40" s="42">
        <f t="shared" si="162"/>
        <v>0</v>
      </c>
      <c r="NLX40" s="42">
        <f t="shared" si="162"/>
        <v>0</v>
      </c>
      <c r="NLY40" s="42">
        <f t="shared" si="162"/>
        <v>0</v>
      </c>
      <c r="NLZ40" s="42">
        <f t="shared" si="162"/>
        <v>0</v>
      </c>
      <c r="NMA40" s="42">
        <f t="shared" si="162"/>
        <v>0</v>
      </c>
      <c r="NMB40" s="42">
        <f t="shared" si="162"/>
        <v>0</v>
      </c>
      <c r="NMC40" s="42">
        <f t="shared" si="162"/>
        <v>0</v>
      </c>
      <c r="NMD40" s="42">
        <f t="shared" si="162"/>
        <v>0</v>
      </c>
      <c r="NME40" s="42">
        <f t="shared" si="162"/>
        <v>0</v>
      </c>
      <c r="NMF40" s="42">
        <f t="shared" si="162"/>
        <v>0</v>
      </c>
      <c r="NMG40" s="42">
        <f t="shared" si="162"/>
        <v>0</v>
      </c>
      <c r="NMH40" s="42">
        <f t="shared" si="162"/>
        <v>0</v>
      </c>
      <c r="NMI40" s="42">
        <f t="shared" si="162"/>
        <v>0</v>
      </c>
      <c r="NMJ40" s="42">
        <f t="shared" si="162"/>
        <v>0</v>
      </c>
      <c r="NMK40" s="42">
        <f t="shared" si="162"/>
        <v>0</v>
      </c>
      <c r="NML40" s="42">
        <f t="shared" si="162"/>
        <v>0</v>
      </c>
      <c r="NMM40" s="42">
        <f t="shared" si="162"/>
        <v>0</v>
      </c>
      <c r="NMN40" s="42">
        <f t="shared" si="162"/>
        <v>0</v>
      </c>
      <c r="NMO40" s="42">
        <f t="shared" si="162"/>
        <v>0</v>
      </c>
      <c r="NMP40" s="42">
        <f t="shared" si="162"/>
        <v>0</v>
      </c>
      <c r="NMQ40" s="42">
        <f t="shared" si="162"/>
        <v>0</v>
      </c>
      <c r="NMR40" s="42">
        <f t="shared" si="162"/>
        <v>0</v>
      </c>
      <c r="NMS40" s="42">
        <f t="shared" si="162"/>
        <v>0</v>
      </c>
      <c r="NMT40" s="42">
        <f t="shared" si="162"/>
        <v>0</v>
      </c>
      <c r="NMU40" s="42">
        <f t="shared" si="162"/>
        <v>0</v>
      </c>
      <c r="NMV40" s="42">
        <f t="shared" si="162"/>
        <v>0</v>
      </c>
      <c r="NMW40" s="42">
        <f t="shared" si="162"/>
        <v>0</v>
      </c>
      <c r="NMX40" s="42">
        <f t="shared" si="162"/>
        <v>0</v>
      </c>
      <c r="NMY40" s="42">
        <f t="shared" si="162"/>
        <v>0</v>
      </c>
      <c r="NMZ40" s="42">
        <f t="shared" si="162"/>
        <v>0</v>
      </c>
      <c r="NNA40" s="42">
        <f t="shared" si="162"/>
        <v>0</v>
      </c>
      <c r="NNB40" s="42">
        <f t="shared" si="162"/>
        <v>0</v>
      </c>
      <c r="NNC40" s="42">
        <f t="shared" si="162"/>
        <v>0</v>
      </c>
      <c r="NND40" s="42">
        <f t="shared" si="162"/>
        <v>0</v>
      </c>
      <c r="NNE40" s="42">
        <f t="shared" si="162"/>
        <v>0</v>
      </c>
      <c r="NNF40" s="42">
        <f t="shared" si="162"/>
        <v>0</v>
      </c>
      <c r="NNG40" s="42">
        <f t="shared" si="162"/>
        <v>0</v>
      </c>
      <c r="NNH40" s="42">
        <f t="shared" si="162"/>
        <v>0</v>
      </c>
      <c r="NNI40" s="42">
        <f t="shared" si="162"/>
        <v>0</v>
      </c>
      <c r="NNJ40" s="42">
        <f t="shared" si="162"/>
        <v>0</v>
      </c>
      <c r="NNK40" s="42">
        <f t="shared" si="162"/>
        <v>0</v>
      </c>
      <c r="NNL40" s="42">
        <f t="shared" si="162"/>
        <v>0</v>
      </c>
      <c r="NNM40" s="42">
        <f t="shared" si="162"/>
        <v>0</v>
      </c>
      <c r="NNN40" s="42">
        <f t="shared" si="162"/>
        <v>0</v>
      </c>
      <c r="NNO40" s="42">
        <f t="shared" si="162"/>
        <v>0</v>
      </c>
      <c r="NNP40" s="42">
        <f t="shared" si="162"/>
        <v>0</v>
      </c>
      <c r="NNQ40" s="42">
        <f t="shared" si="162"/>
        <v>0</v>
      </c>
      <c r="NNR40" s="42">
        <f t="shared" si="162"/>
        <v>0</v>
      </c>
      <c r="NNS40" s="42">
        <f t="shared" si="162"/>
        <v>0</v>
      </c>
      <c r="NNT40" s="42">
        <f t="shared" si="162"/>
        <v>0</v>
      </c>
      <c r="NNU40" s="42">
        <f t="shared" si="162"/>
        <v>0</v>
      </c>
      <c r="NNV40" s="42">
        <f t="shared" si="162"/>
        <v>0</v>
      </c>
      <c r="NNW40" s="42">
        <f t="shared" si="162"/>
        <v>0</v>
      </c>
      <c r="NNX40" s="42">
        <f t="shared" si="162"/>
        <v>0</v>
      </c>
      <c r="NNY40" s="42">
        <f t="shared" si="162"/>
        <v>0</v>
      </c>
      <c r="NNZ40" s="42">
        <f t="shared" si="162"/>
        <v>0</v>
      </c>
      <c r="NOA40" s="42">
        <f t="shared" si="162"/>
        <v>0</v>
      </c>
      <c r="NOB40" s="42">
        <f t="shared" si="162"/>
        <v>0</v>
      </c>
      <c r="NOC40" s="42">
        <f t="shared" si="162"/>
        <v>0</v>
      </c>
      <c r="NOD40" s="42">
        <f t="shared" ref="NOD40:NQO40" si="163">NOD39*12</f>
        <v>0</v>
      </c>
      <c r="NOE40" s="42">
        <f t="shared" si="163"/>
        <v>0</v>
      </c>
      <c r="NOF40" s="42">
        <f t="shared" si="163"/>
        <v>0</v>
      </c>
      <c r="NOG40" s="42">
        <f t="shared" si="163"/>
        <v>0</v>
      </c>
      <c r="NOH40" s="42">
        <f t="shared" si="163"/>
        <v>0</v>
      </c>
      <c r="NOI40" s="42">
        <f t="shared" si="163"/>
        <v>0</v>
      </c>
      <c r="NOJ40" s="42">
        <f t="shared" si="163"/>
        <v>0</v>
      </c>
      <c r="NOK40" s="42">
        <f t="shared" si="163"/>
        <v>0</v>
      </c>
      <c r="NOL40" s="42">
        <f t="shared" si="163"/>
        <v>0</v>
      </c>
      <c r="NOM40" s="42">
        <f t="shared" si="163"/>
        <v>0</v>
      </c>
      <c r="NON40" s="42">
        <f t="shared" si="163"/>
        <v>0</v>
      </c>
      <c r="NOO40" s="42">
        <f t="shared" si="163"/>
        <v>0</v>
      </c>
      <c r="NOP40" s="42">
        <f t="shared" si="163"/>
        <v>0</v>
      </c>
      <c r="NOQ40" s="42">
        <f t="shared" si="163"/>
        <v>0</v>
      </c>
      <c r="NOR40" s="42">
        <f t="shared" si="163"/>
        <v>0</v>
      </c>
      <c r="NOS40" s="42">
        <f t="shared" si="163"/>
        <v>0</v>
      </c>
      <c r="NOT40" s="42">
        <f t="shared" si="163"/>
        <v>0</v>
      </c>
      <c r="NOU40" s="42">
        <f t="shared" si="163"/>
        <v>0</v>
      </c>
      <c r="NOV40" s="42">
        <f t="shared" si="163"/>
        <v>0</v>
      </c>
      <c r="NOW40" s="42">
        <f t="shared" si="163"/>
        <v>0</v>
      </c>
      <c r="NOX40" s="42">
        <f t="shared" si="163"/>
        <v>0</v>
      </c>
      <c r="NOY40" s="42">
        <f t="shared" si="163"/>
        <v>0</v>
      </c>
      <c r="NOZ40" s="42">
        <f t="shared" si="163"/>
        <v>0</v>
      </c>
      <c r="NPA40" s="42">
        <f t="shared" si="163"/>
        <v>0</v>
      </c>
      <c r="NPB40" s="42">
        <f t="shared" si="163"/>
        <v>0</v>
      </c>
      <c r="NPC40" s="42">
        <f t="shared" si="163"/>
        <v>0</v>
      </c>
      <c r="NPD40" s="42">
        <f t="shared" si="163"/>
        <v>0</v>
      </c>
      <c r="NPE40" s="42">
        <f t="shared" si="163"/>
        <v>0</v>
      </c>
      <c r="NPF40" s="42">
        <f t="shared" si="163"/>
        <v>0</v>
      </c>
      <c r="NPG40" s="42">
        <f t="shared" si="163"/>
        <v>0</v>
      </c>
      <c r="NPH40" s="42">
        <f t="shared" si="163"/>
        <v>0</v>
      </c>
      <c r="NPI40" s="42">
        <f t="shared" si="163"/>
        <v>0</v>
      </c>
      <c r="NPJ40" s="42">
        <f t="shared" si="163"/>
        <v>0</v>
      </c>
      <c r="NPK40" s="42">
        <f t="shared" si="163"/>
        <v>0</v>
      </c>
      <c r="NPL40" s="42">
        <f t="shared" si="163"/>
        <v>0</v>
      </c>
      <c r="NPM40" s="42">
        <f t="shared" si="163"/>
        <v>0</v>
      </c>
      <c r="NPN40" s="42">
        <f t="shared" si="163"/>
        <v>0</v>
      </c>
      <c r="NPO40" s="42">
        <f t="shared" si="163"/>
        <v>0</v>
      </c>
      <c r="NPP40" s="42">
        <f t="shared" si="163"/>
        <v>0</v>
      </c>
      <c r="NPQ40" s="42">
        <f t="shared" si="163"/>
        <v>0</v>
      </c>
      <c r="NPR40" s="42">
        <f t="shared" si="163"/>
        <v>0</v>
      </c>
      <c r="NPS40" s="42">
        <f t="shared" si="163"/>
        <v>0</v>
      </c>
      <c r="NPT40" s="42">
        <f t="shared" si="163"/>
        <v>0</v>
      </c>
      <c r="NPU40" s="42">
        <f t="shared" si="163"/>
        <v>0</v>
      </c>
      <c r="NPV40" s="42">
        <f t="shared" si="163"/>
        <v>0</v>
      </c>
      <c r="NPW40" s="42">
        <f t="shared" si="163"/>
        <v>0</v>
      </c>
      <c r="NPX40" s="42">
        <f t="shared" si="163"/>
        <v>0</v>
      </c>
      <c r="NPY40" s="42">
        <f t="shared" si="163"/>
        <v>0</v>
      </c>
      <c r="NPZ40" s="42">
        <f t="shared" si="163"/>
        <v>0</v>
      </c>
      <c r="NQA40" s="42">
        <f t="shared" si="163"/>
        <v>0</v>
      </c>
      <c r="NQB40" s="42">
        <f t="shared" si="163"/>
        <v>0</v>
      </c>
      <c r="NQC40" s="42">
        <f t="shared" si="163"/>
        <v>0</v>
      </c>
      <c r="NQD40" s="42">
        <f t="shared" si="163"/>
        <v>0</v>
      </c>
      <c r="NQE40" s="42">
        <f t="shared" si="163"/>
        <v>0</v>
      </c>
      <c r="NQF40" s="42">
        <f t="shared" si="163"/>
        <v>0</v>
      </c>
      <c r="NQG40" s="42">
        <f t="shared" si="163"/>
        <v>0</v>
      </c>
      <c r="NQH40" s="42">
        <f t="shared" si="163"/>
        <v>0</v>
      </c>
      <c r="NQI40" s="42">
        <f t="shared" si="163"/>
        <v>0</v>
      </c>
      <c r="NQJ40" s="42">
        <f t="shared" si="163"/>
        <v>0</v>
      </c>
      <c r="NQK40" s="42">
        <f t="shared" si="163"/>
        <v>0</v>
      </c>
      <c r="NQL40" s="42">
        <f t="shared" si="163"/>
        <v>0</v>
      </c>
      <c r="NQM40" s="42">
        <f t="shared" si="163"/>
        <v>0</v>
      </c>
      <c r="NQN40" s="42">
        <f t="shared" si="163"/>
        <v>0</v>
      </c>
      <c r="NQO40" s="42">
        <f t="shared" si="163"/>
        <v>0</v>
      </c>
      <c r="NQP40" s="42">
        <f t="shared" ref="NQP40:NTA40" si="164">NQP39*12</f>
        <v>0</v>
      </c>
      <c r="NQQ40" s="42">
        <f t="shared" si="164"/>
        <v>0</v>
      </c>
      <c r="NQR40" s="42">
        <f t="shared" si="164"/>
        <v>0</v>
      </c>
      <c r="NQS40" s="42">
        <f t="shared" si="164"/>
        <v>0</v>
      </c>
      <c r="NQT40" s="42">
        <f t="shared" si="164"/>
        <v>0</v>
      </c>
      <c r="NQU40" s="42">
        <f t="shared" si="164"/>
        <v>0</v>
      </c>
      <c r="NQV40" s="42">
        <f t="shared" si="164"/>
        <v>0</v>
      </c>
      <c r="NQW40" s="42">
        <f t="shared" si="164"/>
        <v>0</v>
      </c>
      <c r="NQX40" s="42">
        <f t="shared" si="164"/>
        <v>0</v>
      </c>
      <c r="NQY40" s="42">
        <f t="shared" si="164"/>
        <v>0</v>
      </c>
      <c r="NQZ40" s="42">
        <f t="shared" si="164"/>
        <v>0</v>
      </c>
      <c r="NRA40" s="42">
        <f t="shared" si="164"/>
        <v>0</v>
      </c>
      <c r="NRB40" s="42">
        <f t="shared" si="164"/>
        <v>0</v>
      </c>
      <c r="NRC40" s="42">
        <f t="shared" si="164"/>
        <v>0</v>
      </c>
      <c r="NRD40" s="42">
        <f t="shared" si="164"/>
        <v>0</v>
      </c>
      <c r="NRE40" s="42">
        <f t="shared" si="164"/>
        <v>0</v>
      </c>
      <c r="NRF40" s="42">
        <f t="shared" si="164"/>
        <v>0</v>
      </c>
      <c r="NRG40" s="42">
        <f t="shared" si="164"/>
        <v>0</v>
      </c>
      <c r="NRH40" s="42">
        <f t="shared" si="164"/>
        <v>0</v>
      </c>
      <c r="NRI40" s="42">
        <f t="shared" si="164"/>
        <v>0</v>
      </c>
      <c r="NRJ40" s="42">
        <f t="shared" si="164"/>
        <v>0</v>
      </c>
      <c r="NRK40" s="42">
        <f t="shared" si="164"/>
        <v>0</v>
      </c>
      <c r="NRL40" s="42">
        <f t="shared" si="164"/>
        <v>0</v>
      </c>
      <c r="NRM40" s="42">
        <f t="shared" si="164"/>
        <v>0</v>
      </c>
      <c r="NRN40" s="42">
        <f t="shared" si="164"/>
        <v>0</v>
      </c>
      <c r="NRO40" s="42">
        <f t="shared" si="164"/>
        <v>0</v>
      </c>
      <c r="NRP40" s="42">
        <f t="shared" si="164"/>
        <v>0</v>
      </c>
      <c r="NRQ40" s="42">
        <f t="shared" si="164"/>
        <v>0</v>
      </c>
      <c r="NRR40" s="42">
        <f t="shared" si="164"/>
        <v>0</v>
      </c>
      <c r="NRS40" s="42">
        <f t="shared" si="164"/>
        <v>0</v>
      </c>
      <c r="NRT40" s="42">
        <f t="shared" si="164"/>
        <v>0</v>
      </c>
      <c r="NRU40" s="42">
        <f t="shared" si="164"/>
        <v>0</v>
      </c>
      <c r="NRV40" s="42">
        <f t="shared" si="164"/>
        <v>0</v>
      </c>
      <c r="NRW40" s="42">
        <f t="shared" si="164"/>
        <v>0</v>
      </c>
      <c r="NRX40" s="42">
        <f t="shared" si="164"/>
        <v>0</v>
      </c>
      <c r="NRY40" s="42">
        <f t="shared" si="164"/>
        <v>0</v>
      </c>
      <c r="NRZ40" s="42">
        <f t="shared" si="164"/>
        <v>0</v>
      </c>
      <c r="NSA40" s="42">
        <f t="shared" si="164"/>
        <v>0</v>
      </c>
      <c r="NSB40" s="42">
        <f t="shared" si="164"/>
        <v>0</v>
      </c>
      <c r="NSC40" s="42">
        <f t="shared" si="164"/>
        <v>0</v>
      </c>
      <c r="NSD40" s="42">
        <f t="shared" si="164"/>
        <v>0</v>
      </c>
      <c r="NSE40" s="42">
        <f t="shared" si="164"/>
        <v>0</v>
      </c>
      <c r="NSF40" s="42">
        <f t="shared" si="164"/>
        <v>0</v>
      </c>
      <c r="NSG40" s="42">
        <f t="shared" si="164"/>
        <v>0</v>
      </c>
      <c r="NSH40" s="42">
        <f t="shared" si="164"/>
        <v>0</v>
      </c>
      <c r="NSI40" s="42">
        <f t="shared" si="164"/>
        <v>0</v>
      </c>
      <c r="NSJ40" s="42">
        <f t="shared" si="164"/>
        <v>0</v>
      </c>
      <c r="NSK40" s="42">
        <f t="shared" si="164"/>
        <v>0</v>
      </c>
      <c r="NSL40" s="42">
        <f t="shared" si="164"/>
        <v>0</v>
      </c>
      <c r="NSM40" s="42">
        <f t="shared" si="164"/>
        <v>0</v>
      </c>
      <c r="NSN40" s="42">
        <f t="shared" si="164"/>
        <v>0</v>
      </c>
      <c r="NSO40" s="42">
        <f t="shared" si="164"/>
        <v>0</v>
      </c>
      <c r="NSP40" s="42">
        <f t="shared" si="164"/>
        <v>0</v>
      </c>
      <c r="NSQ40" s="42">
        <f t="shared" si="164"/>
        <v>0</v>
      </c>
      <c r="NSR40" s="42">
        <f t="shared" si="164"/>
        <v>0</v>
      </c>
      <c r="NSS40" s="42">
        <f t="shared" si="164"/>
        <v>0</v>
      </c>
      <c r="NST40" s="42">
        <f t="shared" si="164"/>
        <v>0</v>
      </c>
      <c r="NSU40" s="42">
        <f t="shared" si="164"/>
        <v>0</v>
      </c>
      <c r="NSV40" s="42">
        <f t="shared" si="164"/>
        <v>0</v>
      </c>
      <c r="NSW40" s="42">
        <f t="shared" si="164"/>
        <v>0</v>
      </c>
      <c r="NSX40" s="42">
        <f t="shared" si="164"/>
        <v>0</v>
      </c>
      <c r="NSY40" s="42">
        <f t="shared" si="164"/>
        <v>0</v>
      </c>
      <c r="NSZ40" s="42">
        <f t="shared" si="164"/>
        <v>0</v>
      </c>
      <c r="NTA40" s="42">
        <f t="shared" si="164"/>
        <v>0</v>
      </c>
      <c r="NTB40" s="42">
        <f t="shared" ref="NTB40:NVM40" si="165">NTB39*12</f>
        <v>0</v>
      </c>
      <c r="NTC40" s="42">
        <f t="shared" si="165"/>
        <v>0</v>
      </c>
      <c r="NTD40" s="42">
        <f t="shared" si="165"/>
        <v>0</v>
      </c>
      <c r="NTE40" s="42">
        <f t="shared" si="165"/>
        <v>0</v>
      </c>
      <c r="NTF40" s="42">
        <f t="shared" si="165"/>
        <v>0</v>
      </c>
      <c r="NTG40" s="42">
        <f t="shared" si="165"/>
        <v>0</v>
      </c>
      <c r="NTH40" s="42">
        <f t="shared" si="165"/>
        <v>0</v>
      </c>
      <c r="NTI40" s="42">
        <f t="shared" si="165"/>
        <v>0</v>
      </c>
      <c r="NTJ40" s="42">
        <f t="shared" si="165"/>
        <v>0</v>
      </c>
      <c r="NTK40" s="42">
        <f t="shared" si="165"/>
        <v>0</v>
      </c>
      <c r="NTL40" s="42">
        <f t="shared" si="165"/>
        <v>0</v>
      </c>
      <c r="NTM40" s="42">
        <f t="shared" si="165"/>
        <v>0</v>
      </c>
      <c r="NTN40" s="42">
        <f t="shared" si="165"/>
        <v>0</v>
      </c>
      <c r="NTO40" s="42">
        <f t="shared" si="165"/>
        <v>0</v>
      </c>
      <c r="NTP40" s="42">
        <f t="shared" si="165"/>
        <v>0</v>
      </c>
      <c r="NTQ40" s="42">
        <f t="shared" si="165"/>
        <v>0</v>
      </c>
      <c r="NTR40" s="42">
        <f t="shared" si="165"/>
        <v>0</v>
      </c>
      <c r="NTS40" s="42">
        <f t="shared" si="165"/>
        <v>0</v>
      </c>
      <c r="NTT40" s="42">
        <f t="shared" si="165"/>
        <v>0</v>
      </c>
      <c r="NTU40" s="42">
        <f t="shared" si="165"/>
        <v>0</v>
      </c>
      <c r="NTV40" s="42">
        <f t="shared" si="165"/>
        <v>0</v>
      </c>
      <c r="NTW40" s="42">
        <f t="shared" si="165"/>
        <v>0</v>
      </c>
      <c r="NTX40" s="42">
        <f t="shared" si="165"/>
        <v>0</v>
      </c>
      <c r="NTY40" s="42">
        <f t="shared" si="165"/>
        <v>0</v>
      </c>
      <c r="NTZ40" s="42">
        <f t="shared" si="165"/>
        <v>0</v>
      </c>
      <c r="NUA40" s="42">
        <f t="shared" si="165"/>
        <v>0</v>
      </c>
      <c r="NUB40" s="42">
        <f t="shared" si="165"/>
        <v>0</v>
      </c>
      <c r="NUC40" s="42">
        <f t="shared" si="165"/>
        <v>0</v>
      </c>
      <c r="NUD40" s="42">
        <f t="shared" si="165"/>
        <v>0</v>
      </c>
      <c r="NUE40" s="42">
        <f t="shared" si="165"/>
        <v>0</v>
      </c>
      <c r="NUF40" s="42">
        <f t="shared" si="165"/>
        <v>0</v>
      </c>
      <c r="NUG40" s="42">
        <f t="shared" si="165"/>
        <v>0</v>
      </c>
      <c r="NUH40" s="42">
        <f t="shared" si="165"/>
        <v>0</v>
      </c>
      <c r="NUI40" s="42">
        <f t="shared" si="165"/>
        <v>0</v>
      </c>
      <c r="NUJ40" s="42">
        <f t="shared" si="165"/>
        <v>0</v>
      </c>
      <c r="NUK40" s="42">
        <f t="shared" si="165"/>
        <v>0</v>
      </c>
      <c r="NUL40" s="42">
        <f t="shared" si="165"/>
        <v>0</v>
      </c>
      <c r="NUM40" s="42">
        <f t="shared" si="165"/>
        <v>0</v>
      </c>
      <c r="NUN40" s="42">
        <f t="shared" si="165"/>
        <v>0</v>
      </c>
      <c r="NUO40" s="42">
        <f t="shared" si="165"/>
        <v>0</v>
      </c>
      <c r="NUP40" s="42">
        <f t="shared" si="165"/>
        <v>0</v>
      </c>
      <c r="NUQ40" s="42">
        <f t="shared" si="165"/>
        <v>0</v>
      </c>
      <c r="NUR40" s="42">
        <f t="shared" si="165"/>
        <v>0</v>
      </c>
      <c r="NUS40" s="42">
        <f t="shared" si="165"/>
        <v>0</v>
      </c>
      <c r="NUT40" s="42">
        <f t="shared" si="165"/>
        <v>0</v>
      </c>
      <c r="NUU40" s="42">
        <f t="shared" si="165"/>
        <v>0</v>
      </c>
      <c r="NUV40" s="42">
        <f t="shared" si="165"/>
        <v>0</v>
      </c>
      <c r="NUW40" s="42">
        <f t="shared" si="165"/>
        <v>0</v>
      </c>
      <c r="NUX40" s="42">
        <f t="shared" si="165"/>
        <v>0</v>
      </c>
      <c r="NUY40" s="42">
        <f t="shared" si="165"/>
        <v>0</v>
      </c>
      <c r="NUZ40" s="42">
        <f t="shared" si="165"/>
        <v>0</v>
      </c>
      <c r="NVA40" s="42">
        <f t="shared" si="165"/>
        <v>0</v>
      </c>
      <c r="NVB40" s="42">
        <f t="shared" si="165"/>
        <v>0</v>
      </c>
      <c r="NVC40" s="42">
        <f t="shared" si="165"/>
        <v>0</v>
      </c>
      <c r="NVD40" s="42">
        <f t="shared" si="165"/>
        <v>0</v>
      </c>
      <c r="NVE40" s="42">
        <f t="shared" si="165"/>
        <v>0</v>
      </c>
      <c r="NVF40" s="42">
        <f t="shared" si="165"/>
        <v>0</v>
      </c>
      <c r="NVG40" s="42">
        <f t="shared" si="165"/>
        <v>0</v>
      </c>
      <c r="NVH40" s="42">
        <f t="shared" si="165"/>
        <v>0</v>
      </c>
      <c r="NVI40" s="42">
        <f t="shared" si="165"/>
        <v>0</v>
      </c>
      <c r="NVJ40" s="42">
        <f t="shared" si="165"/>
        <v>0</v>
      </c>
      <c r="NVK40" s="42">
        <f t="shared" si="165"/>
        <v>0</v>
      </c>
      <c r="NVL40" s="42">
        <f t="shared" si="165"/>
        <v>0</v>
      </c>
      <c r="NVM40" s="42">
        <f t="shared" si="165"/>
        <v>0</v>
      </c>
      <c r="NVN40" s="42">
        <f t="shared" ref="NVN40:NXY40" si="166">NVN39*12</f>
        <v>0</v>
      </c>
      <c r="NVO40" s="42">
        <f t="shared" si="166"/>
        <v>0</v>
      </c>
      <c r="NVP40" s="42">
        <f t="shared" si="166"/>
        <v>0</v>
      </c>
      <c r="NVQ40" s="42">
        <f t="shared" si="166"/>
        <v>0</v>
      </c>
      <c r="NVR40" s="42">
        <f t="shared" si="166"/>
        <v>0</v>
      </c>
      <c r="NVS40" s="42">
        <f t="shared" si="166"/>
        <v>0</v>
      </c>
      <c r="NVT40" s="42">
        <f t="shared" si="166"/>
        <v>0</v>
      </c>
      <c r="NVU40" s="42">
        <f t="shared" si="166"/>
        <v>0</v>
      </c>
      <c r="NVV40" s="42">
        <f t="shared" si="166"/>
        <v>0</v>
      </c>
      <c r="NVW40" s="42">
        <f t="shared" si="166"/>
        <v>0</v>
      </c>
      <c r="NVX40" s="42">
        <f t="shared" si="166"/>
        <v>0</v>
      </c>
      <c r="NVY40" s="42">
        <f t="shared" si="166"/>
        <v>0</v>
      </c>
      <c r="NVZ40" s="42">
        <f t="shared" si="166"/>
        <v>0</v>
      </c>
      <c r="NWA40" s="42">
        <f t="shared" si="166"/>
        <v>0</v>
      </c>
      <c r="NWB40" s="42">
        <f t="shared" si="166"/>
        <v>0</v>
      </c>
      <c r="NWC40" s="42">
        <f t="shared" si="166"/>
        <v>0</v>
      </c>
      <c r="NWD40" s="42">
        <f t="shared" si="166"/>
        <v>0</v>
      </c>
      <c r="NWE40" s="42">
        <f t="shared" si="166"/>
        <v>0</v>
      </c>
      <c r="NWF40" s="42">
        <f t="shared" si="166"/>
        <v>0</v>
      </c>
      <c r="NWG40" s="42">
        <f t="shared" si="166"/>
        <v>0</v>
      </c>
      <c r="NWH40" s="42">
        <f t="shared" si="166"/>
        <v>0</v>
      </c>
      <c r="NWI40" s="42">
        <f t="shared" si="166"/>
        <v>0</v>
      </c>
      <c r="NWJ40" s="42">
        <f t="shared" si="166"/>
        <v>0</v>
      </c>
      <c r="NWK40" s="42">
        <f t="shared" si="166"/>
        <v>0</v>
      </c>
      <c r="NWL40" s="42">
        <f t="shared" si="166"/>
        <v>0</v>
      </c>
      <c r="NWM40" s="42">
        <f t="shared" si="166"/>
        <v>0</v>
      </c>
      <c r="NWN40" s="42">
        <f t="shared" si="166"/>
        <v>0</v>
      </c>
      <c r="NWO40" s="42">
        <f t="shared" si="166"/>
        <v>0</v>
      </c>
      <c r="NWP40" s="42">
        <f t="shared" si="166"/>
        <v>0</v>
      </c>
      <c r="NWQ40" s="42">
        <f t="shared" si="166"/>
        <v>0</v>
      </c>
      <c r="NWR40" s="42">
        <f t="shared" si="166"/>
        <v>0</v>
      </c>
      <c r="NWS40" s="42">
        <f t="shared" si="166"/>
        <v>0</v>
      </c>
      <c r="NWT40" s="42">
        <f t="shared" si="166"/>
        <v>0</v>
      </c>
      <c r="NWU40" s="42">
        <f t="shared" si="166"/>
        <v>0</v>
      </c>
      <c r="NWV40" s="42">
        <f t="shared" si="166"/>
        <v>0</v>
      </c>
      <c r="NWW40" s="42">
        <f t="shared" si="166"/>
        <v>0</v>
      </c>
      <c r="NWX40" s="42">
        <f t="shared" si="166"/>
        <v>0</v>
      </c>
      <c r="NWY40" s="42">
        <f t="shared" si="166"/>
        <v>0</v>
      </c>
      <c r="NWZ40" s="42">
        <f t="shared" si="166"/>
        <v>0</v>
      </c>
      <c r="NXA40" s="42">
        <f t="shared" si="166"/>
        <v>0</v>
      </c>
      <c r="NXB40" s="42">
        <f t="shared" si="166"/>
        <v>0</v>
      </c>
      <c r="NXC40" s="42">
        <f t="shared" si="166"/>
        <v>0</v>
      </c>
      <c r="NXD40" s="42">
        <f t="shared" si="166"/>
        <v>0</v>
      </c>
      <c r="NXE40" s="42">
        <f t="shared" si="166"/>
        <v>0</v>
      </c>
      <c r="NXF40" s="42">
        <f t="shared" si="166"/>
        <v>0</v>
      </c>
      <c r="NXG40" s="42">
        <f t="shared" si="166"/>
        <v>0</v>
      </c>
      <c r="NXH40" s="42">
        <f t="shared" si="166"/>
        <v>0</v>
      </c>
      <c r="NXI40" s="42">
        <f t="shared" si="166"/>
        <v>0</v>
      </c>
      <c r="NXJ40" s="42">
        <f t="shared" si="166"/>
        <v>0</v>
      </c>
      <c r="NXK40" s="42">
        <f t="shared" si="166"/>
        <v>0</v>
      </c>
      <c r="NXL40" s="42">
        <f t="shared" si="166"/>
        <v>0</v>
      </c>
      <c r="NXM40" s="42">
        <f t="shared" si="166"/>
        <v>0</v>
      </c>
      <c r="NXN40" s="42">
        <f t="shared" si="166"/>
        <v>0</v>
      </c>
      <c r="NXO40" s="42">
        <f t="shared" si="166"/>
        <v>0</v>
      </c>
      <c r="NXP40" s="42">
        <f t="shared" si="166"/>
        <v>0</v>
      </c>
      <c r="NXQ40" s="42">
        <f t="shared" si="166"/>
        <v>0</v>
      </c>
      <c r="NXR40" s="42">
        <f t="shared" si="166"/>
        <v>0</v>
      </c>
      <c r="NXS40" s="42">
        <f t="shared" si="166"/>
        <v>0</v>
      </c>
      <c r="NXT40" s="42">
        <f t="shared" si="166"/>
        <v>0</v>
      </c>
      <c r="NXU40" s="42">
        <f t="shared" si="166"/>
        <v>0</v>
      </c>
      <c r="NXV40" s="42">
        <f t="shared" si="166"/>
        <v>0</v>
      </c>
      <c r="NXW40" s="42">
        <f t="shared" si="166"/>
        <v>0</v>
      </c>
      <c r="NXX40" s="42">
        <f t="shared" si="166"/>
        <v>0</v>
      </c>
      <c r="NXY40" s="42">
        <f t="shared" si="166"/>
        <v>0</v>
      </c>
      <c r="NXZ40" s="42">
        <f t="shared" ref="NXZ40:OAK40" si="167">NXZ39*12</f>
        <v>0</v>
      </c>
      <c r="NYA40" s="42">
        <f t="shared" si="167"/>
        <v>0</v>
      </c>
      <c r="NYB40" s="42">
        <f t="shared" si="167"/>
        <v>0</v>
      </c>
      <c r="NYC40" s="42">
        <f t="shared" si="167"/>
        <v>0</v>
      </c>
      <c r="NYD40" s="42">
        <f t="shared" si="167"/>
        <v>0</v>
      </c>
      <c r="NYE40" s="42">
        <f t="shared" si="167"/>
        <v>0</v>
      </c>
      <c r="NYF40" s="42">
        <f t="shared" si="167"/>
        <v>0</v>
      </c>
      <c r="NYG40" s="42">
        <f t="shared" si="167"/>
        <v>0</v>
      </c>
      <c r="NYH40" s="42">
        <f t="shared" si="167"/>
        <v>0</v>
      </c>
      <c r="NYI40" s="42">
        <f t="shared" si="167"/>
        <v>0</v>
      </c>
      <c r="NYJ40" s="42">
        <f t="shared" si="167"/>
        <v>0</v>
      </c>
      <c r="NYK40" s="42">
        <f t="shared" si="167"/>
        <v>0</v>
      </c>
      <c r="NYL40" s="42">
        <f t="shared" si="167"/>
        <v>0</v>
      </c>
      <c r="NYM40" s="42">
        <f t="shared" si="167"/>
        <v>0</v>
      </c>
      <c r="NYN40" s="42">
        <f t="shared" si="167"/>
        <v>0</v>
      </c>
      <c r="NYO40" s="42">
        <f t="shared" si="167"/>
        <v>0</v>
      </c>
      <c r="NYP40" s="42">
        <f t="shared" si="167"/>
        <v>0</v>
      </c>
      <c r="NYQ40" s="42">
        <f t="shared" si="167"/>
        <v>0</v>
      </c>
      <c r="NYR40" s="42">
        <f t="shared" si="167"/>
        <v>0</v>
      </c>
      <c r="NYS40" s="42">
        <f t="shared" si="167"/>
        <v>0</v>
      </c>
      <c r="NYT40" s="42">
        <f t="shared" si="167"/>
        <v>0</v>
      </c>
      <c r="NYU40" s="42">
        <f t="shared" si="167"/>
        <v>0</v>
      </c>
      <c r="NYV40" s="42">
        <f t="shared" si="167"/>
        <v>0</v>
      </c>
      <c r="NYW40" s="42">
        <f t="shared" si="167"/>
        <v>0</v>
      </c>
      <c r="NYX40" s="42">
        <f t="shared" si="167"/>
        <v>0</v>
      </c>
      <c r="NYY40" s="42">
        <f t="shared" si="167"/>
        <v>0</v>
      </c>
      <c r="NYZ40" s="42">
        <f t="shared" si="167"/>
        <v>0</v>
      </c>
      <c r="NZA40" s="42">
        <f t="shared" si="167"/>
        <v>0</v>
      </c>
      <c r="NZB40" s="42">
        <f t="shared" si="167"/>
        <v>0</v>
      </c>
      <c r="NZC40" s="42">
        <f t="shared" si="167"/>
        <v>0</v>
      </c>
      <c r="NZD40" s="42">
        <f t="shared" si="167"/>
        <v>0</v>
      </c>
      <c r="NZE40" s="42">
        <f t="shared" si="167"/>
        <v>0</v>
      </c>
      <c r="NZF40" s="42">
        <f t="shared" si="167"/>
        <v>0</v>
      </c>
      <c r="NZG40" s="42">
        <f t="shared" si="167"/>
        <v>0</v>
      </c>
      <c r="NZH40" s="42">
        <f t="shared" si="167"/>
        <v>0</v>
      </c>
      <c r="NZI40" s="42">
        <f t="shared" si="167"/>
        <v>0</v>
      </c>
      <c r="NZJ40" s="42">
        <f t="shared" si="167"/>
        <v>0</v>
      </c>
      <c r="NZK40" s="42">
        <f t="shared" si="167"/>
        <v>0</v>
      </c>
      <c r="NZL40" s="42">
        <f t="shared" si="167"/>
        <v>0</v>
      </c>
      <c r="NZM40" s="42">
        <f t="shared" si="167"/>
        <v>0</v>
      </c>
      <c r="NZN40" s="42">
        <f t="shared" si="167"/>
        <v>0</v>
      </c>
      <c r="NZO40" s="42">
        <f t="shared" si="167"/>
        <v>0</v>
      </c>
      <c r="NZP40" s="42">
        <f t="shared" si="167"/>
        <v>0</v>
      </c>
      <c r="NZQ40" s="42">
        <f t="shared" si="167"/>
        <v>0</v>
      </c>
      <c r="NZR40" s="42">
        <f t="shared" si="167"/>
        <v>0</v>
      </c>
      <c r="NZS40" s="42">
        <f t="shared" si="167"/>
        <v>0</v>
      </c>
      <c r="NZT40" s="42">
        <f t="shared" si="167"/>
        <v>0</v>
      </c>
      <c r="NZU40" s="42">
        <f t="shared" si="167"/>
        <v>0</v>
      </c>
      <c r="NZV40" s="42">
        <f t="shared" si="167"/>
        <v>0</v>
      </c>
      <c r="NZW40" s="42">
        <f t="shared" si="167"/>
        <v>0</v>
      </c>
      <c r="NZX40" s="42">
        <f t="shared" si="167"/>
        <v>0</v>
      </c>
      <c r="NZY40" s="42">
        <f t="shared" si="167"/>
        <v>0</v>
      </c>
      <c r="NZZ40" s="42">
        <f t="shared" si="167"/>
        <v>0</v>
      </c>
      <c r="OAA40" s="42">
        <f t="shared" si="167"/>
        <v>0</v>
      </c>
      <c r="OAB40" s="42">
        <f t="shared" si="167"/>
        <v>0</v>
      </c>
      <c r="OAC40" s="42">
        <f t="shared" si="167"/>
        <v>0</v>
      </c>
      <c r="OAD40" s="42">
        <f t="shared" si="167"/>
        <v>0</v>
      </c>
      <c r="OAE40" s="42">
        <f t="shared" si="167"/>
        <v>0</v>
      </c>
      <c r="OAF40" s="42">
        <f t="shared" si="167"/>
        <v>0</v>
      </c>
      <c r="OAG40" s="42">
        <f t="shared" si="167"/>
        <v>0</v>
      </c>
      <c r="OAH40" s="42">
        <f t="shared" si="167"/>
        <v>0</v>
      </c>
      <c r="OAI40" s="42">
        <f t="shared" si="167"/>
        <v>0</v>
      </c>
      <c r="OAJ40" s="42">
        <f t="shared" si="167"/>
        <v>0</v>
      </c>
      <c r="OAK40" s="42">
        <f t="shared" si="167"/>
        <v>0</v>
      </c>
      <c r="OAL40" s="42">
        <f t="shared" ref="OAL40:OCW40" si="168">OAL39*12</f>
        <v>0</v>
      </c>
      <c r="OAM40" s="42">
        <f t="shared" si="168"/>
        <v>0</v>
      </c>
      <c r="OAN40" s="42">
        <f t="shared" si="168"/>
        <v>0</v>
      </c>
      <c r="OAO40" s="42">
        <f t="shared" si="168"/>
        <v>0</v>
      </c>
      <c r="OAP40" s="42">
        <f t="shared" si="168"/>
        <v>0</v>
      </c>
      <c r="OAQ40" s="42">
        <f t="shared" si="168"/>
        <v>0</v>
      </c>
      <c r="OAR40" s="42">
        <f t="shared" si="168"/>
        <v>0</v>
      </c>
      <c r="OAS40" s="42">
        <f t="shared" si="168"/>
        <v>0</v>
      </c>
      <c r="OAT40" s="42">
        <f t="shared" si="168"/>
        <v>0</v>
      </c>
      <c r="OAU40" s="42">
        <f t="shared" si="168"/>
        <v>0</v>
      </c>
      <c r="OAV40" s="42">
        <f t="shared" si="168"/>
        <v>0</v>
      </c>
      <c r="OAW40" s="42">
        <f t="shared" si="168"/>
        <v>0</v>
      </c>
      <c r="OAX40" s="42">
        <f t="shared" si="168"/>
        <v>0</v>
      </c>
      <c r="OAY40" s="42">
        <f t="shared" si="168"/>
        <v>0</v>
      </c>
      <c r="OAZ40" s="42">
        <f t="shared" si="168"/>
        <v>0</v>
      </c>
      <c r="OBA40" s="42">
        <f t="shared" si="168"/>
        <v>0</v>
      </c>
      <c r="OBB40" s="42">
        <f t="shared" si="168"/>
        <v>0</v>
      </c>
      <c r="OBC40" s="42">
        <f t="shared" si="168"/>
        <v>0</v>
      </c>
      <c r="OBD40" s="42">
        <f t="shared" si="168"/>
        <v>0</v>
      </c>
      <c r="OBE40" s="42">
        <f t="shared" si="168"/>
        <v>0</v>
      </c>
      <c r="OBF40" s="42">
        <f t="shared" si="168"/>
        <v>0</v>
      </c>
      <c r="OBG40" s="42">
        <f t="shared" si="168"/>
        <v>0</v>
      </c>
      <c r="OBH40" s="42">
        <f t="shared" si="168"/>
        <v>0</v>
      </c>
      <c r="OBI40" s="42">
        <f t="shared" si="168"/>
        <v>0</v>
      </c>
      <c r="OBJ40" s="42">
        <f t="shared" si="168"/>
        <v>0</v>
      </c>
      <c r="OBK40" s="42">
        <f t="shared" si="168"/>
        <v>0</v>
      </c>
      <c r="OBL40" s="42">
        <f t="shared" si="168"/>
        <v>0</v>
      </c>
      <c r="OBM40" s="42">
        <f t="shared" si="168"/>
        <v>0</v>
      </c>
      <c r="OBN40" s="42">
        <f t="shared" si="168"/>
        <v>0</v>
      </c>
      <c r="OBO40" s="42">
        <f t="shared" si="168"/>
        <v>0</v>
      </c>
      <c r="OBP40" s="42">
        <f t="shared" si="168"/>
        <v>0</v>
      </c>
      <c r="OBQ40" s="42">
        <f t="shared" si="168"/>
        <v>0</v>
      </c>
      <c r="OBR40" s="42">
        <f t="shared" si="168"/>
        <v>0</v>
      </c>
      <c r="OBS40" s="42">
        <f t="shared" si="168"/>
        <v>0</v>
      </c>
      <c r="OBT40" s="42">
        <f t="shared" si="168"/>
        <v>0</v>
      </c>
      <c r="OBU40" s="42">
        <f t="shared" si="168"/>
        <v>0</v>
      </c>
      <c r="OBV40" s="42">
        <f t="shared" si="168"/>
        <v>0</v>
      </c>
      <c r="OBW40" s="42">
        <f t="shared" si="168"/>
        <v>0</v>
      </c>
      <c r="OBX40" s="42">
        <f t="shared" si="168"/>
        <v>0</v>
      </c>
      <c r="OBY40" s="42">
        <f t="shared" si="168"/>
        <v>0</v>
      </c>
      <c r="OBZ40" s="42">
        <f t="shared" si="168"/>
        <v>0</v>
      </c>
      <c r="OCA40" s="42">
        <f t="shared" si="168"/>
        <v>0</v>
      </c>
      <c r="OCB40" s="42">
        <f t="shared" si="168"/>
        <v>0</v>
      </c>
      <c r="OCC40" s="42">
        <f t="shared" si="168"/>
        <v>0</v>
      </c>
      <c r="OCD40" s="42">
        <f t="shared" si="168"/>
        <v>0</v>
      </c>
      <c r="OCE40" s="42">
        <f t="shared" si="168"/>
        <v>0</v>
      </c>
      <c r="OCF40" s="42">
        <f t="shared" si="168"/>
        <v>0</v>
      </c>
      <c r="OCG40" s="42">
        <f t="shared" si="168"/>
        <v>0</v>
      </c>
      <c r="OCH40" s="42">
        <f t="shared" si="168"/>
        <v>0</v>
      </c>
      <c r="OCI40" s="42">
        <f t="shared" si="168"/>
        <v>0</v>
      </c>
      <c r="OCJ40" s="42">
        <f t="shared" si="168"/>
        <v>0</v>
      </c>
      <c r="OCK40" s="42">
        <f t="shared" si="168"/>
        <v>0</v>
      </c>
      <c r="OCL40" s="42">
        <f t="shared" si="168"/>
        <v>0</v>
      </c>
      <c r="OCM40" s="42">
        <f t="shared" si="168"/>
        <v>0</v>
      </c>
      <c r="OCN40" s="42">
        <f t="shared" si="168"/>
        <v>0</v>
      </c>
      <c r="OCO40" s="42">
        <f t="shared" si="168"/>
        <v>0</v>
      </c>
      <c r="OCP40" s="42">
        <f t="shared" si="168"/>
        <v>0</v>
      </c>
      <c r="OCQ40" s="42">
        <f t="shared" si="168"/>
        <v>0</v>
      </c>
      <c r="OCR40" s="42">
        <f t="shared" si="168"/>
        <v>0</v>
      </c>
      <c r="OCS40" s="42">
        <f t="shared" si="168"/>
        <v>0</v>
      </c>
      <c r="OCT40" s="42">
        <f t="shared" si="168"/>
        <v>0</v>
      </c>
      <c r="OCU40" s="42">
        <f t="shared" si="168"/>
        <v>0</v>
      </c>
      <c r="OCV40" s="42">
        <f t="shared" si="168"/>
        <v>0</v>
      </c>
      <c r="OCW40" s="42">
        <f t="shared" si="168"/>
        <v>0</v>
      </c>
      <c r="OCX40" s="42">
        <f t="shared" ref="OCX40:OFI40" si="169">OCX39*12</f>
        <v>0</v>
      </c>
      <c r="OCY40" s="42">
        <f t="shared" si="169"/>
        <v>0</v>
      </c>
      <c r="OCZ40" s="42">
        <f t="shared" si="169"/>
        <v>0</v>
      </c>
      <c r="ODA40" s="42">
        <f t="shared" si="169"/>
        <v>0</v>
      </c>
      <c r="ODB40" s="42">
        <f t="shared" si="169"/>
        <v>0</v>
      </c>
      <c r="ODC40" s="42">
        <f t="shared" si="169"/>
        <v>0</v>
      </c>
      <c r="ODD40" s="42">
        <f t="shared" si="169"/>
        <v>0</v>
      </c>
      <c r="ODE40" s="42">
        <f t="shared" si="169"/>
        <v>0</v>
      </c>
      <c r="ODF40" s="42">
        <f t="shared" si="169"/>
        <v>0</v>
      </c>
      <c r="ODG40" s="42">
        <f t="shared" si="169"/>
        <v>0</v>
      </c>
      <c r="ODH40" s="42">
        <f t="shared" si="169"/>
        <v>0</v>
      </c>
      <c r="ODI40" s="42">
        <f t="shared" si="169"/>
        <v>0</v>
      </c>
      <c r="ODJ40" s="42">
        <f t="shared" si="169"/>
        <v>0</v>
      </c>
      <c r="ODK40" s="42">
        <f t="shared" si="169"/>
        <v>0</v>
      </c>
      <c r="ODL40" s="42">
        <f t="shared" si="169"/>
        <v>0</v>
      </c>
      <c r="ODM40" s="42">
        <f t="shared" si="169"/>
        <v>0</v>
      </c>
      <c r="ODN40" s="42">
        <f t="shared" si="169"/>
        <v>0</v>
      </c>
      <c r="ODO40" s="42">
        <f t="shared" si="169"/>
        <v>0</v>
      </c>
      <c r="ODP40" s="42">
        <f t="shared" si="169"/>
        <v>0</v>
      </c>
      <c r="ODQ40" s="42">
        <f t="shared" si="169"/>
        <v>0</v>
      </c>
      <c r="ODR40" s="42">
        <f t="shared" si="169"/>
        <v>0</v>
      </c>
      <c r="ODS40" s="42">
        <f t="shared" si="169"/>
        <v>0</v>
      </c>
      <c r="ODT40" s="42">
        <f t="shared" si="169"/>
        <v>0</v>
      </c>
      <c r="ODU40" s="42">
        <f t="shared" si="169"/>
        <v>0</v>
      </c>
      <c r="ODV40" s="42">
        <f t="shared" si="169"/>
        <v>0</v>
      </c>
      <c r="ODW40" s="42">
        <f t="shared" si="169"/>
        <v>0</v>
      </c>
      <c r="ODX40" s="42">
        <f t="shared" si="169"/>
        <v>0</v>
      </c>
      <c r="ODY40" s="42">
        <f t="shared" si="169"/>
        <v>0</v>
      </c>
      <c r="ODZ40" s="42">
        <f t="shared" si="169"/>
        <v>0</v>
      </c>
      <c r="OEA40" s="42">
        <f t="shared" si="169"/>
        <v>0</v>
      </c>
      <c r="OEB40" s="42">
        <f t="shared" si="169"/>
        <v>0</v>
      </c>
      <c r="OEC40" s="42">
        <f t="shared" si="169"/>
        <v>0</v>
      </c>
      <c r="OED40" s="42">
        <f t="shared" si="169"/>
        <v>0</v>
      </c>
      <c r="OEE40" s="42">
        <f t="shared" si="169"/>
        <v>0</v>
      </c>
      <c r="OEF40" s="42">
        <f t="shared" si="169"/>
        <v>0</v>
      </c>
      <c r="OEG40" s="42">
        <f t="shared" si="169"/>
        <v>0</v>
      </c>
      <c r="OEH40" s="42">
        <f t="shared" si="169"/>
        <v>0</v>
      </c>
      <c r="OEI40" s="42">
        <f t="shared" si="169"/>
        <v>0</v>
      </c>
      <c r="OEJ40" s="42">
        <f t="shared" si="169"/>
        <v>0</v>
      </c>
      <c r="OEK40" s="42">
        <f t="shared" si="169"/>
        <v>0</v>
      </c>
      <c r="OEL40" s="42">
        <f t="shared" si="169"/>
        <v>0</v>
      </c>
      <c r="OEM40" s="42">
        <f t="shared" si="169"/>
        <v>0</v>
      </c>
      <c r="OEN40" s="42">
        <f t="shared" si="169"/>
        <v>0</v>
      </c>
      <c r="OEO40" s="42">
        <f t="shared" si="169"/>
        <v>0</v>
      </c>
      <c r="OEP40" s="42">
        <f t="shared" si="169"/>
        <v>0</v>
      </c>
      <c r="OEQ40" s="42">
        <f t="shared" si="169"/>
        <v>0</v>
      </c>
      <c r="OER40" s="42">
        <f t="shared" si="169"/>
        <v>0</v>
      </c>
      <c r="OES40" s="42">
        <f t="shared" si="169"/>
        <v>0</v>
      </c>
      <c r="OET40" s="42">
        <f t="shared" si="169"/>
        <v>0</v>
      </c>
      <c r="OEU40" s="42">
        <f t="shared" si="169"/>
        <v>0</v>
      </c>
      <c r="OEV40" s="42">
        <f t="shared" si="169"/>
        <v>0</v>
      </c>
      <c r="OEW40" s="42">
        <f t="shared" si="169"/>
        <v>0</v>
      </c>
      <c r="OEX40" s="42">
        <f t="shared" si="169"/>
        <v>0</v>
      </c>
      <c r="OEY40" s="42">
        <f t="shared" si="169"/>
        <v>0</v>
      </c>
      <c r="OEZ40" s="42">
        <f t="shared" si="169"/>
        <v>0</v>
      </c>
      <c r="OFA40" s="42">
        <f t="shared" si="169"/>
        <v>0</v>
      </c>
      <c r="OFB40" s="42">
        <f t="shared" si="169"/>
        <v>0</v>
      </c>
      <c r="OFC40" s="42">
        <f t="shared" si="169"/>
        <v>0</v>
      </c>
      <c r="OFD40" s="42">
        <f t="shared" si="169"/>
        <v>0</v>
      </c>
      <c r="OFE40" s="42">
        <f t="shared" si="169"/>
        <v>0</v>
      </c>
      <c r="OFF40" s="42">
        <f t="shared" si="169"/>
        <v>0</v>
      </c>
      <c r="OFG40" s="42">
        <f t="shared" si="169"/>
        <v>0</v>
      </c>
      <c r="OFH40" s="42">
        <f t="shared" si="169"/>
        <v>0</v>
      </c>
      <c r="OFI40" s="42">
        <f t="shared" si="169"/>
        <v>0</v>
      </c>
      <c r="OFJ40" s="42">
        <f t="shared" ref="OFJ40:OHU40" si="170">OFJ39*12</f>
        <v>0</v>
      </c>
      <c r="OFK40" s="42">
        <f t="shared" si="170"/>
        <v>0</v>
      </c>
      <c r="OFL40" s="42">
        <f t="shared" si="170"/>
        <v>0</v>
      </c>
      <c r="OFM40" s="42">
        <f t="shared" si="170"/>
        <v>0</v>
      </c>
      <c r="OFN40" s="42">
        <f t="shared" si="170"/>
        <v>0</v>
      </c>
      <c r="OFO40" s="42">
        <f t="shared" si="170"/>
        <v>0</v>
      </c>
      <c r="OFP40" s="42">
        <f t="shared" si="170"/>
        <v>0</v>
      </c>
      <c r="OFQ40" s="42">
        <f t="shared" si="170"/>
        <v>0</v>
      </c>
      <c r="OFR40" s="42">
        <f t="shared" si="170"/>
        <v>0</v>
      </c>
      <c r="OFS40" s="42">
        <f t="shared" si="170"/>
        <v>0</v>
      </c>
      <c r="OFT40" s="42">
        <f t="shared" si="170"/>
        <v>0</v>
      </c>
      <c r="OFU40" s="42">
        <f t="shared" si="170"/>
        <v>0</v>
      </c>
      <c r="OFV40" s="42">
        <f t="shared" si="170"/>
        <v>0</v>
      </c>
      <c r="OFW40" s="42">
        <f t="shared" si="170"/>
        <v>0</v>
      </c>
      <c r="OFX40" s="42">
        <f t="shared" si="170"/>
        <v>0</v>
      </c>
      <c r="OFY40" s="42">
        <f t="shared" si="170"/>
        <v>0</v>
      </c>
      <c r="OFZ40" s="42">
        <f t="shared" si="170"/>
        <v>0</v>
      </c>
      <c r="OGA40" s="42">
        <f t="shared" si="170"/>
        <v>0</v>
      </c>
      <c r="OGB40" s="42">
        <f t="shared" si="170"/>
        <v>0</v>
      </c>
      <c r="OGC40" s="42">
        <f t="shared" si="170"/>
        <v>0</v>
      </c>
      <c r="OGD40" s="42">
        <f t="shared" si="170"/>
        <v>0</v>
      </c>
      <c r="OGE40" s="42">
        <f t="shared" si="170"/>
        <v>0</v>
      </c>
      <c r="OGF40" s="42">
        <f t="shared" si="170"/>
        <v>0</v>
      </c>
      <c r="OGG40" s="42">
        <f t="shared" si="170"/>
        <v>0</v>
      </c>
      <c r="OGH40" s="42">
        <f t="shared" si="170"/>
        <v>0</v>
      </c>
      <c r="OGI40" s="42">
        <f t="shared" si="170"/>
        <v>0</v>
      </c>
      <c r="OGJ40" s="42">
        <f t="shared" si="170"/>
        <v>0</v>
      </c>
      <c r="OGK40" s="42">
        <f t="shared" si="170"/>
        <v>0</v>
      </c>
      <c r="OGL40" s="42">
        <f t="shared" si="170"/>
        <v>0</v>
      </c>
      <c r="OGM40" s="42">
        <f t="shared" si="170"/>
        <v>0</v>
      </c>
      <c r="OGN40" s="42">
        <f t="shared" si="170"/>
        <v>0</v>
      </c>
      <c r="OGO40" s="42">
        <f t="shared" si="170"/>
        <v>0</v>
      </c>
      <c r="OGP40" s="42">
        <f t="shared" si="170"/>
        <v>0</v>
      </c>
      <c r="OGQ40" s="42">
        <f t="shared" si="170"/>
        <v>0</v>
      </c>
      <c r="OGR40" s="42">
        <f t="shared" si="170"/>
        <v>0</v>
      </c>
      <c r="OGS40" s="42">
        <f t="shared" si="170"/>
        <v>0</v>
      </c>
      <c r="OGT40" s="42">
        <f t="shared" si="170"/>
        <v>0</v>
      </c>
      <c r="OGU40" s="42">
        <f t="shared" si="170"/>
        <v>0</v>
      </c>
      <c r="OGV40" s="42">
        <f t="shared" si="170"/>
        <v>0</v>
      </c>
      <c r="OGW40" s="42">
        <f t="shared" si="170"/>
        <v>0</v>
      </c>
      <c r="OGX40" s="42">
        <f t="shared" si="170"/>
        <v>0</v>
      </c>
      <c r="OGY40" s="42">
        <f t="shared" si="170"/>
        <v>0</v>
      </c>
      <c r="OGZ40" s="42">
        <f t="shared" si="170"/>
        <v>0</v>
      </c>
      <c r="OHA40" s="42">
        <f t="shared" si="170"/>
        <v>0</v>
      </c>
      <c r="OHB40" s="42">
        <f t="shared" si="170"/>
        <v>0</v>
      </c>
      <c r="OHC40" s="42">
        <f t="shared" si="170"/>
        <v>0</v>
      </c>
      <c r="OHD40" s="42">
        <f t="shared" si="170"/>
        <v>0</v>
      </c>
      <c r="OHE40" s="42">
        <f t="shared" si="170"/>
        <v>0</v>
      </c>
      <c r="OHF40" s="42">
        <f t="shared" si="170"/>
        <v>0</v>
      </c>
      <c r="OHG40" s="42">
        <f t="shared" si="170"/>
        <v>0</v>
      </c>
      <c r="OHH40" s="42">
        <f t="shared" si="170"/>
        <v>0</v>
      </c>
      <c r="OHI40" s="42">
        <f t="shared" si="170"/>
        <v>0</v>
      </c>
      <c r="OHJ40" s="42">
        <f t="shared" si="170"/>
        <v>0</v>
      </c>
      <c r="OHK40" s="42">
        <f t="shared" si="170"/>
        <v>0</v>
      </c>
      <c r="OHL40" s="42">
        <f t="shared" si="170"/>
        <v>0</v>
      </c>
      <c r="OHM40" s="42">
        <f t="shared" si="170"/>
        <v>0</v>
      </c>
      <c r="OHN40" s="42">
        <f t="shared" si="170"/>
        <v>0</v>
      </c>
      <c r="OHO40" s="42">
        <f t="shared" si="170"/>
        <v>0</v>
      </c>
      <c r="OHP40" s="42">
        <f t="shared" si="170"/>
        <v>0</v>
      </c>
      <c r="OHQ40" s="42">
        <f t="shared" si="170"/>
        <v>0</v>
      </c>
      <c r="OHR40" s="42">
        <f t="shared" si="170"/>
        <v>0</v>
      </c>
      <c r="OHS40" s="42">
        <f t="shared" si="170"/>
        <v>0</v>
      </c>
      <c r="OHT40" s="42">
        <f t="shared" si="170"/>
        <v>0</v>
      </c>
      <c r="OHU40" s="42">
        <f t="shared" si="170"/>
        <v>0</v>
      </c>
      <c r="OHV40" s="42">
        <f t="shared" ref="OHV40:OKG40" si="171">OHV39*12</f>
        <v>0</v>
      </c>
      <c r="OHW40" s="42">
        <f t="shared" si="171"/>
        <v>0</v>
      </c>
      <c r="OHX40" s="42">
        <f t="shared" si="171"/>
        <v>0</v>
      </c>
      <c r="OHY40" s="42">
        <f t="shared" si="171"/>
        <v>0</v>
      </c>
      <c r="OHZ40" s="42">
        <f t="shared" si="171"/>
        <v>0</v>
      </c>
      <c r="OIA40" s="42">
        <f t="shared" si="171"/>
        <v>0</v>
      </c>
      <c r="OIB40" s="42">
        <f t="shared" si="171"/>
        <v>0</v>
      </c>
      <c r="OIC40" s="42">
        <f t="shared" si="171"/>
        <v>0</v>
      </c>
      <c r="OID40" s="42">
        <f t="shared" si="171"/>
        <v>0</v>
      </c>
      <c r="OIE40" s="42">
        <f t="shared" si="171"/>
        <v>0</v>
      </c>
      <c r="OIF40" s="42">
        <f t="shared" si="171"/>
        <v>0</v>
      </c>
      <c r="OIG40" s="42">
        <f t="shared" si="171"/>
        <v>0</v>
      </c>
      <c r="OIH40" s="42">
        <f t="shared" si="171"/>
        <v>0</v>
      </c>
      <c r="OII40" s="42">
        <f t="shared" si="171"/>
        <v>0</v>
      </c>
      <c r="OIJ40" s="42">
        <f t="shared" si="171"/>
        <v>0</v>
      </c>
      <c r="OIK40" s="42">
        <f t="shared" si="171"/>
        <v>0</v>
      </c>
      <c r="OIL40" s="42">
        <f t="shared" si="171"/>
        <v>0</v>
      </c>
      <c r="OIM40" s="42">
        <f t="shared" si="171"/>
        <v>0</v>
      </c>
      <c r="OIN40" s="42">
        <f t="shared" si="171"/>
        <v>0</v>
      </c>
      <c r="OIO40" s="42">
        <f t="shared" si="171"/>
        <v>0</v>
      </c>
      <c r="OIP40" s="42">
        <f t="shared" si="171"/>
        <v>0</v>
      </c>
      <c r="OIQ40" s="42">
        <f t="shared" si="171"/>
        <v>0</v>
      </c>
      <c r="OIR40" s="42">
        <f t="shared" si="171"/>
        <v>0</v>
      </c>
      <c r="OIS40" s="42">
        <f t="shared" si="171"/>
        <v>0</v>
      </c>
      <c r="OIT40" s="42">
        <f t="shared" si="171"/>
        <v>0</v>
      </c>
      <c r="OIU40" s="42">
        <f t="shared" si="171"/>
        <v>0</v>
      </c>
      <c r="OIV40" s="42">
        <f t="shared" si="171"/>
        <v>0</v>
      </c>
      <c r="OIW40" s="42">
        <f t="shared" si="171"/>
        <v>0</v>
      </c>
      <c r="OIX40" s="42">
        <f t="shared" si="171"/>
        <v>0</v>
      </c>
      <c r="OIY40" s="42">
        <f t="shared" si="171"/>
        <v>0</v>
      </c>
      <c r="OIZ40" s="42">
        <f t="shared" si="171"/>
        <v>0</v>
      </c>
      <c r="OJA40" s="42">
        <f t="shared" si="171"/>
        <v>0</v>
      </c>
      <c r="OJB40" s="42">
        <f t="shared" si="171"/>
        <v>0</v>
      </c>
      <c r="OJC40" s="42">
        <f t="shared" si="171"/>
        <v>0</v>
      </c>
      <c r="OJD40" s="42">
        <f t="shared" si="171"/>
        <v>0</v>
      </c>
      <c r="OJE40" s="42">
        <f t="shared" si="171"/>
        <v>0</v>
      </c>
      <c r="OJF40" s="42">
        <f t="shared" si="171"/>
        <v>0</v>
      </c>
      <c r="OJG40" s="42">
        <f t="shared" si="171"/>
        <v>0</v>
      </c>
      <c r="OJH40" s="42">
        <f t="shared" si="171"/>
        <v>0</v>
      </c>
      <c r="OJI40" s="42">
        <f t="shared" si="171"/>
        <v>0</v>
      </c>
      <c r="OJJ40" s="42">
        <f t="shared" si="171"/>
        <v>0</v>
      </c>
      <c r="OJK40" s="42">
        <f t="shared" si="171"/>
        <v>0</v>
      </c>
      <c r="OJL40" s="42">
        <f t="shared" si="171"/>
        <v>0</v>
      </c>
      <c r="OJM40" s="42">
        <f t="shared" si="171"/>
        <v>0</v>
      </c>
      <c r="OJN40" s="42">
        <f t="shared" si="171"/>
        <v>0</v>
      </c>
      <c r="OJO40" s="42">
        <f t="shared" si="171"/>
        <v>0</v>
      </c>
      <c r="OJP40" s="42">
        <f t="shared" si="171"/>
        <v>0</v>
      </c>
      <c r="OJQ40" s="42">
        <f t="shared" si="171"/>
        <v>0</v>
      </c>
      <c r="OJR40" s="42">
        <f t="shared" si="171"/>
        <v>0</v>
      </c>
      <c r="OJS40" s="42">
        <f t="shared" si="171"/>
        <v>0</v>
      </c>
      <c r="OJT40" s="42">
        <f t="shared" si="171"/>
        <v>0</v>
      </c>
      <c r="OJU40" s="42">
        <f t="shared" si="171"/>
        <v>0</v>
      </c>
      <c r="OJV40" s="42">
        <f t="shared" si="171"/>
        <v>0</v>
      </c>
      <c r="OJW40" s="42">
        <f t="shared" si="171"/>
        <v>0</v>
      </c>
      <c r="OJX40" s="42">
        <f t="shared" si="171"/>
        <v>0</v>
      </c>
      <c r="OJY40" s="42">
        <f t="shared" si="171"/>
        <v>0</v>
      </c>
      <c r="OJZ40" s="42">
        <f t="shared" si="171"/>
        <v>0</v>
      </c>
      <c r="OKA40" s="42">
        <f t="shared" si="171"/>
        <v>0</v>
      </c>
      <c r="OKB40" s="42">
        <f t="shared" si="171"/>
        <v>0</v>
      </c>
      <c r="OKC40" s="42">
        <f t="shared" si="171"/>
        <v>0</v>
      </c>
      <c r="OKD40" s="42">
        <f t="shared" si="171"/>
        <v>0</v>
      </c>
      <c r="OKE40" s="42">
        <f t="shared" si="171"/>
        <v>0</v>
      </c>
      <c r="OKF40" s="42">
        <f t="shared" si="171"/>
        <v>0</v>
      </c>
      <c r="OKG40" s="42">
        <f t="shared" si="171"/>
        <v>0</v>
      </c>
      <c r="OKH40" s="42">
        <f t="shared" ref="OKH40:OMS40" si="172">OKH39*12</f>
        <v>0</v>
      </c>
      <c r="OKI40" s="42">
        <f t="shared" si="172"/>
        <v>0</v>
      </c>
      <c r="OKJ40" s="42">
        <f t="shared" si="172"/>
        <v>0</v>
      </c>
      <c r="OKK40" s="42">
        <f t="shared" si="172"/>
        <v>0</v>
      </c>
      <c r="OKL40" s="42">
        <f t="shared" si="172"/>
        <v>0</v>
      </c>
      <c r="OKM40" s="42">
        <f t="shared" si="172"/>
        <v>0</v>
      </c>
      <c r="OKN40" s="42">
        <f t="shared" si="172"/>
        <v>0</v>
      </c>
      <c r="OKO40" s="42">
        <f t="shared" si="172"/>
        <v>0</v>
      </c>
      <c r="OKP40" s="42">
        <f t="shared" si="172"/>
        <v>0</v>
      </c>
      <c r="OKQ40" s="42">
        <f t="shared" si="172"/>
        <v>0</v>
      </c>
      <c r="OKR40" s="42">
        <f t="shared" si="172"/>
        <v>0</v>
      </c>
      <c r="OKS40" s="42">
        <f t="shared" si="172"/>
        <v>0</v>
      </c>
      <c r="OKT40" s="42">
        <f t="shared" si="172"/>
        <v>0</v>
      </c>
      <c r="OKU40" s="42">
        <f t="shared" si="172"/>
        <v>0</v>
      </c>
      <c r="OKV40" s="42">
        <f t="shared" si="172"/>
        <v>0</v>
      </c>
      <c r="OKW40" s="42">
        <f t="shared" si="172"/>
        <v>0</v>
      </c>
      <c r="OKX40" s="42">
        <f t="shared" si="172"/>
        <v>0</v>
      </c>
      <c r="OKY40" s="42">
        <f t="shared" si="172"/>
        <v>0</v>
      </c>
      <c r="OKZ40" s="42">
        <f t="shared" si="172"/>
        <v>0</v>
      </c>
      <c r="OLA40" s="42">
        <f t="shared" si="172"/>
        <v>0</v>
      </c>
      <c r="OLB40" s="42">
        <f t="shared" si="172"/>
        <v>0</v>
      </c>
      <c r="OLC40" s="42">
        <f t="shared" si="172"/>
        <v>0</v>
      </c>
      <c r="OLD40" s="42">
        <f t="shared" si="172"/>
        <v>0</v>
      </c>
      <c r="OLE40" s="42">
        <f t="shared" si="172"/>
        <v>0</v>
      </c>
      <c r="OLF40" s="42">
        <f t="shared" si="172"/>
        <v>0</v>
      </c>
      <c r="OLG40" s="42">
        <f t="shared" si="172"/>
        <v>0</v>
      </c>
      <c r="OLH40" s="42">
        <f t="shared" si="172"/>
        <v>0</v>
      </c>
      <c r="OLI40" s="42">
        <f t="shared" si="172"/>
        <v>0</v>
      </c>
      <c r="OLJ40" s="42">
        <f t="shared" si="172"/>
        <v>0</v>
      </c>
      <c r="OLK40" s="42">
        <f t="shared" si="172"/>
        <v>0</v>
      </c>
      <c r="OLL40" s="42">
        <f t="shared" si="172"/>
        <v>0</v>
      </c>
      <c r="OLM40" s="42">
        <f t="shared" si="172"/>
        <v>0</v>
      </c>
      <c r="OLN40" s="42">
        <f t="shared" si="172"/>
        <v>0</v>
      </c>
      <c r="OLO40" s="42">
        <f t="shared" si="172"/>
        <v>0</v>
      </c>
      <c r="OLP40" s="42">
        <f t="shared" si="172"/>
        <v>0</v>
      </c>
      <c r="OLQ40" s="42">
        <f t="shared" si="172"/>
        <v>0</v>
      </c>
      <c r="OLR40" s="42">
        <f t="shared" si="172"/>
        <v>0</v>
      </c>
      <c r="OLS40" s="42">
        <f t="shared" si="172"/>
        <v>0</v>
      </c>
      <c r="OLT40" s="42">
        <f t="shared" si="172"/>
        <v>0</v>
      </c>
      <c r="OLU40" s="42">
        <f t="shared" si="172"/>
        <v>0</v>
      </c>
      <c r="OLV40" s="42">
        <f t="shared" si="172"/>
        <v>0</v>
      </c>
      <c r="OLW40" s="42">
        <f t="shared" si="172"/>
        <v>0</v>
      </c>
      <c r="OLX40" s="42">
        <f t="shared" si="172"/>
        <v>0</v>
      </c>
      <c r="OLY40" s="42">
        <f t="shared" si="172"/>
        <v>0</v>
      </c>
      <c r="OLZ40" s="42">
        <f t="shared" si="172"/>
        <v>0</v>
      </c>
      <c r="OMA40" s="42">
        <f t="shared" si="172"/>
        <v>0</v>
      </c>
      <c r="OMB40" s="42">
        <f t="shared" si="172"/>
        <v>0</v>
      </c>
      <c r="OMC40" s="42">
        <f t="shared" si="172"/>
        <v>0</v>
      </c>
      <c r="OMD40" s="42">
        <f t="shared" si="172"/>
        <v>0</v>
      </c>
      <c r="OME40" s="42">
        <f t="shared" si="172"/>
        <v>0</v>
      </c>
      <c r="OMF40" s="42">
        <f t="shared" si="172"/>
        <v>0</v>
      </c>
      <c r="OMG40" s="42">
        <f t="shared" si="172"/>
        <v>0</v>
      </c>
      <c r="OMH40" s="42">
        <f t="shared" si="172"/>
        <v>0</v>
      </c>
      <c r="OMI40" s="42">
        <f t="shared" si="172"/>
        <v>0</v>
      </c>
      <c r="OMJ40" s="42">
        <f t="shared" si="172"/>
        <v>0</v>
      </c>
      <c r="OMK40" s="42">
        <f t="shared" si="172"/>
        <v>0</v>
      </c>
      <c r="OML40" s="42">
        <f t="shared" si="172"/>
        <v>0</v>
      </c>
      <c r="OMM40" s="42">
        <f t="shared" si="172"/>
        <v>0</v>
      </c>
      <c r="OMN40" s="42">
        <f t="shared" si="172"/>
        <v>0</v>
      </c>
      <c r="OMO40" s="42">
        <f t="shared" si="172"/>
        <v>0</v>
      </c>
      <c r="OMP40" s="42">
        <f t="shared" si="172"/>
        <v>0</v>
      </c>
      <c r="OMQ40" s="42">
        <f t="shared" si="172"/>
        <v>0</v>
      </c>
      <c r="OMR40" s="42">
        <f t="shared" si="172"/>
        <v>0</v>
      </c>
      <c r="OMS40" s="42">
        <f t="shared" si="172"/>
        <v>0</v>
      </c>
      <c r="OMT40" s="42">
        <f t="shared" ref="OMT40:OPE40" si="173">OMT39*12</f>
        <v>0</v>
      </c>
      <c r="OMU40" s="42">
        <f t="shared" si="173"/>
        <v>0</v>
      </c>
      <c r="OMV40" s="42">
        <f t="shared" si="173"/>
        <v>0</v>
      </c>
      <c r="OMW40" s="42">
        <f t="shared" si="173"/>
        <v>0</v>
      </c>
      <c r="OMX40" s="42">
        <f t="shared" si="173"/>
        <v>0</v>
      </c>
      <c r="OMY40" s="42">
        <f t="shared" si="173"/>
        <v>0</v>
      </c>
      <c r="OMZ40" s="42">
        <f t="shared" si="173"/>
        <v>0</v>
      </c>
      <c r="ONA40" s="42">
        <f t="shared" si="173"/>
        <v>0</v>
      </c>
      <c r="ONB40" s="42">
        <f t="shared" si="173"/>
        <v>0</v>
      </c>
      <c r="ONC40" s="42">
        <f t="shared" si="173"/>
        <v>0</v>
      </c>
      <c r="OND40" s="42">
        <f t="shared" si="173"/>
        <v>0</v>
      </c>
      <c r="ONE40" s="42">
        <f t="shared" si="173"/>
        <v>0</v>
      </c>
      <c r="ONF40" s="42">
        <f t="shared" si="173"/>
        <v>0</v>
      </c>
      <c r="ONG40" s="42">
        <f t="shared" si="173"/>
        <v>0</v>
      </c>
      <c r="ONH40" s="42">
        <f t="shared" si="173"/>
        <v>0</v>
      </c>
      <c r="ONI40" s="42">
        <f t="shared" si="173"/>
        <v>0</v>
      </c>
      <c r="ONJ40" s="42">
        <f t="shared" si="173"/>
        <v>0</v>
      </c>
      <c r="ONK40" s="42">
        <f t="shared" si="173"/>
        <v>0</v>
      </c>
      <c r="ONL40" s="42">
        <f t="shared" si="173"/>
        <v>0</v>
      </c>
      <c r="ONM40" s="42">
        <f t="shared" si="173"/>
        <v>0</v>
      </c>
      <c r="ONN40" s="42">
        <f t="shared" si="173"/>
        <v>0</v>
      </c>
      <c r="ONO40" s="42">
        <f t="shared" si="173"/>
        <v>0</v>
      </c>
      <c r="ONP40" s="42">
        <f t="shared" si="173"/>
        <v>0</v>
      </c>
      <c r="ONQ40" s="42">
        <f t="shared" si="173"/>
        <v>0</v>
      </c>
      <c r="ONR40" s="42">
        <f t="shared" si="173"/>
        <v>0</v>
      </c>
      <c r="ONS40" s="42">
        <f t="shared" si="173"/>
        <v>0</v>
      </c>
      <c r="ONT40" s="42">
        <f t="shared" si="173"/>
        <v>0</v>
      </c>
      <c r="ONU40" s="42">
        <f t="shared" si="173"/>
        <v>0</v>
      </c>
      <c r="ONV40" s="42">
        <f t="shared" si="173"/>
        <v>0</v>
      </c>
      <c r="ONW40" s="42">
        <f t="shared" si="173"/>
        <v>0</v>
      </c>
      <c r="ONX40" s="42">
        <f t="shared" si="173"/>
        <v>0</v>
      </c>
      <c r="ONY40" s="42">
        <f t="shared" si="173"/>
        <v>0</v>
      </c>
      <c r="ONZ40" s="42">
        <f t="shared" si="173"/>
        <v>0</v>
      </c>
      <c r="OOA40" s="42">
        <f t="shared" si="173"/>
        <v>0</v>
      </c>
      <c r="OOB40" s="42">
        <f t="shared" si="173"/>
        <v>0</v>
      </c>
      <c r="OOC40" s="42">
        <f t="shared" si="173"/>
        <v>0</v>
      </c>
      <c r="OOD40" s="42">
        <f t="shared" si="173"/>
        <v>0</v>
      </c>
      <c r="OOE40" s="42">
        <f t="shared" si="173"/>
        <v>0</v>
      </c>
      <c r="OOF40" s="42">
        <f t="shared" si="173"/>
        <v>0</v>
      </c>
      <c r="OOG40" s="42">
        <f t="shared" si="173"/>
        <v>0</v>
      </c>
      <c r="OOH40" s="42">
        <f t="shared" si="173"/>
        <v>0</v>
      </c>
      <c r="OOI40" s="42">
        <f t="shared" si="173"/>
        <v>0</v>
      </c>
      <c r="OOJ40" s="42">
        <f t="shared" si="173"/>
        <v>0</v>
      </c>
      <c r="OOK40" s="42">
        <f t="shared" si="173"/>
        <v>0</v>
      </c>
      <c r="OOL40" s="42">
        <f t="shared" si="173"/>
        <v>0</v>
      </c>
      <c r="OOM40" s="42">
        <f t="shared" si="173"/>
        <v>0</v>
      </c>
      <c r="OON40" s="42">
        <f t="shared" si="173"/>
        <v>0</v>
      </c>
      <c r="OOO40" s="42">
        <f t="shared" si="173"/>
        <v>0</v>
      </c>
      <c r="OOP40" s="42">
        <f t="shared" si="173"/>
        <v>0</v>
      </c>
      <c r="OOQ40" s="42">
        <f t="shared" si="173"/>
        <v>0</v>
      </c>
      <c r="OOR40" s="42">
        <f t="shared" si="173"/>
        <v>0</v>
      </c>
      <c r="OOS40" s="42">
        <f t="shared" si="173"/>
        <v>0</v>
      </c>
      <c r="OOT40" s="42">
        <f t="shared" si="173"/>
        <v>0</v>
      </c>
      <c r="OOU40" s="42">
        <f t="shared" si="173"/>
        <v>0</v>
      </c>
      <c r="OOV40" s="42">
        <f t="shared" si="173"/>
        <v>0</v>
      </c>
      <c r="OOW40" s="42">
        <f t="shared" si="173"/>
        <v>0</v>
      </c>
      <c r="OOX40" s="42">
        <f t="shared" si="173"/>
        <v>0</v>
      </c>
      <c r="OOY40" s="42">
        <f t="shared" si="173"/>
        <v>0</v>
      </c>
      <c r="OOZ40" s="42">
        <f t="shared" si="173"/>
        <v>0</v>
      </c>
      <c r="OPA40" s="42">
        <f t="shared" si="173"/>
        <v>0</v>
      </c>
      <c r="OPB40" s="42">
        <f t="shared" si="173"/>
        <v>0</v>
      </c>
      <c r="OPC40" s="42">
        <f t="shared" si="173"/>
        <v>0</v>
      </c>
      <c r="OPD40" s="42">
        <f t="shared" si="173"/>
        <v>0</v>
      </c>
      <c r="OPE40" s="42">
        <f t="shared" si="173"/>
        <v>0</v>
      </c>
      <c r="OPF40" s="42">
        <f t="shared" ref="OPF40:ORQ40" si="174">OPF39*12</f>
        <v>0</v>
      </c>
      <c r="OPG40" s="42">
        <f t="shared" si="174"/>
        <v>0</v>
      </c>
      <c r="OPH40" s="42">
        <f t="shared" si="174"/>
        <v>0</v>
      </c>
      <c r="OPI40" s="42">
        <f t="shared" si="174"/>
        <v>0</v>
      </c>
      <c r="OPJ40" s="42">
        <f t="shared" si="174"/>
        <v>0</v>
      </c>
      <c r="OPK40" s="42">
        <f t="shared" si="174"/>
        <v>0</v>
      </c>
      <c r="OPL40" s="42">
        <f t="shared" si="174"/>
        <v>0</v>
      </c>
      <c r="OPM40" s="42">
        <f t="shared" si="174"/>
        <v>0</v>
      </c>
      <c r="OPN40" s="42">
        <f t="shared" si="174"/>
        <v>0</v>
      </c>
      <c r="OPO40" s="42">
        <f t="shared" si="174"/>
        <v>0</v>
      </c>
      <c r="OPP40" s="42">
        <f t="shared" si="174"/>
        <v>0</v>
      </c>
      <c r="OPQ40" s="42">
        <f t="shared" si="174"/>
        <v>0</v>
      </c>
      <c r="OPR40" s="42">
        <f t="shared" si="174"/>
        <v>0</v>
      </c>
      <c r="OPS40" s="42">
        <f t="shared" si="174"/>
        <v>0</v>
      </c>
      <c r="OPT40" s="42">
        <f t="shared" si="174"/>
        <v>0</v>
      </c>
      <c r="OPU40" s="42">
        <f t="shared" si="174"/>
        <v>0</v>
      </c>
      <c r="OPV40" s="42">
        <f t="shared" si="174"/>
        <v>0</v>
      </c>
      <c r="OPW40" s="42">
        <f t="shared" si="174"/>
        <v>0</v>
      </c>
      <c r="OPX40" s="42">
        <f t="shared" si="174"/>
        <v>0</v>
      </c>
      <c r="OPY40" s="42">
        <f t="shared" si="174"/>
        <v>0</v>
      </c>
      <c r="OPZ40" s="42">
        <f t="shared" si="174"/>
        <v>0</v>
      </c>
      <c r="OQA40" s="42">
        <f t="shared" si="174"/>
        <v>0</v>
      </c>
      <c r="OQB40" s="42">
        <f t="shared" si="174"/>
        <v>0</v>
      </c>
      <c r="OQC40" s="42">
        <f t="shared" si="174"/>
        <v>0</v>
      </c>
      <c r="OQD40" s="42">
        <f t="shared" si="174"/>
        <v>0</v>
      </c>
      <c r="OQE40" s="42">
        <f t="shared" si="174"/>
        <v>0</v>
      </c>
      <c r="OQF40" s="42">
        <f t="shared" si="174"/>
        <v>0</v>
      </c>
      <c r="OQG40" s="42">
        <f t="shared" si="174"/>
        <v>0</v>
      </c>
      <c r="OQH40" s="42">
        <f t="shared" si="174"/>
        <v>0</v>
      </c>
      <c r="OQI40" s="42">
        <f t="shared" si="174"/>
        <v>0</v>
      </c>
      <c r="OQJ40" s="42">
        <f t="shared" si="174"/>
        <v>0</v>
      </c>
      <c r="OQK40" s="42">
        <f t="shared" si="174"/>
        <v>0</v>
      </c>
      <c r="OQL40" s="42">
        <f t="shared" si="174"/>
        <v>0</v>
      </c>
      <c r="OQM40" s="42">
        <f t="shared" si="174"/>
        <v>0</v>
      </c>
      <c r="OQN40" s="42">
        <f t="shared" si="174"/>
        <v>0</v>
      </c>
      <c r="OQO40" s="42">
        <f t="shared" si="174"/>
        <v>0</v>
      </c>
      <c r="OQP40" s="42">
        <f t="shared" si="174"/>
        <v>0</v>
      </c>
      <c r="OQQ40" s="42">
        <f t="shared" si="174"/>
        <v>0</v>
      </c>
      <c r="OQR40" s="42">
        <f t="shared" si="174"/>
        <v>0</v>
      </c>
      <c r="OQS40" s="42">
        <f t="shared" si="174"/>
        <v>0</v>
      </c>
      <c r="OQT40" s="42">
        <f t="shared" si="174"/>
        <v>0</v>
      </c>
      <c r="OQU40" s="42">
        <f t="shared" si="174"/>
        <v>0</v>
      </c>
      <c r="OQV40" s="42">
        <f t="shared" si="174"/>
        <v>0</v>
      </c>
      <c r="OQW40" s="42">
        <f t="shared" si="174"/>
        <v>0</v>
      </c>
      <c r="OQX40" s="42">
        <f t="shared" si="174"/>
        <v>0</v>
      </c>
      <c r="OQY40" s="42">
        <f t="shared" si="174"/>
        <v>0</v>
      </c>
      <c r="OQZ40" s="42">
        <f t="shared" si="174"/>
        <v>0</v>
      </c>
      <c r="ORA40" s="42">
        <f t="shared" si="174"/>
        <v>0</v>
      </c>
      <c r="ORB40" s="42">
        <f t="shared" si="174"/>
        <v>0</v>
      </c>
      <c r="ORC40" s="42">
        <f t="shared" si="174"/>
        <v>0</v>
      </c>
      <c r="ORD40" s="42">
        <f t="shared" si="174"/>
        <v>0</v>
      </c>
      <c r="ORE40" s="42">
        <f t="shared" si="174"/>
        <v>0</v>
      </c>
      <c r="ORF40" s="42">
        <f t="shared" si="174"/>
        <v>0</v>
      </c>
      <c r="ORG40" s="42">
        <f t="shared" si="174"/>
        <v>0</v>
      </c>
      <c r="ORH40" s="42">
        <f t="shared" si="174"/>
        <v>0</v>
      </c>
      <c r="ORI40" s="42">
        <f t="shared" si="174"/>
        <v>0</v>
      </c>
      <c r="ORJ40" s="42">
        <f t="shared" si="174"/>
        <v>0</v>
      </c>
      <c r="ORK40" s="42">
        <f t="shared" si="174"/>
        <v>0</v>
      </c>
      <c r="ORL40" s="42">
        <f t="shared" si="174"/>
        <v>0</v>
      </c>
      <c r="ORM40" s="42">
        <f t="shared" si="174"/>
        <v>0</v>
      </c>
      <c r="ORN40" s="42">
        <f t="shared" si="174"/>
        <v>0</v>
      </c>
      <c r="ORO40" s="42">
        <f t="shared" si="174"/>
        <v>0</v>
      </c>
      <c r="ORP40" s="42">
        <f t="shared" si="174"/>
        <v>0</v>
      </c>
      <c r="ORQ40" s="42">
        <f t="shared" si="174"/>
        <v>0</v>
      </c>
      <c r="ORR40" s="42">
        <f t="shared" ref="ORR40:OUC40" si="175">ORR39*12</f>
        <v>0</v>
      </c>
      <c r="ORS40" s="42">
        <f t="shared" si="175"/>
        <v>0</v>
      </c>
      <c r="ORT40" s="42">
        <f t="shared" si="175"/>
        <v>0</v>
      </c>
      <c r="ORU40" s="42">
        <f t="shared" si="175"/>
        <v>0</v>
      </c>
      <c r="ORV40" s="42">
        <f t="shared" si="175"/>
        <v>0</v>
      </c>
      <c r="ORW40" s="42">
        <f t="shared" si="175"/>
        <v>0</v>
      </c>
      <c r="ORX40" s="42">
        <f t="shared" si="175"/>
        <v>0</v>
      </c>
      <c r="ORY40" s="42">
        <f t="shared" si="175"/>
        <v>0</v>
      </c>
      <c r="ORZ40" s="42">
        <f t="shared" si="175"/>
        <v>0</v>
      </c>
      <c r="OSA40" s="42">
        <f t="shared" si="175"/>
        <v>0</v>
      </c>
      <c r="OSB40" s="42">
        <f t="shared" si="175"/>
        <v>0</v>
      </c>
      <c r="OSC40" s="42">
        <f t="shared" si="175"/>
        <v>0</v>
      </c>
      <c r="OSD40" s="42">
        <f t="shared" si="175"/>
        <v>0</v>
      </c>
      <c r="OSE40" s="42">
        <f t="shared" si="175"/>
        <v>0</v>
      </c>
      <c r="OSF40" s="42">
        <f t="shared" si="175"/>
        <v>0</v>
      </c>
      <c r="OSG40" s="42">
        <f t="shared" si="175"/>
        <v>0</v>
      </c>
      <c r="OSH40" s="42">
        <f t="shared" si="175"/>
        <v>0</v>
      </c>
      <c r="OSI40" s="42">
        <f t="shared" si="175"/>
        <v>0</v>
      </c>
      <c r="OSJ40" s="42">
        <f t="shared" si="175"/>
        <v>0</v>
      </c>
      <c r="OSK40" s="42">
        <f t="shared" si="175"/>
        <v>0</v>
      </c>
      <c r="OSL40" s="42">
        <f t="shared" si="175"/>
        <v>0</v>
      </c>
      <c r="OSM40" s="42">
        <f t="shared" si="175"/>
        <v>0</v>
      </c>
      <c r="OSN40" s="42">
        <f t="shared" si="175"/>
        <v>0</v>
      </c>
      <c r="OSO40" s="42">
        <f t="shared" si="175"/>
        <v>0</v>
      </c>
      <c r="OSP40" s="42">
        <f t="shared" si="175"/>
        <v>0</v>
      </c>
      <c r="OSQ40" s="42">
        <f t="shared" si="175"/>
        <v>0</v>
      </c>
      <c r="OSR40" s="42">
        <f t="shared" si="175"/>
        <v>0</v>
      </c>
      <c r="OSS40" s="42">
        <f t="shared" si="175"/>
        <v>0</v>
      </c>
      <c r="OST40" s="42">
        <f t="shared" si="175"/>
        <v>0</v>
      </c>
      <c r="OSU40" s="42">
        <f t="shared" si="175"/>
        <v>0</v>
      </c>
      <c r="OSV40" s="42">
        <f t="shared" si="175"/>
        <v>0</v>
      </c>
      <c r="OSW40" s="42">
        <f t="shared" si="175"/>
        <v>0</v>
      </c>
      <c r="OSX40" s="42">
        <f t="shared" si="175"/>
        <v>0</v>
      </c>
      <c r="OSY40" s="42">
        <f t="shared" si="175"/>
        <v>0</v>
      </c>
      <c r="OSZ40" s="42">
        <f t="shared" si="175"/>
        <v>0</v>
      </c>
      <c r="OTA40" s="42">
        <f t="shared" si="175"/>
        <v>0</v>
      </c>
      <c r="OTB40" s="42">
        <f t="shared" si="175"/>
        <v>0</v>
      </c>
      <c r="OTC40" s="42">
        <f t="shared" si="175"/>
        <v>0</v>
      </c>
      <c r="OTD40" s="42">
        <f t="shared" si="175"/>
        <v>0</v>
      </c>
      <c r="OTE40" s="42">
        <f t="shared" si="175"/>
        <v>0</v>
      </c>
      <c r="OTF40" s="42">
        <f t="shared" si="175"/>
        <v>0</v>
      </c>
      <c r="OTG40" s="42">
        <f t="shared" si="175"/>
        <v>0</v>
      </c>
      <c r="OTH40" s="42">
        <f t="shared" si="175"/>
        <v>0</v>
      </c>
      <c r="OTI40" s="42">
        <f t="shared" si="175"/>
        <v>0</v>
      </c>
      <c r="OTJ40" s="42">
        <f t="shared" si="175"/>
        <v>0</v>
      </c>
      <c r="OTK40" s="42">
        <f t="shared" si="175"/>
        <v>0</v>
      </c>
      <c r="OTL40" s="42">
        <f t="shared" si="175"/>
        <v>0</v>
      </c>
      <c r="OTM40" s="42">
        <f t="shared" si="175"/>
        <v>0</v>
      </c>
      <c r="OTN40" s="42">
        <f t="shared" si="175"/>
        <v>0</v>
      </c>
      <c r="OTO40" s="42">
        <f t="shared" si="175"/>
        <v>0</v>
      </c>
      <c r="OTP40" s="42">
        <f t="shared" si="175"/>
        <v>0</v>
      </c>
      <c r="OTQ40" s="42">
        <f t="shared" si="175"/>
        <v>0</v>
      </c>
      <c r="OTR40" s="42">
        <f t="shared" si="175"/>
        <v>0</v>
      </c>
      <c r="OTS40" s="42">
        <f t="shared" si="175"/>
        <v>0</v>
      </c>
      <c r="OTT40" s="42">
        <f t="shared" si="175"/>
        <v>0</v>
      </c>
      <c r="OTU40" s="42">
        <f t="shared" si="175"/>
        <v>0</v>
      </c>
      <c r="OTV40" s="42">
        <f t="shared" si="175"/>
        <v>0</v>
      </c>
      <c r="OTW40" s="42">
        <f t="shared" si="175"/>
        <v>0</v>
      </c>
      <c r="OTX40" s="42">
        <f t="shared" si="175"/>
        <v>0</v>
      </c>
      <c r="OTY40" s="42">
        <f t="shared" si="175"/>
        <v>0</v>
      </c>
      <c r="OTZ40" s="42">
        <f t="shared" si="175"/>
        <v>0</v>
      </c>
      <c r="OUA40" s="42">
        <f t="shared" si="175"/>
        <v>0</v>
      </c>
      <c r="OUB40" s="42">
        <f t="shared" si="175"/>
        <v>0</v>
      </c>
      <c r="OUC40" s="42">
        <f t="shared" si="175"/>
        <v>0</v>
      </c>
      <c r="OUD40" s="42">
        <f t="shared" ref="OUD40:OWO40" si="176">OUD39*12</f>
        <v>0</v>
      </c>
      <c r="OUE40" s="42">
        <f t="shared" si="176"/>
        <v>0</v>
      </c>
      <c r="OUF40" s="42">
        <f t="shared" si="176"/>
        <v>0</v>
      </c>
      <c r="OUG40" s="42">
        <f t="shared" si="176"/>
        <v>0</v>
      </c>
      <c r="OUH40" s="42">
        <f t="shared" si="176"/>
        <v>0</v>
      </c>
      <c r="OUI40" s="42">
        <f t="shared" si="176"/>
        <v>0</v>
      </c>
      <c r="OUJ40" s="42">
        <f t="shared" si="176"/>
        <v>0</v>
      </c>
      <c r="OUK40" s="42">
        <f t="shared" si="176"/>
        <v>0</v>
      </c>
      <c r="OUL40" s="42">
        <f t="shared" si="176"/>
        <v>0</v>
      </c>
      <c r="OUM40" s="42">
        <f t="shared" si="176"/>
        <v>0</v>
      </c>
      <c r="OUN40" s="42">
        <f t="shared" si="176"/>
        <v>0</v>
      </c>
      <c r="OUO40" s="42">
        <f t="shared" si="176"/>
        <v>0</v>
      </c>
      <c r="OUP40" s="42">
        <f t="shared" si="176"/>
        <v>0</v>
      </c>
      <c r="OUQ40" s="42">
        <f t="shared" si="176"/>
        <v>0</v>
      </c>
      <c r="OUR40" s="42">
        <f t="shared" si="176"/>
        <v>0</v>
      </c>
      <c r="OUS40" s="42">
        <f t="shared" si="176"/>
        <v>0</v>
      </c>
      <c r="OUT40" s="42">
        <f t="shared" si="176"/>
        <v>0</v>
      </c>
      <c r="OUU40" s="42">
        <f t="shared" si="176"/>
        <v>0</v>
      </c>
      <c r="OUV40" s="42">
        <f t="shared" si="176"/>
        <v>0</v>
      </c>
      <c r="OUW40" s="42">
        <f t="shared" si="176"/>
        <v>0</v>
      </c>
      <c r="OUX40" s="42">
        <f t="shared" si="176"/>
        <v>0</v>
      </c>
      <c r="OUY40" s="42">
        <f t="shared" si="176"/>
        <v>0</v>
      </c>
      <c r="OUZ40" s="42">
        <f t="shared" si="176"/>
        <v>0</v>
      </c>
      <c r="OVA40" s="42">
        <f t="shared" si="176"/>
        <v>0</v>
      </c>
      <c r="OVB40" s="42">
        <f t="shared" si="176"/>
        <v>0</v>
      </c>
      <c r="OVC40" s="42">
        <f t="shared" si="176"/>
        <v>0</v>
      </c>
      <c r="OVD40" s="42">
        <f t="shared" si="176"/>
        <v>0</v>
      </c>
      <c r="OVE40" s="42">
        <f t="shared" si="176"/>
        <v>0</v>
      </c>
      <c r="OVF40" s="42">
        <f t="shared" si="176"/>
        <v>0</v>
      </c>
      <c r="OVG40" s="42">
        <f t="shared" si="176"/>
        <v>0</v>
      </c>
      <c r="OVH40" s="42">
        <f t="shared" si="176"/>
        <v>0</v>
      </c>
      <c r="OVI40" s="42">
        <f t="shared" si="176"/>
        <v>0</v>
      </c>
      <c r="OVJ40" s="42">
        <f t="shared" si="176"/>
        <v>0</v>
      </c>
      <c r="OVK40" s="42">
        <f t="shared" si="176"/>
        <v>0</v>
      </c>
      <c r="OVL40" s="42">
        <f t="shared" si="176"/>
        <v>0</v>
      </c>
      <c r="OVM40" s="42">
        <f t="shared" si="176"/>
        <v>0</v>
      </c>
      <c r="OVN40" s="42">
        <f t="shared" si="176"/>
        <v>0</v>
      </c>
      <c r="OVO40" s="42">
        <f t="shared" si="176"/>
        <v>0</v>
      </c>
      <c r="OVP40" s="42">
        <f t="shared" si="176"/>
        <v>0</v>
      </c>
      <c r="OVQ40" s="42">
        <f t="shared" si="176"/>
        <v>0</v>
      </c>
      <c r="OVR40" s="42">
        <f t="shared" si="176"/>
        <v>0</v>
      </c>
      <c r="OVS40" s="42">
        <f t="shared" si="176"/>
        <v>0</v>
      </c>
      <c r="OVT40" s="42">
        <f t="shared" si="176"/>
        <v>0</v>
      </c>
      <c r="OVU40" s="42">
        <f t="shared" si="176"/>
        <v>0</v>
      </c>
      <c r="OVV40" s="42">
        <f t="shared" si="176"/>
        <v>0</v>
      </c>
      <c r="OVW40" s="42">
        <f t="shared" si="176"/>
        <v>0</v>
      </c>
      <c r="OVX40" s="42">
        <f t="shared" si="176"/>
        <v>0</v>
      </c>
      <c r="OVY40" s="42">
        <f t="shared" si="176"/>
        <v>0</v>
      </c>
      <c r="OVZ40" s="42">
        <f t="shared" si="176"/>
        <v>0</v>
      </c>
      <c r="OWA40" s="42">
        <f t="shared" si="176"/>
        <v>0</v>
      </c>
      <c r="OWB40" s="42">
        <f t="shared" si="176"/>
        <v>0</v>
      </c>
      <c r="OWC40" s="42">
        <f t="shared" si="176"/>
        <v>0</v>
      </c>
      <c r="OWD40" s="42">
        <f t="shared" si="176"/>
        <v>0</v>
      </c>
      <c r="OWE40" s="42">
        <f t="shared" si="176"/>
        <v>0</v>
      </c>
      <c r="OWF40" s="42">
        <f t="shared" si="176"/>
        <v>0</v>
      </c>
      <c r="OWG40" s="42">
        <f t="shared" si="176"/>
        <v>0</v>
      </c>
      <c r="OWH40" s="42">
        <f t="shared" si="176"/>
        <v>0</v>
      </c>
      <c r="OWI40" s="42">
        <f t="shared" si="176"/>
        <v>0</v>
      </c>
      <c r="OWJ40" s="42">
        <f t="shared" si="176"/>
        <v>0</v>
      </c>
      <c r="OWK40" s="42">
        <f t="shared" si="176"/>
        <v>0</v>
      </c>
      <c r="OWL40" s="42">
        <f t="shared" si="176"/>
        <v>0</v>
      </c>
      <c r="OWM40" s="42">
        <f t="shared" si="176"/>
        <v>0</v>
      </c>
      <c r="OWN40" s="42">
        <f t="shared" si="176"/>
        <v>0</v>
      </c>
      <c r="OWO40" s="42">
        <f t="shared" si="176"/>
        <v>0</v>
      </c>
      <c r="OWP40" s="42">
        <f t="shared" ref="OWP40:OZA40" si="177">OWP39*12</f>
        <v>0</v>
      </c>
      <c r="OWQ40" s="42">
        <f t="shared" si="177"/>
        <v>0</v>
      </c>
      <c r="OWR40" s="42">
        <f t="shared" si="177"/>
        <v>0</v>
      </c>
      <c r="OWS40" s="42">
        <f t="shared" si="177"/>
        <v>0</v>
      </c>
      <c r="OWT40" s="42">
        <f t="shared" si="177"/>
        <v>0</v>
      </c>
      <c r="OWU40" s="42">
        <f t="shared" si="177"/>
        <v>0</v>
      </c>
      <c r="OWV40" s="42">
        <f t="shared" si="177"/>
        <v>0</v>
      </c>
      <c r="OWW40" s="42">
        <f t="shared" si="177"/>
        <v>0</v>
      </c>
      <c r="OWX40" s="42">
        <f t="shared" si="177"/>
        <v>0</v>
      </c>
      <c r="OWY40" s="42">
        <f t="shared" si="177"/>
        <v>0</v>
      </c>
      <c r="OWZ40" s="42">
        <f t="shared" si="177"/>
        <v>0</v>
      </c>
      <c r="OXA40" s="42">
        <f t="shared" si="177"/>
        <v>0</v>
      </c>
      <c r="OXB40" s="42">
        <f t="shared" si="177"/>
        <v>0</v>
      </c>
      <c r="OXC40" s="42">
        <f t="shared" si="177"/>
        <v>0</v>
      </c>
      <c r="OXD40" s="42">
        <f t="shared" si="177"/>
        <v>0</v>
      </c>
      <c r="OXE40" s="42">
        <f t="shared" si="177"/>
        <v>0</v>
      </c>
      <c r="OXF40" s="42">
        <f t="shared" si="177"/>
        <v>0</v>
      </c>
      <c r="OXG40" s="42">
        <f t="shared" si="177"/>
        <v>0</v>
      </c>
      <c r="OXH40" s="42">
        <f t="shared" si="177"/>
        <v>0</v>
      </c>
      <c r="OXI40" s="42">
        <f t="shared" si="177"/>
        <v>0</v>
      </c>
      <c r="OXJ40" s="42">
        <f t="shared" si="177"/>
        <v>0</v>
      </c>
      <c r="OXK40" s="42">
        <f t="shared" si="177"/>
        <v>0</v>
      </c>
      <c r="OXL40" s="42">
        <f t="shared" si="177"/>
        <v>0</v>
      </c>
      <c r="OXM40" s="42">
        <f t="shared" si="177"/>
        <v>0</v>
      </c>
      <c r="OXN40" s="42">
        <f t="shared" si="177"/>
        <v>0</v>
      </c>
      <c r="OXO40" s="42">
        <f t="shared" si="177"/>
        <v>0</v>
      </c>
      <c r="OXP40" s="42">
        <f t="shared" si="177"/>
        <v>0</v>
      </c>
      <c r="OXQ40" s="42">
        <f t="shared" si="177"/>
        <v>0</v>
      </c>
      <c r="OXR40" s="42">
        <f t="shared" si="177"/>
        <v>0</v>
      </c>
      <c r="OXS40" s="42">
        <f t="shared" si="177"/>
        <v>0</v>
      </c>
      <c r="OXT40" s="42">
        <f t="shared" si="177"/>
        <v>0</v>
      </c>
      <c r="OXU40" s="42">
        <f t="shared" si="177"/>
        <v>0</v>
      </c>
      <c r="OXV40" s="42">
        <f t="shared" si="177"/>
        <v>0</v>
      </c>
      <c r="OXW40" s="42">
        <f t="shared" si="177"/>
        <v>0</v>
      </c>
      <c r="OXX40" s="42">
        <f t="shared" si="177"/>
        <v>0</v>
      </c>
      <c r="OXY40" s="42">
        <f t="shared" si="177"/>
        <v>0</v>
      </c>
      <c r="OXZ40" s="42">
        <f t="shared" si="177"/>
        <v>0</v>
      </c>
      <c r="OYA40" s="42">
        <f t="shared" si="177"/>
        <v>0</v>
      </c>
      <c r="OYB40" s="42">
        <f t="shared" si="177"/>
        <v>0</v>
      </c>
      <c r="OYC40" s="42">
        <f t="shared" si="177"/>
        <v>0</v>
      </c>
      <c r="OYD40" s="42">
        <f t="shared" si="177"/>
        <v>0</v>
      </c>
      <c r="OYE40" s="42">
        <f t="shared" si="177"/>
        <v>0</v>
      </c>
      <c r="OYF40" s="42">
        <f t="shared" si="177"/>
        <v>0</v>
      </c>
      <c r="OYG40" s="42">
        <f t="shared" si="177"/>
        <v>0</v>
      </c>
      <c r="OYH40" s="42">
        <f t="shared" si="177"/>
        <v>0</v>
      </c>
      <c r="OYI40" s="42">
        <f t="shared" si="177"/>
        <v>0</v>
      </c>
      <c r="OYJ40" s="42">
        <f t="shared" si="177"/>
        <v>0</v>
      </c>
      <c r="OYK40" s="42">
        <f t="shared" si="177"/>
        <v>0</v>
      </c>
      <c r="OYL40" s="42">
        <f t="shared" si="177"/>
        <v>0</v>
      </c>
      <c r="OYM40" s="42">
        <f t="shared" si="177"/>
        <v>0</v>
      </c>
      <c r="OYN40" s="42">
        <f t="shared" si="177"/>
        <v>0</v>
      </c>
      <c r="OYO40" s="42">
        <f t="shared" si="177"/>
        <v>0</v>
      </c>
      <c r="OYP40" s="42">
        <f t="shared" si="177"/>
        <v>0</v>
      </c>
      <c r="OYQ40" s="42">
        <f t="shared" si="177"/>
        <v>0</v>
      </c>
      <c r="OYR40" s="42">
        <f t="shared" si="177"/>
        <v>0</v>
      </c>
      <c r="OYS40" s="42">
        <f t="shared" si="177"/>
        <v>0</v>
      </c>
      <c r="OYT40" s="42">
        <f t="shared" si="177"/>
        <v>0</v>
      </c>
      <c r="OYU40" s="42">
        <f t="shared" si="177"/>
        <v>0</v>
      </c>
      <c r="OYV40" s="42">
        <f t="shared" si="177"/>
        <v>0</v>
      </c>
      <c r="OYW40" s="42">
        <f t="shared" si="177"/>
        <v>0</v>
      </c>
      <c r="OYX40" s="42">
        <f t="shared" si="177"/>
        <v>0</v>
      </c>
      <c r="OYY40" s="42">
        <f t="shared" si="177"/>
        <v>0</v>
      </c>
      <c r="OYZ40" s="42">
        <f t="shared" si="177"/>
        <v>0</v>
      </c>
      <c r="OZA40" s="42">
        <f t="shared" si="177"/>
        <v>0</v>
      </c>
      <c r="OZB40" s="42">
        <f t="shared" ref="OZB40:PBM40" si="178">OZB39*12</f>
        <v>0</v>
      </c>
      <c r="OZC40" s="42">
        <f t="shared" si="178"/>
        <v>0</v>
      </c>
      <c r="OZD40" s="42">
        <f t="shared" si="178"/>
        <v>0</v>
      </c>
      <c r="OZE40" s="42">
        <f t="shared" si="178"/>
        <v>0</v>
      </c>
      <c r="OZF40" s="42">
        <f t="shared" si="178"/>
        <v>0</v>
      </c>
      <c r="OZG40" s="42">
        <f t="shared" si="178"/>
        <v>0</v>
      </c>
      <c r="OZH40" s="42">
        <f t="shared" si="178"/>
        <v>0</v>
      </c>
      <c r="OZI40" s="42">
        <f t="shared" si="178"/>
        <v>0</v>
      </c>
      <c r="OZJ40" s="42">
        <f t="shared" si="178"/>
        <v>0</v>
      </c>
      <c r="OZK40" s="42">
        <f t="shared" si="178"/>
        <v>0</v>
      </c>
      <c r="OZL40" s="42">
        <f t="shared" si="178"/>
        <v>0</v>
      </c>
      <c r="OZM40" s="42">
        <f t="shared" si="178"/>
        <v>0</v>
      </c>
      <c r="OZN40" s="42">
        <f t="shared" si="178"/>
        <v>0</v>
      </c>
      <c r="OZO40" s="42">
        <f t="shared" si="178"/>
        <v>0</v>
      </c>
      <c r="OZP40" s="42">
        <f t="shared" si="178"/>
        <v>0</v>
      </c>
      <c r="OZQ40" s="42">
        <f t="shared" si="178"/>
        <v>0</v>
      </c>
      <c r="OZR40" s="42">
        <f t="shared" si="178"/>
        <v>0</v>
      </c>
      <c r="OZS40" s="42">
        <f t="shared" si="178"/>
        <v>0</v>
      </c>
      <c r="OZT40" s="42">
        <f t="shared" si="178"/>
        <v>0</v>
      </c>
      <c r="OZU40" s="42">
        <f t="shared" si="178"/>
        <v>0</v>
      </c>
      <c r="OZV40" s="42">
        <f t="shared" si="178"/>
        <v>0</v>
      </c>
      <c r="OZW40" s="42">
        <f t="shared" si="178"/>
        <v>0</v>
      </c>
      <c r="OZX40" s="42">
        <f t="shared" si="178"/>
        <v>0</v>
      </c>
      <c r="OZY40" s="42">
        <f t="shared" si="178"/>
        <v>0</v>
      </c>
      <c r="OZZ40" s="42">
        <f t="shared" si="178"/>
        <v>0</v>
      </c>
      <c r="PAA40" s="42">
        <f t="shared" si="178"/>
        <v>0</v>
      </c>
      <c r="PAB40" s="42">
        <f t="shared" si="178"/>
        <v>0</v>
      </c>
      <c r="PAC40" s="42">
        <f t="shared" si="178"/>
        <v>0</v>
      </c>
      <c r="PAD40" s="42">
        <f t="shared" si="178"/>
        <v>0</v>
      </c>
      <c r="PAE40" s="42">
        <f t="shared" si="178"/>
        <v>0</v>
      </c>
      <c r="PAF40" s="42">
        <f t="shared" si="178"/>
        <v>0</v>
      </c>
      <c r="PAG40" s="42">
        <f t="shared" si="178"/>
        <v>0</v>
      </c>
      <c r="PAH40" s="42">
        <f t="shared" si="178"/>
        <v>0</v>
      </c>
      <c r="PAI40" s="42">
        <f t="shared" si="178"/>
        <v>0</v>
      </c>
      <c r="PAJ40" s="42">
        <f t="shared" si="178"/>
        <v>0</v>
      </c>
      <c r="PAK40" s="42">
        <f t="shared" si="178"/>
        <v>0</v>
      </c>
      <c r="PAL40" s="42">
        <f t="shared" si="178"/>
        <v>0</v>
      </c>
      <c r="PAM40" s="42">
        <f t="shared" si="178"/>
        <v>0</v>
      </c>
      <c r="PAN40" s="42">
        <f t="shared" si="178"/>
        <v>0</v>
      </c>
      <c r="PAO40" s="42">
        <f t="shared" si="178"/>
        <v>0</v>
      </c>
      <c r="PAP40" s="42">
        <f t="shared" si="178"/>
        <v>0</v>
      </c>
      <c r="PAQ40" s="42">
        <f t="shared" si="178"/>
        <v>0</v>
      </c>
      <c r="PAR40" s="42">
        <f t="shared" si="178"/>
        <v>0</v>
      </c>
      <c r="PAS40" s="42">
        <f t="shared" si="178"/>
        <v>0</v>
      </c>
      <c r="PAT40" s="42">
        <f t="shared" si="178"/>
        <v>0</v>
      </c>
      <c r="PAU40" s="42">
        <f t="shared" si="178"/>
        <v>0</v>
      </c>
      <c r="PAV40" s="42">
        <f t="shared" si="178"/>
        <v>0</v>
      </c>
      <c r="PAW40" s="42">
        <f t="shared" si="178"/>
        <v>0</v>
      </c>
      <c r="PAX40" s="42">
        <f t="shared" si="178"/>
        <v>0</v>
      </c>
      <c r="PAY40" s="42">
        <f t="shared" si="178"/>
        <v>0</v>
      </c>
      <c r="PAZ40" s="42">
        <f t="shared" si="178"/>
        <v>0</v>
      </c>
      <c r="PBA40" s="42">
        <f t="shared" si="178"/>
        <v>0</v>
      </c>
      <c r="PBB40" s="42">
        <f t="shared" si="178"/>
        <v>0</v>
      </c>
      <c r="PBC40" s="42">
        <f t="shared" si="178"/>
        <v>0</v>
      </c>
      <c r="PBD40" s="42">
        <f t="shared" si="178"/>
        <v>0</v>
      </c>
      <c r="PBE40" s="42">
        <f t="shared" si="178"/>
        <v>0</v>
      </c>
      <c r="PBF40" s="42">
        <f t="shared" si="178"/>
        <v>0</v>
      </c>
      <c r="PBG40" s="42">
        <f t="shared" si="178"/>
        <v>0</v>
      </c>
      <c r="PBH40" s="42">
        <f t="shared" si="178"/>
        <v>0</v>
      </c>
      <c r="PBI40" s="42">
        <f t="shared" si="178"/>
        <v>0</v>
      </c>
      <c r="PBJ40" s="42">
        <f t="shared" si="178"/>
        <v>0</v>
      </c>
      <c r="PBK40" s="42">
        <f t="shared" si="178"/>
        <v>0</v>
      </c>
      <c r="PBL40" s="42">
        <f t="shared" si="178"/>
        <v>0</v>
      </c>
      <c r="PBM40" s="42">
        <f t="shared" si="178"/>
        <v>0</v>
      </c>
      <c r="PBN40" s="42">
        <f t="shared" ref="PBN40:PDY40" si="179">PBN39*12</f>
        <v>0</v>
      </c>
      <c r="PBO40" s="42">
        <f t="shared" si="179"/>
        <v>0</v>
      </c>
      <c r="PBP40" s="42">
        <f t="shared" si="179"/>
        <v>0</v>
      </c>
      <c r="PBQ40" s="42">
        <f t="shared" si="179"/>
        <v>0</v>
      </c>
      <c r="PBR40" s="42">
        <f t="shared" si="179"/>
        <v>0</v>
      </c>
      <c r="PBS40" s="42">
        <f t="shared" si="179"/>
        <v>0</v>
      </c>
      <c r="PBT40" s="42">
        <f t="shared" si="179"/>
        <v>0</v>
      </c>
      <c r="PBU40" s="42">
        <f t="shared" si="179"/>
        <v>0</v>
      </c>
      <c r="PBV40" s="42">
        <f t="shared" si="179"/>
        <v>0</v>
      </c>
      <c r="PBW40" s="42">
        <f t="shared" si="179"/>
        <v>0</v>
      </c>
      <c r="PBX40" s="42">
        <f t="shared" si="179"/>
        <v>0</v>
      </c>
      <c r="PBY40" s="42">
        <f t="shared" si="179"/>
        <v>0</v>
      </c>
      <c r="PBZ40" s="42">
        <f t="shared" si="179"/>
        <v>0</v>
      </c>
      <c r="PCA40" s="42">
        <f t="shared" si="179"/>
        <v>0</v>
      </c>
      <c r="PCB40" s="42">
        <f t="shared" si="179"/>
        <v>0</v>
      </c>
      <c r="PCC40" s="42">
        <f t="shared" si="179"/>
        <v>0</v>
      </c>
      <c r="PCD40" s="42">
        <f t="shared" si="179"/>
        <v>0</v>
      </c>
      <c r="PCE40" s="42">
        <f t="shared" si="179"/>
        <v>0</v>
      </c>
      <c r="PCF40" s="42">
        <f t="shared" si="179"/>
        <v>0</v>
      </c>
      <c r="PCG40" s="42">
        <f t="shared" si="179"/>
        <v>0</v>
      </c>
      <c r="PCH40" s="42">
        <f t="shared" si="179"/>
        <v>0</v>
      </c>
      <c r="PCI40" s="42">
        <f t="shared" si="179"/>
        <v>0</v>
      </c>
      <c r="PCJ40" s="42">
        <f t="shared" si="179"/>
        <v>0</v>
      </c>
      <c r="PCK40" s="42">
        <f t="shared" si="179"/>
        <v>0</v>
      </c>
      <c r="PCL40" s="42">
        <f t="shared" si="179"/>
        <v>0</v>
      </c>
      <c r="PCM40" s="42">
        <f t="shared" si="179"/>
        <v>0</v>
      </c>
      <c r="PCN40" s="42">
        <f t="shared" si="179"/>
        <v>0</v>
      </c>
      <c r="PCO40" s="42">
        <f t="shared" si="179"/>
        <v>0</v>
      </c>
      <c r="PCP40" s="42">
        <f t="shared" si="179"/>
        <v>0</v>
      </c>
      <c r="PCQ40" s="42">
        <f t="shared" si="179"/>
        <v>0</v>
      </c>
      <c r="PCR40" s="42">
        <f t="shared" si="179"/>
        <v>0</v>
      </c>
      <c r="PCS40" s="42">
        <f t="shared" si="179"/>
        <v>0</v>
      </c>
      <c r="PCT40" s="42">
        <f t="shared" si="179"/>
        <v>0</v>
      </c>
      <c r="PCU40" s="42">
        <f t="shared" si="179"/>
        <v>0</v>
      </c>
      <c r="PCV40" s="42">
        <f t="shared" si="179"/>
        <v>0</v>
      </c>
      <c r="PCW40" s="42">
        <f t="shared" si="179"/>
        <v>0</v>
      </c>
      <c r="PCX40" s="42">
        <f t="shared" si="179"/>
        <v>0</v>
      </c>
      <c r="PCY40" s="42">
        <f t="shared" si="179"/>
        <v>0</v>
      </c>
      <c r="PCZ40" s="42">
        <f t="shared" si="179"/>
        <v>0</v>
      </c>
      <c r="PDA40" s="42">
        <f t="shared" si="179"/>
        <v>0</v>
      </c>
      <c r="PDB40" s="42">
        <f t="shared" si="179"/>
        <v>0</v>
      </c>
      <c r="PDC40" s="42">
        <f t="shared" si="179"/>
        <v>0</v>
      </c>
      <c r="PDD40" s="42">
        <f t="shared" si="179"/>
        <v>0</v>
      </c>
      <c r="PDE40" s="42">
        <f t="shared" si="179"/>
        <v>0</v>
      </c>
      <c r="PDF40" s="42">
        <f t="shared" si="179"/>
        <v>0</v>
      </c>
      <c r="PDG40" s="42">
        <f t="shared" si="179"/>
        <v>0</v>
      </c>
      <c r="PDH40" s="42">
        <f t="shared" si="179"/>
        <v>0</v>
      </c>
      <c r="PDI40" s="42">
        <f t="shared" si="179"/>
        <v>0</v>
      </c>
      <c r="PDJ40" s="42">
        <f t="shared" si="179"/>
        <v>0</v>
      </c>
      <c r="PDK40" s="42">
        <f t="shared" si="179"/>
        <v>0</v>
      </c>
      <c r="PDL40" s="42">
        <f t="shared" si="179"/>
        <v>0</v>
      </c>
      <c r="PDM40" s="42">
        <f t="shared" si="179"/>
        <v>0</v>
      </c>
      <c r="PDN40" s="42">
        <f t="shared" si="179"/>
        <v>0</v>
      </c>
      <c r="PDO40" s="42">
        <f t="shared" si="179"/>
        <v>0</v>
      </c>
      <c r="PDP40" s="42">
        <f t="shared" si="179"/>
        <v>0</v>
      </c>
      <c r="PDQ40" s="42">
        <f t="shared" si="179"/>
        <v>0</v>
      </c>
      <c r="PDR40" s="42">
        <f t="shared" si="179"/>
        <v>0</v>
      </c>
      <c r="PDS40" s="42">
        <f t="shared" si="179"/>
        <v>0</v>
      </c>
      <c r="PDT40" s="42">
        <f t="shared" si="179"/>
        <v>0</v>
      </c>
      <c r="PDU40" s="42">
        <f t="shared" si="179"/>
        <v>0</v>
      </c>
      <c r="PDV40" s="42">
        <f t="shared" si="179"/>
        <v>0</v>
      </c>
      <c r="PDW40" s="42">
        <f t="shared" si="179"/>
        <v>0</v>
      </c>
      <c r="PDX40" s="42">
        <f t="shared" si="179"/>
        <v>0</v>
      </c>
      <c r="PDY40" s="42">
        <f t="shared" si="179"/>
        <v>0</v>
      </c>
      <c r="PDZ40" s="42">
        <f t="shared" ref="PDZ40:PGK40" si="180">PDZ39*12</f>
        <v>0</v>
      </c>
      <c r="PEA40" s="42">
        <f t="shared" si="180"/>
        <v>0</v>
      </c>
      <c r="PEB40" s="42">
        <f t="shared" si="180"/>
        <v>0</v>
      </c>
      <c r="PEC40" s="42">
        <f t="shared" si="180"/>
        <v>0</v>
      </c>
      <c r="PED40" s="42">
        <f t="shared" si="180"/>
        <v>0</v>
      </c>
      <c r="PEE40" s="42">
        <f t="shared" si="180"/>
        <v>0</v>
      </c>
      <c r="PEF40" s="42">
        <f t="shared" si="180"/>
        <v>0</v>
      </c>
      <c r="PEG40" s="42">
        <f t="shared" si="180"/>
        <v>0</v>
      </c>
      <c r="PEH40" s="42">
        <f t="shared" si="180"/>
        <v>0</v>
      </c>
      <c r="PEI40" s="42">
        <f t="shared" si="180"/>
        <v>0</v>
      </c>
      <c r="PEJ40" s="42">
        <f t="shared" si="180"/>
        <v>0</v>
      </c>
      <c r="PEK40" s="42">
        <f t="shared" si="180"/>
        <v>0</v>
      </c>
      <c r="PEL40" s="42">
        <f t="shared" si="180"/>
        <v>0</v>
      </c>
      <c r="PEM40" s="42">
        <f t="shared" si="180"/>
        <v>0</v>
      </c>
      <c r="PEN40" s="42">
        <f t="shared" si="180"/>
        <v>0</v>
      </c>
      <c r="PEO40" s="42">
        <f t="shared" si="180"/>
        <v>0</v>
      </c>
      <c r="PEP40" s="42">
        <f t="shared" si="180"/>
        <v>0</v>
      </c>
      <c r="PEQ40" s="42">
        <f t="shared" si="180"/>
        <v>0</v>
      </c>
      <c r="PER40" s="42">
        <f t="shared" si="180"/>
        <v>0</v>
      </c>
      <c r="PES40" s="42">
        <f t="shared" si="180"/>
        <v>0</v>
      </c>
      <c r="PET40" s="42">
        <f t="shared" si="180"/>
        <v>0</v>
      </c>
      <c r="PEU40" s="42">
        <f t="shared" si="180"/>
        <v>0</v>
      </c>
      <c r="PEV40" s="42">
        <f t="shared" si="180"/>
        <v>0</v>
      </c>
      <c r="PEW40" s="42">
        <f t="shared" si="180"/>
        <v>0</v>
      </c>
      <c r="PEX40" s="42">
        <f t="shared" si="180"/>
        <v>0</v>
      </c>
      <c r="PEY40" s="42">
        <f t="shared" si="180"/>
        <v>0</v>
      </c>
      <c r="PEZ40" s="42">
        <f t="shared" si="180"/>
        <v>0</v>
      </c>
      <c r="PFA40" s="42">
        <f t="shared" si="180"/>
        <v>0</v>
      </c>
      <c r="PFB40" s="42">
        <f t="shared" si="180"/>
        <v>0</v>
      </c>
      <c r="PFC40" s="42">
        <f t="shared" si="180"/>
        <v>0</v>
      </c>
      <c r="PFD40" s="42">
        <f t="shared" si="180"/>
        <v>0</v>
      </c>
      <c r="PFE40" s="42">
        <f t="shared" si="180"/>
        <v>0</v>
      </c>
      <c r="PFF40" s="42">
        <f t="shared" si="180"/>
        <v>0</v>
      </c>
      <c r="PFG40" s="42">
        <f t="shared" si="180"/>
        <v>0</v>
      </c>
      <c r="PFH40" s="42">
        <f t="shared" si="180"/>
        <v>0</v>
      </c>
      <c r="PFI40" s="42">
        <f t="shared" si="180"/>
        <v>0</v>
      </c>
      <c r="PFJ40" s="42">
        <f t="shared" si="180"/>
        <v>0</v>
      </c>
      <c r="PFK40" s="42">
        <f t="shared" si="180"/>
        <v>0</v>
      </c>
      <c r="PFL40" s="42">
        <f t="shared" si="180"/>
        <v>0</v>
      </c>
      <c r="PFM40" s="42">
        <f t="shared" si="180"/>
        <v>0</v>
      </c>
      <c r="PFN40" s="42">
        <f t="shared" si="180"/>
        <v>0</v>
      </c>
      <c r="PFO40" s="42">
        <f t="shared" si="180"/>
        <v>0</v>
      </c>
      <c r="PFP40" s="42">
        <f t="shared" si="180"/>
        <v>0</v>
      </c>
      <c r="PFQ40" s="42">
        <f t="shared" si="180"/>
        <v>0</v>
      </c>
      <c r="PFR40" s="42">
        <f t="shared" si="180"/>
        <v>0</v>
      </c>
      <c r="PFS40" s="42">
        <f t="shared" si="180"/>
        <v>0</v>
      </c>
      <c r="PFT40" s="42">
        <f t="shared" si="180"/>
        <v>0</v>
      </c>
      <c r="PFU40" s="42">
        <f t="shared" si="180"/>
        <v>0</v>
      </c>
      <c r="PFV40" s="42">
        <f t="shared" si="180"/>
        <v>0</v>
      </c>
      <c r="PFW40" s="42">
        <f t="shared" si="180"/>
        <v>0</v>
      </c>
      <c r="PFX40" s="42">
        <f t="shared" si="180"/>
        <v>0</v>
      </c>
      <c r="PFY40" s="42">
        <f t="shared" si="180"/>
        <v>0</v>
      </c>
      <c r="PFZ40" s="42">
        <f t="shared" si="180"/>
        <v>0</v>
      </c>
      <c r="PGA40" s="42">
        <f t="shared" si="180"/>
        <v>0</v>
      </c>
      <c r="PGB40" s="42">
        <f t="shared" si="180"/>
        <v>0</v>
      </c>
      <c r="PGC40" s="42">
        <f t="shared" si="180"/>
        <v>0</v>
      </c>
      <c r="PGD40" s="42">
        <f t="shared" si="180"/>
        <v>0</v>
      </c>
      <c r="PGE40" s="42">
        <f t="shared" si="180"/>
        <v>0</v>
      </c>
      <c r="PGF40" s="42">
        <f t="shared" si="180"/>
        <v>0</v>
      </c>
      <c r="PGG40" s="42">
        <f t="shared" si="180"/>
        <v>0</v>
      </c>
      <c r="PGH40" s="42">
        <f t="shared" si="180"/>
        <v>0</v>
      </c>
      <c r="PGI40" s="42">
        <f t="shared" si="180"/>
        <v>0</v>
      </c>
      <c r="PGJ40" s="42">
        <f t="shared" si="180"/>
        <v>0</v>
      </c>
      <c r="PGK40" s="42">
        <f t="shared" si="180"/>
        <v>0</v>
      </c>
      <c r="PGL40" s="42">
        <f t="shared" ref="PGL40:PIW40" si="181">PGL39*12</f>
        <v>0</v>
      </c>
      <c r="PGM40" s="42">
        <f t="shared" si="181"/>
        <v>0</v>
      </c>
      <c r="PGN40" s="42">
        <f t="shared" si="181"/>
        <v>0</v>
      </c>
      <c r="PGO40" s="42">
        <f t="shared" si="181"/>
        <v>0</v>
      </c>
      <c r="PGP40" s="42">
        <f t="shared" si="181"/>
        <v>0</v>
      </c>
      <c r="PGQ40" s="42">
        <f t="shared" si="181"/>
        <v>0</v>
      </c>
      <c r="PGR40" s="42">
        <f t="shared" si="181"/>
        <v>0</v>
      </c>
      <c r="PGS40" s="42">
        <f t="shared" si="181"/>
        <v>0</v>
      </c>
      <c r="PGT40" s="42">
        <f t="shared" si="181"/>
        <v>0</v>
      </c>
      <c r="PGU40" s="42">
        <f t="shared" si="181"/>
        <v>0</v>
      </c>
      <c r="PGV40" s="42">
        <f t="shared" si="181"/>
        <v>0</v>
      </c>
      <c r="PGW40" s="42">
        <f t="shared" si="181"/>
        <v>0</v>
      </c>
      <c r="PGX40" s="42">
        <f t="shared" si="181"/>
        <v>0</v>
      </c>
      <c r="PGY40" s="42">
        <f t="shared" si="181"/>
        <v>0</v>
      </c>
      <c r="PGZ40" s="42">
        <f t="shared" si="181"/>
        <v>0</v>
      </c>
      <c r="PHA40" s="42">
        <f t="shared" si="181"/>
        <v>0</v>
      </c>
      <c r="PHB40" s="42">
        <f t="shared" si="181"/>
        <v>0</v>
      </c>
      <c r="PHC40" s="42">
        <f t="shared" si="181"/>
        <v>0</v>
      </c>
      <c r="PHD40" s="42">
        <f t="shared" si="181"/>
        <v>0</v>
      </c>
      <c r="PHE40" s="42">
        <f t="shared" si="181"/>
        <v>0</v>
      </c>
      <c r="PHF40" s="42">
        <f t="shared" si="181"/>
        <v>0</v>
      </c>
      <c r="PHG40" s="42">
        <f t="shared" si="181"/>
        <v>0</v>
      </c>
      <c r="PHH40" s="42">
        <f t="shared" si="181"/>
        <v>0</v>
      </c>
      <c r="PHI40" s="42">
        <f t="shared" si="181"/>
        <v>0</v>
      </c>
      <c r="PHJ40" s="42">
        <f t="shared" si="181"/>
        <v>0</v>
      </c>
      <c r="PHK40" s="42">
        <f t="shared" si="181"/>
        <v>0</v>
      </c>
      <c r="PHL40" s="42">
        <f t="shared" si="181"/>
        <v>0</v>
      </c>
      <c r="PHM40" s="42">
        <f t="shared" si="181"/>
        <v>0</v>
      </c>
      <c r="PHN40" s="42">
        <f t="shared" si="181"/>
        <v>0</v>
      </c>
      <c r="PHO40" s="42">
        <f t="shared" si="181"/>
        <v>0</v>
      </c>
      <c r="PHP40" s="42">
        <f t="shared" si="181"/>
        <v>0</v>
      </c>
      <c r="PHQ40" s="42">
        <f t="shared" si="181"/>
        <v>0</v>
      </c>
      <c r="PHR40" s="42">
        <f t="shared" si="181"/>
        <v>0</v>
      </c>
      <c r="PHS40" s="42">
        <f t="shared" si="181"/>
        <v>0</v>
      </c>
      <c r="PHT40" s="42">
        <f t="shared" si="181"/>
        <v>0</v>
      </c>
      <c r="PHU40" s="42">
        <f t="shared" si="181"/>
        <v>0</v>
      </c>
      <c r="PHV40" s="42">
        <f t="shared" si="181"/>
        <v>0</v>
      </c>
      <c r="PHW40" s="42">
        <f t="shared" si="181"/>
        <v>0</v>
      </c>
      <c r="PHX40" s="42">
        <f t="shared" si="181"/>
        <v>0</v>
      </c>
      <c r="PHY40" s="42">
        <f t="shared" si="181"/>
        <v>0</v>
      </c>
      <c r="PHZ40" s="42">
        <f t="shared" si="181"/>
        <v>0</v>
      </c>
      <c r="PIA40" s="42">
        <f t="shared" si="181"/>
        <v>0</v>
      </c>
      <c r="PIB40" s="42">
        <f t="shared" si="181"/>
        <v>0</v>
      </c>
      <c r="PIC40" s="42">
        <f t="shared" si="181"/>
        <v>0</v>
      </c>
      <c r="PID40" s="42">
        <f t="shared" si="181"/>
        <v>0</v>
      </c>
      <c r="PIE40" s="42">
        <f t="shared" si="181"/>
        <v>0</v>
      </c>
      <c r="PIF40" s="42">
        <f t="shared" si="181"/>
        <v>0</v>
      </c>
      <c r="PIG40" s="42">
        <f t="shared" si="181"/>
        <v>0</v>
      </c>
      <c r="PIH40" s="42">
        <f t="shared" si="181"/>
        <v>0</v>
      </c>
      <c r="PII40" s="42">
        <f t="shared" si="181"/>
        <v>0</v>
      </c>
      <c r="PIJ40" s="42">
        <f t="shared" si="181"/>
        <v>0</v>
      </c>
      <c r="PIK40" s="42">
        <f t="shared" si="181"/>
        <v>0</v>
      </c>
      <c r="PIL40" s="42">
        <f t="shared" si="181"/>
        <v>0</v>
      </c>
      <c r="PIM40" s="42">
        <f t="shared" si="181"/>
        <v>0</v>
      </c>
      <c r="PIN40" s="42">
        <f t="shared" si="181"/>
        <v>0</v>
      </c>
      <c r="PIO40" s="42">
        <f t="shared" si="181"/>
        <v>0</v>
      </c>
      <c r="PIP40" s="42">
        <f t="shared" si="181"/>
        <v>0</v>
      </c>
      <c r="PIQ40" s="42">
        <f t="shared" si="181"/>
        <v>0</v>
      </c>
      <c r="PIR40" s="42">
        <f t="shared" si="181"/>
        <v>0</v>
      </c>
      <c r="PIS40" s="42">
        <f t="shared" si="181"/>
        <v>0</v>
      </c>
      <c r="PIT40" s="42">
        <f t="shared" si="181"/>
        <v>0</v>
      </c>
      <c r="PIU40" s="42">
        <f t="shared" si="181"/>
        <v>0</v>
      </c>
      <c r="PIV40" s="42">
        <f t="shared" si="181"/>
        <v>0</v>
      </c>
      <c r="PIW40" s="42">
        <f t="shared" si="181"/>
        <v>0</v>
      </c>
      <c r="PIX40" s="42">
        <f t="shared" ref="PIX40:PLI40" si="182">PIX39*12</f>
        <v>0</v>
      </c>
      <c r="PIY40" s="42">
        <f t="shared" si="182"/>
        <v>0</v>
      </c>
      <c r="PIZ40" s="42">
        <f t="shared" si="182"/>
        <v>0</v>
      </c>
      <c r="PJA40" s="42">
        <f t="shared" si="182"/>
        <v>0</v>
      </c>
      <c r="PJB40" s="42">
        <f t="shared" si="182"/>
        <v>0</v>
      </c>
      <c r="PJC40" s="42">
        <f t="shared" si="182"/>
        <v>0</v>
      </c>
      <c r="PJD40" s="42">
        <f t="shared" si="182"/>
        <v>0</v>
      </c>
      <c r="PJE40" s="42">
        <f t="shared" si="182"/>
        <v>0</v>
      </c>
      <c r="PJF40" s="42">
        <f t="shared" si="182"/>
        <v>0</v>
      </c>
      <c r="PJG40" s="42">
        <f t="shared" si="182"/>
        <v>0</v>
      </c>
      <c r="PJH40" s="42">
        <f t="shared" si="182"/>
        <v>0</v>
      </c>
      <c r="PJI40" s="42">
        <f t="shared" si="182"/>
        <v>0</v>
      </c>
      <c r="PJJ40" s="42">
        <f t="shared" si="182"/>
        <v>0</v>
      </c>
      <c r="PJK40" s="42">
        <f t="shared" si="182"/>
        <v>0</v>
      </c>
      <c r="PJL40" s="42">
        <f t="shared" si="182"/>
        <v>0</v>
      </c>
      <c r="PJM40" s="42">
        <f t="shared" si="182"/>
        <v>0</v>
      </c>
      <c r="PJN40" s="42">
        <f t="shared" si="182"/>
        <v>0</v>
      </c>
      <c r="PJO40" s="42">
        <f t="shared" si="182"/>
        <v>0</v>
      </c>
      <c r="PJP40" s="42">
        <f t="shared" si="182"/>
        <v>0</v>
      </c>
      <c r="PJQ40" s="42">
        <f t="shared" si="182"/>
        <v>0</v>
      </c>
      <c r="PJR40" s="42">
        <f t="shared" si="182"/>
        <v>0</v>
      </c>
      <c r="PJS40" s="42">
        <f t="shared" si="182"/>
        <v>0</v>
      </c>
      <c r="PJT40" s="42">
        <f t="shared" si="182"/>
        <v>0</v>
      </c>
      <c r="PJU40" s="42">
        <f t="shared" si="182"/>
        <v>0</v>
      </c>
      <c r="PJV40" s="42">
        <f t="shared" si="182"/>
        <v>0</v>
      </c>
      <c r="PJW40" s="42">
        <f t="shared" si="182"/>
        <v>0</v>
      </c>
      <c r="PJX40" s="42">
        <f t="shared" si="182"/>
        <v>0</v>
      </c>
      <c r="PJY40" s="42">
        <f t="shared" si="182"/>
        <v>0</v>
      </c>
      <c r="PJZ40" s="42">
        <f t="shared" si="182"/>
        <v>0</v>
      </c>
      <c r="PKA40" s="42">
        <f t="shared" si="182"/>
        <v>0</v>
      </c>
      <c r="PKB40" s="42">
        <f t="shared" si="182"/>
        <v>0</v>
      </c>
      <c r="PKC40" s="42">
        <f t="shared" si="182"/>
        <v>0</v>
      </c>
      <c r="PKD40" s="42">
        <f t="shared" si="182"/>
        <v>0</v>
      </c>
      <c r="PKE40" s="42">
        <f t="shared" si="182"/>
        <v>0</v>
      </c>
      <c r="PKF40" s="42">
        <f t="shared" si="182"/>
        <v>0</v>
      </c>
      <c r="PKG40" s="42">
        <f t="shared" si="182"/>
        <v>0</v>
      </c>
      <c r="PKH40" s="42">
        <f t="shared" si="182"/>
        <v>0</v>
      </c>
      <c r="PKI40" s="42">
        <f t="shared" si="182"/>
        <v>0</v>
      </c>
      <c r="PKJ40" s="42">
        <f t="shared" si="182"/>
        <v>0</v>
      </c>
      <c r="PKK40" s="42">
        <f t="shared" si="182"/>
        <v>0</v>
      </c>
      <c r="PKL40" s="42">
        <f t="shared" si="182"/>
        <v>0</v>
      </c>
      <c r="PKM40" s="42">
        <f t="shared" si="182"/>
        <v>0</v>
      </c>
      <c r="PKN40" s="42">
        <f t="shared" si="182"/>
        <v>0</v>
      </c>
      <c r="PKO40" s="42">
        <f t="shared" si="182"/>
        <v>0</v>
      </c>
      <c r="PKP40" s="42">
        <f t="shared" si="182"/>
        <v>0</v>
      </c>
      <c r="PKQ40" s="42">
        <f t="shared" si="182"/>
        <v>0</v>
      </c>
      <c r="PKR40" s="42">
        <f t="shared" si="182"/>
        <v>0</v>
      </c>
      <c r="PKS40" s="42">
        <f t="shared" si="182"/>
        <v>0</v>
      </c>
      <c r="PKT40" s="42">
        <f t="shared" si="182"/>
        <v>0</v>
      </c>
      <c r="PKU40" s="42">
        <f t="shared" si="182"/>
        <v>0</v>
      </c>
      <c r="PKV40" s="42">
        <f t="shared" si="182"/>
        <v>0</v>
      </c>
      <c r="PKW40" s="42">
        <f t="shared" si="182"/>
        <v>0</v>
      </c>
      <c r="PKX40" s="42">
        <f t="shared" si="182"/>
        <v>0</v>
      </c>
      <c r="PKY40" s="42">
        <f t="shared" si="182"/>
        <v>0</v>
      </c>
      <c r="PKZ40" s="42">
        <f t="shared" si="182"/>
        <v>0</v>
      </c>
      <c r="PLA40" s="42">
        <f t="shared" si="182"/>
        <v>0</v>
      </c>
      <c r="PLB40" s="42">
        <f t="shared" si="182"/>
        <v>0</v>
      </c>
      <c r="PLC40" s="42">
        <f t="shared" si="182"/>
        <v>0</v>
      </c>
      <c r="PLD40" s="42">
        <f t="shared" si="182"/>
        <v>0</v>
      </c>
      <c r="PLE40" s="42">
        <f t="shared" si="182"/>
        <v>0</v>
      </c>
      <c r="PLF40" s="42">
        <f t="shared" si="182"/>
        <v>0</v>
      </c>
      <c r="PLG40" s="42">
        <f t="shared" si="182"/>
        <v>0</v>
      </c>
      <c r="PLH40" s="42">
        <f t="shared" si="182"/>
        <v>0</v>
      </c>
      <c r="PLI40" s="42">
        <f t="shared" si="182"/>
        <v>0</v>
      </c>
      <c r="PLJ40" s="42">
        <f t="shared" ref="PLJ40:PNU40" si="183">PLJ39*12</f>
        <v>0</v>
      </c>
      <c r="PLK40" s="42">
        <f t="shared" si="183"/>
        <v>0</v>
      </c>
      <c r="PLL40" s="42">
        <f t="shared" si="183"/>
        <v>0</v>
      </c>
      <c r="PLM40" s="42">
        <f t="shared" si="183"/>
        <v>0</v>
      </c>
      <c r="PLN40" s="42">
        <f t="shared" si="183"/>
        <v>0</v>
      </c>
      <c r="PLO40" s="42">
        <f t="shared" si="183"/>
        <v>0</v>
      </c>
      <c r="PLP40" s="42">
        <f t="shared" si="183"/>
        <v>0</v>
      </c>
      <c r="PLQ40" s="42">
        <f t="shared" si="183"/>
        <v>0</v>
      </c>
      <c r="PLR40" s="42">
        <f t="shared" si="183"/>
        <v>0</v>
      </c>
      <c r="PLS40" s="42">
        <f t="shared" si="183"/>
        <v>0</v>
      </c>
      <c r="PLT40" s="42">
        <f t="shared" si="183"/>
        <v>0</v>
      </c>
      <c r="PLU40" s="42">
        <f t="shared" si="183"/>
        <v>0</v>
      </c>
      <c r="PLV40" s="42">
        <f t="shared" si="183"/>
        <v>0</v>
      </c>
      <c r="PLW40" s="42">
        <f t="shared" si="183"/>
        <v>0</v>
      </c>
      <c r="PLX40" s="42">
        <f t="shared" si="183"/>
        <v>0</v>
      </c>
      <c r="PLY40" s="42">
        <f t="shared" si="183"/>
        <v>0</v>
      </c>
      <c r="PLZ40" s="42">
        <f t="shared" si="183"/>
        <v>0</v>
      </c>
      <c r="PMA40" s="42">
        <f t="shared" si="183"/>
        <v>0</v>
      </c>
      <c r="PMB40" s="42">
        <f t="shared" si="183"/>
        <v>0</v>
      </c>
      <c r="PMC40" s="42">
        <f t="shared" si="183"/>
        <v>0</v>
      </c>
      <c r="PMD40" s="42">
        <f t="shared" si="183"/>
        <v>0</v>
      </c>
      <c r="PME40" s="42">
        <f t="shared" si="183"/>
        <v>0</v>
      </c>
      <c r="PMF40" s="42">
        <f t="shared" si="183"/>
        <v>0</v>
      </c>
      <c r="PMG40" s="42">
        <f t="shared" si="183"/>
        <v>0</v>
      </c>
      <c r="PMH40" s="42">
        <f t="shared" si="183"/>
        <v>0</v>
      </c>
      <c r="PMI40" s="42">
        <f t="shared" si="183"/>
        <v>0</v>
      </c>
      <c r="PMJ40" s="42">
        <f t="shared" si="183"/>
        <v>0</v>
      </c>
      <c r="PMK40" s="42">
        <f t="shared" si="183"/>
        <v>0</v>
      </c>
      <c r="PML40" s="42">
        <f t="shared" si="183"/>
        <v>0</v>
      </c>
      <c r="PMM40" s="42">
        <f t="shared" si="183"/>
        <v>0</v>
      </c>
      <c r="PMN40" s="42">
        <f t="shared" si="183"/>
        <v>0</v>
      </c>
      <c r="PMO40" s="42">
        <f t="shared" si="183"/>
        <v>0</v>
      </c>
      <c r="PMP40" s="42">
        <f t="shared" si="183"/>
        <v>0</v>
      </c>
      <c r="PMQ40" s="42">
        <f t="shared" si="183"/>
        <v>0</v>
      </c>
      <c r="PMR40" s="42">
        <f t="shared" si="183"/>
        <v>0</v>
      </c>
      <c r="PMS40" s="42">
        <f t="shared" si="183"/>
        <v>0</v>
      </c>
      <c r="PMT40" s="42">
        <f t="shared" si="183"/>
        <v>0</v>
      </c>
      <c r="PMU40" s="42">
        <f t="shared" si="183"/>
        <v>0</v>
      </c>
      <c r="PMV40" s="42">
        <f t="shared" si="183"/>
        <v>0</v>
      </c>
      <c r="PMW40" s="42">
        <f t="shared" si="183"/>
        <v>0</v>
      </c>
      <c r="PMX40" s="42">
        <f t="shared" si="183"/>
        <v>0</v>
      </c>
      <c r="PMY40" s="42">
        <f t="shared" si="183"/>
        <v>0</v>
      </c>
      <c r="PMZ40" s="42">
        <f t="shared" si="183"/>
        <v>0</v>
      </c>
      <c r="PNA40" s="42">
        <f t="shared" si="183"/>
        <v>0</v>
      </c>
      <c r="PNB40" s="42">
        <f t="shared" si="183"/>
        <v>0</v>
      </c>
      <c r="PNC40" s="42">
        <f t="shared" si="183"/>
        <v>0</v>
      </c>
      <c r="PND40" s="42">
        <f t="shared" si="183"/>
        <v>0</v>
      </c>
      <c r="PNE40" s="42">
        <f t="shared" si="183"/>
        <v>0</v>
      </c>
      <c r="PNF40" s="42">
        <f t="shared" si="183"/>
        <v>0</v>
      </c>
      <c r="PNG40" s="42">
        <f t="shared" si="183"/>
        <v>0</v>
      </c>
      <c r="PNH40" s="42">
        <f t="shared" si="183"/>
        <v>0</v>
      </c>
      <c r="PNI40" s="42">
        <f t="shared" si="183"/>
        <v>0</v>
      </c>
      <c r="PNJ40" s="42">
        <f t="shared" si="183"/>
        <v>0</v>
      </c>
      <c r="PNK40" s="42">
        <f t="shared" si="183"/>
        <v>0</v>
      </c>
      <c r="PNL40" s="42">
        <f t="shared" si="183"/>
        <v>0</v>
      </c>
      <c r="PNM40" s="42">
        <f t="shared" si="183"/>
        <v>0</v>
      </c>
      <c r="PNN40" s="42">
        <f t="shared" si="183"/>
        <v>0</v>
      </c>
      <c r="PNO40" s="42">
        <f t="shared" si="183"/>
        <v>0</v>
      </c>
      <c r="PNP40" s="42">
        <f t="shared" si="183"/>
        <v>0</v>
      </c>
      <c r="PNQ40" s="42">
        <f t="shared" si="183"/>
        <v>0</v>
      </c>
      <c r="PNR40" s="42">
        <f t="shared" si="183"/>
        <v>0</v>
      </c>
      <c r="PNS40" s="42">
        <f t="shared" si="183"/>
        <v>0</v>
      </c>
      <c r="PNT40" s="42">
        <f t="shared" si="183"/>
        <v>0</v>
      </c>
      <c r="PNU40" s="42">
        <f t="shared" si="183"/>
        <v>0</v>
      </c>
      <c r="PNV40" s="42">
        <f t="shared" ref="PNV40:PQG40" si="184">PNV39*12</f>
        <v>0</v>
      </c>
      <c r="PNW40" s="42">
        <f t="shared" si="184"/>
        <v>0</v>
      </c>
      <c r="PNX40" s="42">
        <f t="shared" si="184"/>
        <v>0</v>
      </c>
      <c r="PNY40" s="42">
        <f t="shared" si="184"/>
        <v>0</v>
      </c>
      <c r="PNZ40" s="42">
        <f t="shared" si="184"/>
        <v>0</v>
      </c>
      <c r="POA40" s="42">
        <f t="shared" si="184"/>
        <v>0</v>
      </c>
      <c r="POB40" s="42">
        <f t="shared" si="184"/>
        <v>0</v>
      </c>
      <c r="POC40" s="42">
        <f t="shared" si="184"/>
        <v>0</v>
      </c>
      <c r="POD40" s="42">
        <f t="shared" si="184"/>
        <v>0</v>
      </c>
      <c r="POE40" s="42">
        <f t="shared" si="184"/>
        <v>0</v>
      </c>
      <c r="POF40" s="42">
        <f t="shared" si="184"/>
        <v>0</v>
      </c>
      <c r="POG40" s="42">
        <f t="shared" si="184"/>
        <v>0</v>
      </c>
      <c r="POH40" s="42">
        <f t="shared" si="184"/>
        <v>0</v>
      </c>
      <c r="POI40" s="42">
        <f t="shared" si="184"/>
        <v>0</v>
      </c>
      <c r="POJ40" s="42">
        <f t="shared" si="184"/>
        <v>0</v>
      </c>
      <c r="POK40" s="42">
        <f t="shared" si="184"/>
        <v>0</v>
      </c>
      <c r="POL40" s="42">
        <f t="shared" si="184"/>
        <v>0</v>
      </c>
      <c r="POM40" s="42">
        <f t="shared" si="184"/>
        <v>0</v>
      </c>
      <c r="PON40" s="42">
        <f t="shared" si="184"/>
        <v>0</v>
      </c>
      <c r="POO40" s="42">
        <f t="shared" si="184"/>
        <v>0</v>
      </c>
      <c r="POP40" s="42">
        <f t="shared" si="184"/>
        <v>0</v>
      </c>
      <c r="POQ40" s="42">
        <f t="shared" si="184"/>
        <v>0</v>
      </c>
      <c r="POR40" s="42">
        <f t="shared" si="184"/>
        <v>0</v>
      </c>
      <c r="POS40" s="42">
        <f t="shared" si="184"/>
        <v>0</v>
      </c>
      <c r="POT40" s="42">
        <f t="shared" si="184"/>
        <v>0</v>
      </c>
      <c r="POU40" s="42">
        <f t="shared" si="184"/>
        <v>0</v>
      </c>
      <c r="POV40" s="42">
        <f t="shared" si="184"/>
        <v>0</v>
      </c>
      <c r="POW40" s="42">
        <f t="shared" si="184"/>
        <v>0</v>
      </c>
      <c r="POX40" s="42">
        <f t="shared" si="184"/>
        <v>0</v>
      </c>
      <c r="POY40" s="42">
        <f t="shared" si="184"/>
        <v>0</v>
      </c>
      <c r="POZ40" s="42">
        <f t="shared" si="184"/>
        <v>0</v>
      </c>
      <c r="PPA40" s="42">
        <f t="shared" si="184"/>
        <v>0</v>
      </c>
      <c r="PPB40" s="42">
        <f t="shared" si="184"/>
        <v>0</v>
      </c>
      <c r="PPC40" s="42">
        <f t="shared" si="184"/>
        <v>0</v>
      </c>
      <c r="PPD40" s="42">
        <f t="shared" si="184"/>
        <v>0</v>
      </c>
      <c r="PPE40" s="42">
        <f t="shared" si="184"/>
        <v>0</v>
      </c>
      <c r="PPF40" s="42">
        <f t="shared" si="184"/>
        <v>0</v>
      </c>
      <c r="PPG40" s="42">
        <f t="shared" si="184"/>
        <v>0</v>
      </c>
      <c r="PPH40" s="42">
        <f t="shared" si="184"/>
        <v>0</v>
      </c>
      <c r="PPI40" s="42">
        <f t="shared" si="184"/>
        <v>0</v>
      </c>
      <c r="PPJ40" s="42">
        <f t="shared" si="184"/>
        <v>0</v>
      </c>
      <c r="PPK40" s="42">
        <f t="shared" si="184"/>
        <v>0</v>
      </c>
      <c r="PPL40" s="42">
        <f t="shared" si="184"/>
        <v>0</v>
      </c>
      <c r="PPM40" s="42">
        <f t="shared" si="184"/>
        <v>0</v>
      </c>
      <c r="PPN40" s="42">
        <f t="shared" si="184"/>
        <v>0</v>
      </c>
      <c r="PPO40" s="42">
        <f t="shared" si="184"/>
        <v>0</v>
      </c>
      <c r="PPP40" s="42">
        <f t="shared" si="184"/>
        <v>0</v>
      </c>
      <c r="PPQ40" s="42">
        <f t="shared" si="184"/>
        <v>0</v>
      </c>
      <c r="PPR40" s="42">
        <f t="shared" si="184"/>
        <v>0</v>
      </c>
      <c r="PPS40" s="42">
        <f t="shared" si="184"/>
        <v>0</v>
      </c>
      <c r="PPT40" s="42">
        <f t="shared" si="184"/>
        <v>0</v>
      </c>
      <c r="PPU40" s="42">
        <f t="shared" si="184"/>
        <v>0</v>
      </c>
      <c r="PPV40" s="42">
        <f t="shared" si="184"/>
        <v>0</v>
      </c>
      <c r="PPW40" s="42">
        <f t="shared" si="184"/>
        <v>0</v>
      </c>
      <c r="PPX40" s="42">
        <f t="shared" si="184"/>
        <v>0</v>
      </c>
      <c r="PPY40" s="42">
        <f t="shared" si="184"/>
        <v>0</v>
      </c>
      <c r="PPZ40" s="42">
        <f t="shared" si="184"/>
        <v>0</v>
      </c>
      <c r="PQA40" s="42">
        <f t="shared" si="184"/>
        <v>0</v>
      </c>
      <c r="PQB40" s="42">
        <f t="shared" si="184"/>
        <v>0</v>
      </c>
      <c r="PQC40" s="42">
        <f t="shared" si="184"/>
        <v>0</v>
      </c>
      <c r="PQD40" s="42">
        <f t="shared" si="184"/>
        <v>0</v>
      </c>
      <c r="PQE40" s="42">
        <f t="shared" si="184"/>
        <v>0</v>
      </c>
      <c r="PQF40" s="42">
        <f t="shared" si="184"/>
        <v>0</v>
      </c>
      <c r="PQG40" s="42">
        <f t="shared" si="184"/>
        <v>0</v>
      </c>
      <c r="PQH40" s="42">
        <f t="shared" ref="PQH40:PSS40" si="185">PQH39*12</f>
        <v>0</v>
      </c>
      <c r="PQI40" s="42">
        <f t="shared" si="185"/>
        <v>0</v>
      </c>
      <c r="PQJ40" s="42">
        <f t="shared" si="185"/>
        <v>0</v>
      </c>
      <c r="PQK40" s="42">
        <f t="shared" si="185"/>
        <v>0</v>
      </c>
      <c r="PQL40" s="42">
        <f t="shared" si="185"/>
        <v>0</v>
      </c>
      <c r="PQM40" s="42">
        <f t="shared" si="185"/>
        <v>0</v>
      </c>
      <c r="PQN40" s="42">
        <f t="shared" si="185"/>
        <v>0</v>
      </c>
      <c r="PQO40" s="42">
        <f t="shared" si="185"/>
        <v>0</v>
      </c>
      <c r="PQP40" s="42">
        <f t="shared" si="185"/>
        <v>0</v>
      </c>
      <c r="PQQ40" s="42">
        <f t="shared" si="185"/>
        <v>0</v>
      </c>
      <c r="PQR40" s="42">
        <f t="shared" si="185"/>
        <v>0</v>
      </c>
      <c r="PQS40" s="42">
        <f t="shared" si="185"/>
        <v>0</v>
      </c>
      <c r="PQT40" s="42">
        <f t="shared" si="185"/>
        <v>0</v>
      </c>
      <c r="PQU40" s="42">
        <f t="shared" si="185"/>
        <v>0</v>
      </c>
      <c r="PQV40" s="42">
        <f t="shared" si="185"/>
        <v>0</v>
      </c>
      <c r="PQW40" s="42">
        <f t="shared" si="185"/>
        <v>0</v>
      </c>
      <c r="PQX40" s="42">
        <f t="shared" si="185"/>
        <v>0</v>
      </c>
      <c r="PQY40" s="42">
        <f t="shared" si="185"/>
        <v>0</v>
      </c>
      <c r="PQZ40" s="42">
        <f t="shared" si="185"/>
        <v>0</v>
      </c>
      <c r="PRA40" s="42">
        <f t="shared" si="185"/>
        <v>0</v>
      </c>
      <c r="PRB40" s="42">
        <f t="shared" si="185"/>
        <v>0</v>
      </c>
      <c r="PRC40" s="42">
        <f t="shared" si="185"/>
        <v>0</v>
      </c>
      <c r="PRD40" s="42">
        <f t="shared" si="185"/>
        <v>0</v>
      </c>
      <c r="PRE40" s="42">
        <f t="shared" si="185"/>
        <v>0</v>
      </c>
      <c r="PRF40" s="42">
        <f t="shared" si="185"/>
        <v>0</v>
      </c>
      <c r="PRG40" s="42">
        <f t="shared" si="185"/>
        <v>0</v>
      </c>
      <c r="PRH40" s="42">
        <f t="shared" si="185"/>
        <v>0</v>
      </c>
      <c r="PRI40" s="42">
        <f t="shared" si="185"/>
        <v>0</v>
      </c>
      <c r="PRJ40" s="42">
        <f t="shared" si="185"/>
        <v>0</v>
      </c>
      <c r="PRK40" s="42">
        <f t="shared" si="185"/>
        <v>0</v>
      </c>
      <c r="PRL40" s="42">
        <f t="shared" si="185"/>
        <v>0</v>
      </c>
      <c r="PRM40" s="42">
        <f t="shared" si="185"/>
        <v>0</v>
      </c>
      <c r="PRN40" s="42">
        <f t="shared" si="185"/>
        <v>0</v>
      </c>
      <c r="PRO40" s="42">
        <f t="shared" si="185"/>
        <v>0</v>
      </c>
      <c r="PRP40" s="42">
        <f t="shared" si="185"/>
        <v>0</v>
      </c>
      <c r="PRQ40" s="42">
        <f t="shared" si="185"/>
        <v>0</v>
      </c>
      <c r="PRR40" s="42">
        <f t="shared" si="185"/>
        <v>0</v>
      </c>
      <c r="PRS40" s="42">
        <f t="shared" si="185"/>
        <v>0</v>
      </c>
      <c r="PRT40" s="42">
        <f t="shared" si="185"/>
        <v>0</v>
      </c>
      <c r="PRU40" s="42">
        <f t="shared" si="185"/>
        <v>0</v>
      </c>
      <c r="PRV40" s="42">
        <f t="shared" si="185"/>
        <v>0</v>
      </c>
      <c r="PRW40" s="42">
        <f t="shared" si="185"/>
        <v>0</v>
      </c>
      <c r="PRX40" s="42">
        <f t="shared" si="185"/>
        <v>0</v>
      </c>
      <c r="PRY40" s="42">
        <f t="shared" si="185"/>
        <v>0</v>
      </c>
      <c r="PRZ40" s="42">
        <f t="shared" si="185"/>
        <v>0</v>
      </c>
      <c r="PSA40" s="42">
        <f t="shared" si="185"/>
        <v>0</v>
      </c>
      <c r="PSB40" s="42">
        <f t="shared" si="185"/>
        <v>0</v>
      </c>
      <c r="PSC40" s="42">
        <f t="shared" si="185"/>
        <v>0</v>
      </c>
      <c r="PSD40" s="42">
        <f t="shared" si="185"/>
        <v>0</v>
      </c>
      <c r="PSE40" s="42">
        <f t="shared" si="185"/>
        <v>0</v>
      </c>
      <c r="PSF40" s="42">
        <f t="shared" si="185"/>
        <v>0</v>
      </c>
      <c r="PSG40" s="42">
        <f t="shared" si="185"/>
        <v>0</v>
      </c>
      <c r="PSH40" s="42">
        <f t="shared" si="185"/>
        <v>0</v>
      </c>
      <c r="PSI40" s="42">
        <f t="shared" si="185"/>
        <v>0</v>
      </c>
      <c r="PSJ40" s="42">
        <f t="shared" si="185"/>
        <v>0</v>
      </c>
      <c r="PSK40" s="42">
        <f t="shared" si="185"/>
        <v>0</v>
      </c>
      <c r="PSL40" s="42">
        <f t="shared" si="185"/>
        <v>0</v>
      </c>
      <c r="PSM40" s="42">
        <f t="shared" si="185"/>
        <v>0</v>
      </c>
      <c r="PSN40" s="42">
        <f t="shared" si="185"/>
        <v>0</v>
      </c>
      <c r="PSO40" s="42">
        <f t="shared" si="185"/>
        <v>0</v>
      </c>
      <c r="PSP40" s="42">
        <f t="shared" si="185"/>
        <v>0</v>
      </c>
      <c r="PSQ40" s="42">
        <f t="shared" si="185"/>
        <v>0</v>
      </c>
      <c r="PSR40" s="42">
        <f t="shared" si="185"/>
        <v>0</v>
      </c>
      <c r="PSS40" s="42">
        <f t="shared" si="185"/>
        <v>0</v>
      </c>
      <c r="PST40" s="42">
        <f t="shared" ref="PST40:PVE40" si="186">PST39*12</f>
        <v>0</v>
      </c>
      <c r="PSU40" s="42">
        <f t="shared" si="186"/>
        <v>0</v>
      </c>
      <c r="PSV40" s="42">
        <f t="shared" si="186"/>
        <v>0</v>
      </c>
      <c r="PSW40" s="42">
        <f t="shared" si="186"/>
        <v>0</v>
      </c>
      <c r="PSX40" s="42">
        <f t="shared" si="186"/>
        <v>0</v>
      </c>
      <c r="PSY40" s="42">
        <f t="shared" si="186"/>
        <v>0</v>
      </c>
      <c r="PSZ40" s="42">
        <f t="shared" si="186"/>
        <v>0</v>
      </c>
      <c r="PTA40" s="42">
        <f t="shared" si="186"/>
        <v>0</v>
      </c>
      <c r="PTB40" s="42">
        <f t="shared" si="186"/>
        <v>0</v>
      </c>
      <c r="PTC40" s="42">
        <f t="shared" si="186"/>
        <v>0</v>
      </c>
      <c r="PTD40" s="42">
        <f t="shared" si="186"/>
        <v>0</v>
      </c>
      <c r="PTE40" s="42">
        <f t="shared" si="186"/>
        <v>0</v>
      </c>
      <c r="PTF40" s="42">
        <f t="shared" si="186"/>
        <v>0</v>
      </c>
      <c r="PTG40" s="42">
        <f t="shared" si="186"/>
        <v>0</v>
      </c>
      <c r="PTH40" s="42">
        <f t="shared" si="186"/>
        <v>0</v>
      </c>
      <c r="PTI40" s="42">
        <f t="shared" si="186"/>
        <v>0</v>
      </c>
      <c r="PTJ40" s="42">
        <f t="shared" si="186"/>
        <v>0</v>
      </c>
      <c r="PTK40" s="42">
        <f t="shared" si="186"/>
        <v>0</v>
      </c>
      <c r="PTL40" s="42">
        <f t="shared" si="186"/>
        <v>0</v>
      </c>
      <c r="PTM40" s="42">
        <f t="shared" si="186"/>
        <v>0</v>
      </c>
      <c r="PTN40" s="42">
        <f t="shared" si="186"/>
        <v>0</v>
      </c>
      <c r="PTO40" s="42">
        <f t="shared" si="186"/>
        <v>0</v>
      </c>
      <c r="PTP40" s="42">
        <f t="shared" si="186"/>
        <v>0</v>
      </c>
      <c r="PTQ40" s="42">
        <f t="shared" si="186"/>
        <v>0</v>
      </c>
      <c r="PTR40" s="42">
        <f t="shared" si="186"/>
        <v>0</v>
      </c>
      <c r="PTS40" s="42">
        <f t="shared" si="186"/>
        <v>0</v>
      </c>
      <c r="PTT40" s="42">
        <f t="shared" si="186"/>
        <v>0</v>
      </c>
      <c r="PTU40" s="42">
        <f t="shared" si="186"/>
        <v>0</v>
      </c>
      <c r="PTV40" s="42">
        <f t="shared" si="186"/>
        <v>0</v>
      </c>
      <c r="PTW40" s="42">
        <f t="shared" si="186"/>
        <v>0</v>
      </c>
      <c r="PTX40" s="42">
        <f t="shared" si="186"/>
        <v>0</v>
      </c>
      <c r="PTY40" s="42">
        <f t="shared" si="186"/>
        <v>0</v>
      </c>
      <c r="PTZ40" s="42">
        <f t="shared" si="186"/>
        <v>0</v>
      </c>
      <c r="PUA40" s="42">
        <f t="shared" si="186"/>
        <v>0</v>
      </c>
      <c r="PUB40" s="42">
        <f t="shared" si="186"/>
        <v>0</v>
      </c>
      <c r="PUC40" s="42">
        <f t="shared" si="186"/>
        <v>0</v>
      </c>
      <c r="PUD40" s="42">
        <f t="shared" si="186"/>
        <v>0</v>
      </c>
      <c r="PUE40" s="42">
        <f t="shared" si="186"/>
        <v>0</v>
      </c>
      <c r="PUF40" s="42">
        <f t="shared" si="186"/>
        <v>0</v>
      </c>
      <c r="PUG40" s="42">
        <f t="shared" si="186"/>
        <v>0</v>
      </c>
      <c r="PUH40" s="42">
        <f t="shared" si="186"/>
        <v>0</v>
      </c>
      <c r="PUI40" s="42">
        <f t="shared" si="186"/>
        <v>0</v>
      </c>
      <c r="PUJ40" s="42">
        <f t="shared" si="186"/>
        <v>0</v>
      </c>
      <c r="PUK40" s="42">
        <f t="shared" si="186"/>
        <v>0</v>
      </c>
      <c r="PUL40" s="42">
        <f t="shared" si="186"/>
        <v>0</v>
      </c>
      <c r="PUM40" s="42">
        <f t="shared" si="186"/>
        <v>0</v>
      </c>
      <c r="PUN40" s="42">
        <f t="shared" si="186"/>
        <v>0</v>
      </c>
      <c r="PUO40" s="42">
        <f t="shared" si="186"/>
        <v>0</v>
      </c>
      <c r="PUP40" s="42">
        <f t="shared" si="186"/>
        <v>0</v>
      </c>
      <c r="PUQ40" s="42">
        <f t="shared" si="186"/>
        <v>0</v>
      </c>
      <c r="PUR40" s="42">
        <f t="shared" si="186"/>
        <v>0</v>
      </c>
      <c r="PUS40" s="42">
        <f t="shared" si="186"/>
        <v>0</v>
      </c>
      <c r="PUT40" s="42">
        <f t="shared" si="186"/>
        <v>0</v>
      </c>
      <c r="PUU40" s="42">
        <f t="shared" si="186"/>
        <v>0</v>
      </c>
      <c r="PUV40" s="42">
        <f t="shared" si="186"/>
        <v>0</v>
      </c>
      <c r="PUW40" s="42">
        <f t="shared" si="186"/>
        <v>0</v>
      </c>
      <c r="PUX40" s="42">
        <f t="shared" si="186"/>
        <v>0</v>
      </c>
      <c r="PUY40" s="42">
        <f t="shared" si="186"/>
        <v>0</v>
      </c>
      <c r="PUZ40" s="42">
        <f t="shared" si="186"/>
        <v>0</v>
      </c>
      <c r="PVA40" s="42">
        <f t="shared" si="186"/>
        <v>0</v>
      </c>
      <c r="PVB40" s="42">
        <f t="shared" si="186"/>
        <v>0</v>
      </c>
      <c r="PVC40" s="42">
        <f t="shared" si="186"/>
        <v>0</v>
      </c>
      <c r="PVD40" s="42">
        <f t="shared" si="186"/>
        <v>0</v>
      </c>
      <c r="PVE40" s="42">
        <f t="shared" si="186"/>
        <v>0</v>
      </c>
      <c r="PVF40" s="42">
        <f t="shared" ref="PVF40:PXQ40" si="187">PVF39*12</f>
        <v>0</v>
      </c>
      <c r="PVG40" s="42">
        <f t="shared" si="187"/>
        <v>0</v>
      </c>
      <c r="PVH40" s="42">
        <f t="shared" si="187"/>
        <v>0</v>
      </c>
      <c r="PVI40" s="42">
        <f t="shared" si="187"/>
        <v>0</v>
      </c>
      <c r="PVJ40" s="42">
        <f t="shared" si="187"/>
        <v>0</v>
      </c>
      <c r="PVK40" s="42">
        <f t="shared" si="187"/>
        <v>0</v>
      </c>
      <c r="PVL40" s="42">
        <f t="shared" si="187"/>
        <v>0</v>
      </c>
      <c r="PVM40" s="42">
        <f t="shared" si="187"/>
        <v>0</v>
      </c>
      <c r="PVN40" s="42">
        <f t="shared" si="187"/>
        <v>0</v>
      </c>
      <c r="PVO40" s="42">
        <f t="shared" si="187"/>
        <v>0</v>
      </c>
      <c r="PVP40" s="42">
        <f t="shared" si="187"/>
        <v>0</v>
      </c>
      <c r="PVQ40" s="42">
        <f t="shared" si="187"/>
        <v>0</v>
      </c>
      <c r="PVR40" s="42">
        <f t="shared" si="187"/>
        <v>0</v>
      </c>
      <c r="PVS40" s="42">
        <f t="shared" si="187"/>
        <v>0</v>
      </c>
      <c r="PVT40" s="42">
        <f t="shared" si="187"/>
        <v>0</v>
      </c>
      <c r="PVU40" s="42">
        <f t="shared" si="187"/>
        <v>0</v>
      </c>
      <c r="PVV40" s="42">
        <f t="shared" si="187"/>
        <v>0</v>
      </c>
      <c r="PVW40" s="42">
        <f t="shared" si="187"/>
        <v>0</v>
      </c>
      <c r="PVX40" s="42">
        <f t="shared" si="187"/>
        <v>0</v>
      </c>
      <c r="PVY40" s="42">
        <f t="shared" si="187"/>
        <v>0</v>
      </c>
      <c r="PVZ40" s="42">
        <f t="shared" si="187"/>
        <v>0</v>
      </c>
      <c r="PWA40" s="42">
        <f t="shared" si="187"/>
        <v>0</v>
      </c>
      <c r="PWB40" s="42">
        <f t="shared" si="187"/>
        <v>0</v>
      </c>
      <c r="PWC40" s="42">
        <f t="shared" si="187"/>
        <v>0</v>
      </c>
      <c r="PWD40" s="42">
        <f t="shared" si="187"/>
        <v>0</v>
      </c>
      <c r="PWE40" s="42">
        <f t="shared" si="187"/>
        <v>0</v>
      </c>
      <c r="PWF40" s="42">
        <f t="shared" si="187"/>
        <v>0</v>
      </c>
      <c r="PWG40" s="42">
        <f t="shared" si="187"/>
        <v>0</v>
      </c>
      <c r="PWH40" s="42">
        <f t="shared" si="187"/>
        <v>0</v>
      </c>
      <c r="PWI40" s="42">
        <f t="shared" si="187"/>
        <v>0</v>
      </c>
      <c r="PWJ40" s="42">
        <f t="shared" si="187"/>
        <v>0</v>
      </c>
      <c r="PWK40" s="42">
        <f t="shared" si="187"/>
        <v>0</v>
      </c>
      <c r="PWL40" s="42">
        <f t="shared" si="187"/>
        <v>0</v>
      </c>
      <c r="PWM40" s="42">
        <f t="shared" si="187"/>
        <v>0</v>
      </c>
      <c r="PWN40" s="42">
        <f t="shared" si="187"/>
        <v>0</v>
      </c>
      <c r="PWO40" s="42">
        <f t="shared" si="187"/>
        <v>0</v>
      </c>
      <c r="PWP40" s="42">
        <f t="shared" si="187"/>
        <v>0</v>
      </c>
      <c r="PWQ40" s="42">
        <f t="shared" si="187"/>
        <v>0</v>
      </c>
      <c r="PWR40" s="42">
        <f t="shared" si="187"/>
        <v>0</v>
      </c>
      <c r="PWS40" s="42">
        <f t="shared" si="187"/>
        <v>0</v>
      </c>
      <c r="PWT40" s="42">
        <f t="shared" si="187"/>
        <v>0</v>
      </c>
      <c r="PWU40" s="42">
        <f t="shared" si="187"/>
        <v>0</v>
      </c>
      <c r="PWV40" s="42">
        <f t="shared" si="187"/>
        <v>0</v>
      </c>
      <c r="PWW40" s="42">
        <f t="shared" si="187"/>
        <v>0</v>
      </c>
      <c r="PWX40" s="42">
        <f t="shared" si="187"/>
        <v>0</v>
      </c>
      <c r="PWY40" s="42">
        <f t="shared" si="187"/>
        <v>0</v>
      </c>
      <c r="PWZ40" s="42">
        <f t="shared" si="187"/>
        <v>0</v>
      </c>
      <c r="PXA40" s="42">
        <f t="shared" si="187"/>
        <v>0</v>
      </c>
      <c r="PXB40" s="42">
        <f t="shared" si="187"/>
        <v>0</v>
      </c>
      <c r="PXC40" s="42">
        <f t="shared" si="187"/>
        <v>0</v>
      </c>
      <c r="PXD40" s="42">
        <f t="shared" si="187"/>
        <v>0</v>
      </c>
      <c r="PXE40" s="42">
        <f t="shared" si="187"/>
        <v>0</v>
      </c>
      <c r="PXF40" s="42">
        <f t="shared" si="187"/>
        <v>0</v>
      </c>
      <c r="PXG40" s="42">
        <f t="shared" si="187"/>
        <v>0</v>
      </c>
      <c r="PXH40" s="42">
        <f t="shared" si="187"/>
        <v>0</v>
      </c>
      <c r="PXI40" s="42">
        <f t="shared" si="187"/>
        <v>0</v>
      </c>
      <c r="PXJ40" s="42">
        <f t="shared" si="187"/>
        <v>0</v>
      </c>
      <c r="PXK40" s="42">
        <f t="shared" si="187"/>
        <v>0</v>
      </c>
      <c r="PXL40" s="42">
        <f t="shared" si="187"/>
        <v>0</v>
      </c>
      <c r="PXM40" s="42">
        <f t="shared" si="187"/>
        <v>0</v>
      </c>
      <c r="PXN40" s="42">
        <f t="shared" si="187"/>
        <v>0</v>
      </c>
      <c r="PXO40" s="42">
        <f t="shared" si="187"/>
        <v>0</v>
      </c>
      <c r="PXP40" s="42">
        <f t="shared" si="187"/>
        <v>0</v>
      </c>
      <c r="PXQ40" s="42">
        <f t="shared" si="187"/>
        <v>0</v>
      </c>
      <c r="PXR40" s="42">
        <f t="shared" ref="PXR40:QAC40" si="188">PXR39*12</f>
        <v>0</v>
      </c>
      <c r="PXS40" s="42">
        <f t="shared" si="188"/>
        <v>0</v>
      </c>
      <c r="PXT40" s="42">
        <f t="shared" si="188"/>
        <v>0</v>
      </c>
      <c r="PXU40" s="42">
        <f t="shared" si="188"/>
        <v>0</v>
      </c>
      <c r="PXV40" s="42">
        <f t="shared" si="188"/>
        <v>0</v>
      </c>
      <c r="PXW40" s="42">
        <f t="shared" si="188"/>
        <v>0</v>
      </c>
      <c r="PXX40" s="42">
        <f t="shared" si="188"/>
        <v>0</v>
      </c>
      <c r="PXY40" s="42">
        <f t="shared" si="188"/>
        <v>0</v>
      </c>
      <c r="PXZ40" s="42">
        <f t="shared" si="188"/>
        <v>0</v>
      </c>
      <c r="PYA40" s="42">
        <f t="shared" si="188"/>
        <v>0</v>
      </c>
      <c r="PYB40" s="42">
        <f t="shared" si="188"/>
        <v>0</v>
      </c>
      <c r="PYC40" s="42">
        <f t="shared" si="188"/>
        <v>0</v>
      </c>
      <c r="PYD40" s="42">
        <f t="shared" si="188"/>
        <v>0</v>
      </c>
      <c r="PYE40" s="42">
        <f t="shared" si="188"/>
        <v>0</v>
      </c>
      <c r="PYF40" s="42">
        <f t="shared" si="188"/>
        <v>0</v>
      </c>
      <c r="PYG40" s="42">
        <f t="shared" si="188"/>
        <v>0</v>
      </c>
      <c r="PYH40" s="42">
        <f t="shared" si="188"/>
        <v>0</v>
      </c>
      <c r="PYI40" s="42">
        <f t="shared" si="188"/>
        <v>0</v>
      </c>
      <c r="PYJ40" s="42">
        <f t="shared" si="188"/>
        <v>0</v>
      </c>
      <c r="PYK40" s="42">
        <f t="shared" si="188"/>
        <v>0</v>
      </c>
      <c r="PYL40" s="42">
        <f t="shared" si="188"/>
        <v>0</v>
      </c>
      <c r="PYM40" s="42">
        <f t="shared" si="188"/>
        <v>0</v>
      </c>
      <c r="PYN40" s="42">
        <f t="shared" si="188"/>
        <v>0</v>
      </c>
      <c r="PYO40" s="42">
        <f t="shared" si="188"/>
        <v>0</v>
      </c>
      <c r="PYP40" s="42">
        <f t="shared" si="188"/>
        <v>0</v>
      </c>
      <c r="PYQ40" s="42">
        <f t="shared" si="188"/>
        <v>0</v>
      </c>
      <c r="PYR40" s="42">
        <f t="shared" si="188"/>
        <v>0</v>
      </c>
      <c r="PYS40" s="42">
        <f t="shared" si="188"/>
        <v>0</v>
      </c>
      <c r="PYT40" s="42">
        <f t="shared" si="188"/>
        <v>0</v>
      </c>
      <c r="PYU40" s="42">
        <f t="shared" si="188"/>
        <v>0</v>
      </c>
      <c r="PYV40" s="42">
        <f t="shared" si="188"/>
        <v>0</v>
      </c>
      <c r="PYW40" s="42">
        <f t="shared" si="188"/>
        <v>0</v>
      </c>
      <c r="PYX40" s="42">
        <f t="shared" si="188"/>
        <v>0</v>
      </c>
      <c r="PYY40" s="42">
        <f t="shared" si="188"/>
        <v>0</v>
      </c>
      <c r="PYZ40" s="42">
        <f t="shared" si="188"/>
        <v>0</v>
      </c>
      <c r="PZA40" s="42">
        <f t="shared" si="188"/>
        <v>0</v>
      </c>
      <c r="PZB40" s="42">
        <f t="shared" si="188"/>
        <v>0</v>
      </c>
      <c r="PZC40" s="42">
        <f t="shared" si="188"/>
        <v>0</v>
      </c>
      <c r="PZD40" s="42">
        <f t="shared" si="188"/>
        <v>0</v>
      </c>
      <c r="PZE40" s="42">
        <f t="shared" si="188"/>
        <v>0</v>
      </c>
      <c r="PZF40" s="42">
        <f t="shared" si="188"/>
        <v>0</v>
      </c>
      <c r="PZG40" s="42">
        <f t="shared" si="188"/>
        <v>0</v>
      </c>
      <c r="PZH40" s="42">
        <f t="shared" si="188"/>
        <v>0</v>
      </c>
      <c r="PZI40" s="42">
        <f t="shared" si="188"/>
        <v>0</v>
      </c>
      <c r="PZJ40" s="42">
        <f t="shared" si="188"/>
        <v>0</v>
      </c>
      <c r="PZK40" s="42">
        <f t="shared" si="188"/>
        <v>0</v>
      </c>
      <c r="PZL40" s="42">
        <f t="shared" si="188"/>
        <v>0</v>
      </c>
      <c r="PZM40" s="42">
        <f t="shared" si="188"/>
        <v>0</v>
      </c>
      <c r="PZN40" s="42">
        <f t="shared" si="188"/>
        <v>0</v>
      </c>
      <c r="PZO40" s="42">
        <f t="shared" si="188"/>
        <v>0</v>
      </c>
      <c r="PZP40" s="42">
        <f t="shared" si="188"/>
        <v>0</v>
      </c>
      <c r="PZQ40" s="42">
        <f t="shared" si="188"/>
        <v>0</v>
      </c>
      <c r="PZR40" s="42">
        <f t="shared" si="188"/>
        <v>0</v>
      </c>
      <c r="PZS40" s="42">
        <f t="shared" si="188"/>
        <v>0</v>
      </c>
      <c r="PZT40" s="42">
        <f t="shared" si="188"/>
        <v>0</v>
      </c>
      <c r="PZU40" s="42">
        <f t="shared" si="188"/>
        <v>0</v>
      </c>
      <c r="PZV40" s="42">
        <f t="shared" si="188"/>
        <v>0</v>
      </c>
      <c r="PZW40" s="42">
        <f t="shared" si="188"/>
        <v>0</v>
      </c>
      <c r="PZX40" s="42">
        <f t="shared" si="188"/>
        <v>0</v>
      </c>
      <c r="PZY40" s="42">
        <f t="shared" si="188"/>
        <v>0</v>
      </c>
      <c r="PZZ40" s="42">
        <f t="shared" si="188"/>
        <v>0</v>
      </c>
      <c r="QAA40" s="42">
        <f t="shared" si="188"/>
        <v>0</v>
      </c>
      <c r="QAB40" s="42">
        <f t="shared" si="188"/>
        <v>0</v>
      </c>
      <c r="QAC40" s="42">
        <f t="shared" si="188"/>
        <v>0</v>
      </c>
      <c r="QAD40" s="42">
        <f t="shared" ref="QAD40:QCO40" si="189">QAD39*12</f>
        <v>0</v>
      </c>
      <c r="QAE40" s="42">
        <f t="shared" si="189"/>
        <v>0</v>
      </c>
      <c r="QAF40" s="42">
        <f t="shared" si="189"/>
        <v>0</v>
      </c>
      <c r="QAG40" s="42">
        <f t="shared" si="189"/>
        <v>0</v>
      </c>
      <c r="QAH40" s="42">
        <f t="shared" si="189"/>
        <v>0</v>
      </c>
      <c r="QAI40" s="42">
        <f t="shared" si="189"/>
        <v>0</v>
      </c>
      <c r="QAJ40" s="42">
        <f t="shared" si="189"/>
        <v>0</v>
      </c>
      <c r="QAK40" s="42">
        <f t="shared" si="189"/>
        <v>0</v>
      </c>
      <c r="QAL40" s="42">
        <f t="shared" si="189"/>
        <v>0</v>
      </c>
      <c r="QAM40" s="42">
        <f t="shared" si="189"/>
        <v>0</v>
      </c>
      <c r="QAN40" s="42">
        <f t="shared" si="189"/>
        <v>0</v>
      </c>
      <c r="QAO40" s="42">
        <f t="shared" si="189"/>
        <v>0</v>
      </c>
      <c r="QAP40" s="42">
        <f t="shared" si="189"/>
        <v>0</v>
      </c>
      <c r="QAQ40" s="42">
        <f t="shared" si="189"/>
        <v>0</v>
      </c>
      <c r="QAR40" s="42">
        <f t="shared" si="189"/>
        <v>0</v>
      </c>
      <c r="QAS40" s="42">
        <f t="shared" si="189"/>
        <v>0</v>
      </c>
      <c r="QAT40" s="42">
        <f t="shared" si="189"/>
        <v>0</v>
      </c>
      <c r="QAU40" s="42">
        <f t="shared" si="189"/>
        <v>0</v>
      </c>
      <c r="QAV40" s="42">
        <f t="shared" si="189"/>
        <v>0</v>
      </c>
      <c r="QAW40" s="42">
        <f t="shared" si="189"/>
        <v>0</v>
      </c>
      <c r="QAX40" s="42">
        <f t="shared" si="189"/>
        <v>0</v>
      </c>
      <c r="QAY40" s="42">
        <f t="shared" si="189"/>
        <v>0</v>
      </c>
      <c r="QAZ40" s="42">
        <f t="shared" si="189"/>
        <v>0</v>
      </c>
      <c r="QBA40" s="42">
        <f t="shared" si="189"/>
        <v>0</v>
      </c>
      <c r="QBB40" s="42">
        <f t="shared" si="189"/>
        <v>0</v>
      </c>
      <c r="QBC40" s="42">
        <f t="shared" si="189"/>
        <v>0</v>
      </c>
      <c r="QBD40" s="42">
        <f t="shared" si="189"/>
        <v>0</v>
      </c>
      <c r="QBE40" s="42">
        <f t="shared" si="189"/>
        <v>0</v>
      </c>
      <c r="QBF40" s="42">
        <f t="shared" si="189"/>
        <v>0</v>
      </c>
      <c r="QBG40" s="42">
        <f t="shared" si="189"/>
        <v>0</v>
      </c>
      <c r="QBH40" s="42">
        <f t="shared" si="189"/>
        <v>0</v>
      </c>
      <c r="QBI40" s="42">
        <f t="shared" si="189"/>
        <v>0</v>
      </c>
      <c r="QBJ40" s="42">
        <f t="shared" si="189"/>
        <v>0</v>
      </c>
      <c r="QBK40" s="42">
        <f t="shared" si="189"/>
        <v>0</v>
      </c>
      <c r="QBL40" s="42">
        <f t="shared" si="189"/>
        <v>0</v>
      </c>
      <c r="QBM40" s="42">
        <f t="shared" si="189"/>
        <v>0</v>
      </c>
      <c r="QBN40" s="42">
        <f t="shared" si="189"/>
        <v>0</v>
      </c>
      <c r="QBO40" s="42">
        <f t="shared" si="189"/>
        <v>0</v>
      </c>
      <c r="QBP40" s="42">
        <f t="shared" si="189"/>
        <v>0</v>
      </c>
      <c r="QBQ40" s="42">
        <f t="shared" si="189"/>
        <v>0</v>
      </c>
      <c r="QBR40" s="42">
        <f t="shared" si="189"/>
        <v>0</v>
      </c>
      <c r="QBS40" s="42">
        <f t="shared" si="189"/>
        <v>0</v>
      </c>
      <c r="QBT40" s="42">
        <f t="shared" si="189"/>
        <v>0</v>
      </c>
      <c r="QBU40" s="42">
        <f t="shared" si="189"/>
        <v>0</v>
      </c>
      <c r="QBV40" s="42">
        <f t="shared" si="189"/>
        <v>0</v>
      </c>
      <c r="QBW40" s="42">
        <f t="shared" si="189"/>
        <v>0</v>
      </c>
      <c r="QBX40" s="42">
        <f t="shared" si="189"/>
        <v>0</v>
      </c>
      <c r="QBY40" s="42">
        <f t="shared" si="189"/>
        <v>0</v>
      </c>
      <c r="QBZ40" s="42">
        <f t="shared" si="189"/>
        <v>0</v>
      </c>
      <c r="QCA40" s="42">
        <f t="shared" si="189"/>
        <v>0</v>
      </c>
      <c r="QCB40" s="42">
        <f t="shared" si="189"/>
        <v>0</v>
      </c>
      <c r="QCC40" s="42">
        <f t="shared" si="189"/>
        <v>0</v>
      </c>
      <c r="QCD40" s="42">
        <f t="shared" si="189"/>
        <v>0</v>
      </c>
      <c r="QCE40" s="42">
        <f t="shared" si="189"/>
        <v>0</v>
      </c>
      <c r="QCF40" s="42">
        <f t="shared" si="189"/>
        <v>0</v>
      </c>
      <c r="QCG40" s="42">
        <f t="shared" si="189"/>
        <v>0</v>
      </c>
      <c r="QCH40" s="42">
        <f t="shared" si="189"/>
        <v>0</v>
      </c>
      <c r="QCI40" s="42">
        <f t="shared" si="189"/>
        <v>0</v>
      </c>
      <c r="QCJ40" s="42">
        <f t="shared" si="189"/>
        <v>0</v>
      </c>
      <c r="QCK40" s="42">
        <f t="shared" si="189"/>
        <v>0</v>
      </c>
      <c r="QCL40" s="42">
        <f t="shared" si="189"/>
        <v>0</v>
      </c>
      <c r="QCM40" s="42">
        <f t="shared" si="189"/>
        <v>0</v>
      </c>
      <c r="QCN40" s="42">
        <f t="shared" si="189"/>
        <v>0</v>
      </c>
      <c r="QCO40" s="42">
        <f t="shared" si="189"/>
        <v>0</v>
      </c>
      <c r="QCP40" s="42">
        <f t="shared" ref="QCP40:QFA40" si="190">QCP39*12</f>
        <v>0</v>
      </c>
      <c r="QCQ40" s="42">
        <f t="shared" si="190"/>
        <v>0</v>
      </c>
      <c r="QCR40" s="42">
        <f t="shared" si="190"/>
        <v>0</v>
      </c>
      <c r="QCS40" s="42">
        <f t="shared" si="190"/>
        <v>0</v>
      </c>
      <c r="QCT40" s="42">
        <f t="shared" si="190"/>
        <v>0</v>
      </c>
      <c r="QCU40" s="42">
        <f t="shared" si="190"/>
        <v>0</v>
      </c>
      <c r="QCV40" s="42">
        <f t="shared" si="190"/>
        <v>0</v>
      </c>
      <c r="QCW40" s="42">
        <f t="shared" si="190"/>
        <v>0</v>
      </c>
      <c r="QCX40" s="42">
        <f t="shared" si="190"/>
        <v>0</v>
      </c>
      <c r="QCY40" s="42">
        <f t="shared" si="190"/>
        <v>0</v>
      </c>
      <c r="QCZ40" s="42">
        <f t="shared" si="190"/>
        <v>0</v>
      </c>
      <c r="QDA40" s="42">
        <f t="shared" si="190"/>
        <v>0</v>
      </c>
      <c r="QDB40" s="42">
        <f t="shared" si="190"/>
        <v>0</v>
      </c>
      <c r="QDC40" s="42">
        <f t="shared" si="190"/>
        <v>0</v>
      </c>
      <c r="QDD40" s="42">
        <f t="shared" si="190"/>
        <v>0</v>
      </c>
      <c r="QDE40" s="42">
        <f t="shared" si="190"/>
        <v>0</v>
      </c>
      <c r="QDF40" s="42">
        <f t="shared" si="190"/>
        <v>0</v>
      </c>
      <c r="QDG40" s="42">
        <f t="shared" si="190"/>
        <v>0</v>
      </c>
      <c r="QDH40" s="42">
        <f t="shared" si="190"/>
        <v>0</v>
      </c>
      <c r="QDI40" s="42">
        <f t="shared" si="190"/>
        <v>0</v>
      </c>
      <c r="QDJ40" s="42">
        <f t="shared" si="190"/>
        <v>0</v>
      </c>
      <c r="QDK40" s="42">
        <f t="shared" si="190"/>
        <v>0</v>
      </c>
      <c r="QDL40" s="42">
        <f t="shared" si="190"/>
        <v>0</v>
      </c>
      <c r="QDM40" s="42">
        <f t="shared" si="190"/>
        <v>0</v>
      </c>
      <c r="QDN40" s="42">
        <f t="shared" si="190"/>
        <v>0</v>
      </c>
      <c r="QDO40" s="42">
        <f t="shared" si="190"/>
        <v>0</v>
      </c>
      <c r="QDP40" s="42">
        <f t="shared" si="190"/>
        <v>0</v>
      </c>
      <c r="QDQ40" s="42">
        <f t="shared" si="190"/>
        <v>0</v>
      </c>
      <c r="QDR40" s="42">
        <f t="shared" si="190"/>
        <v>0</v>
      </c>
      <c r="QDS40" s="42">
        <f t="shared" si="190"/>
        <v>0</v>
      </c>
      <c r="QDT40" s="42">
        <f t="shared" si="190"/>
        <v>0</v>
      </c>
      <c r="QDU40" s="42">
        <f t="shared" si="190"/>
        <v>0</v>
      </c>
      <c r="QDV40" s="42">
        <f t="shared" si="190"/>
        <v>0</v>
      </c>
      <c r="QDW40" s="42">
        <f t="shared" si="190"/>
        <v>0</v>
      </c>
      <c r="QDX40" s="42">
        <f t="shared" si="190"/>
        <v>0</v>
      </c>
      <c r="QDY40" s="42">
        <f t="shared" si="190"/>
        <v>0</v>
      </c>
      <c r="QDZ40" s="42">
        <f t="shared" si="190"/>
        <v>0</v>
      </c>
      <c r="QEA40" s="42">
        <f t="shared" si="190"/>
        <v>0</v>
      </c>
      <c r="QEB40" s="42">
        <f t="shared" si="190"/>
        <v>0</v>
      </c>
      <c r="QEC40" s="42">
        <f t="shared" si="190"/>
        <v>0</v>
      </c>
      <c r="QED40" s="42">
        <f t="shared" si="190"/>
        <v>0</v>
      </c>
      <c r="QEE40" s="42">
        <f t="shared" si="190"/>
        <v>0</v>
      </c>
      <c r="QEF40" s="42">
        <f t="shared" si="190"/>
        <v>0</v>
      </c>
      <c r="QEG40" s="42">
        <f t="shared" si="190"/>
        <v>0</v>
      </c>
      <c r="QEH40" s="42">
        <f t="shared" si="190"/>
        <v>0</v>
      </c>
      <c r="QEI40" s="42">
        <f t="shared" si="190"/>
        <v>0</v>
      </c>
      <c r="QEJ40" s="42">
        <f t="shared" si="190"/>
        <v>0</v>
      </c>
      <c r="QEK40" s="42">
        <f t="shared" si="190"/>
        <v>0</v>
      </c>
      <c r="QEL40" s="42">
        <f t="shared" si="190"/>
        <v>0</v>
      </c>
      <c r="QEM40" s="42">
        <f t="shared" si="190"/>
        <v>0</v>
      </c>
      <c r="QEN40" s="42">
        <f t="shared" si="190"/>
        <v>0</v>
      </c>
      <c r="QEO40" s="42">
        <f t="shared" si="190"/>
        <v>0</v>
      </c>
      <c r="QEP40" s="42">
        <f t="shared" si="190"/>
        <v>0</v>
      </c>
      <c r="QEQ40" s="42">
        <f t="shared" si="190"/>
        <v>0</v>
      </c>
      <c r="QER40" s="42">
        <f t="shared" si="190"/>
        <v>0</v>
      </c>
      <c r="QES40" s="42">
        <f t="shared" si="190"/>
        <v>0</v>
      </c>
      <c r="QET40" s="42">
        <f t="shared" si="190"/>
        <v>0</v>
      </c>
      <c r="QEU40" s="42">
        <f t="shared" si="190"/>
        <v>0</v>
      </c>
      <c r="QEV40" s="42">
        <f t="shared" si="190"/>
        <v>0</v>
      </c>
      <c r="QEW40" s="42">
        <f t="shared" si="190"/>
        <v>0</v>
      </c>
      <c r="QEX40" s="42">
        <f t="shared" si="190"/>
        <v>0</v>
      </c>
      <c r="QEY40" s="42">
        <f t="shared" si="190"/>
        <v>0</v>
      </c>
      <c r="QEZ40" s="42">
        <f t="shared" si="190"/>
        <v>0</v>
      </c>
      <c r="QFA40" s="42">
        <f t="shared" si="190"/>
        <v>0</v>
      </c>
      <c r="QFB40" s="42">
        <f t="shared" ref="QFB40:QHM40" si="191">QFB39*12</f>
        <v>0</v>
      </c>
      <c r="QFC40" s="42">
        <f t="shared" si="191"/>
        <v>0</v>
      </c>
      <c r="QFD40" s="42">
        <f t="shared" si="191"/>
        <v>0</v>
      </c>
      <c r="QFE40" s="42">
        <f t="shared" si="191"/>
        <v>0</v>
      </c>
      <c r="QFF40" s="42">
        <f t="shared" si="191"/>
        <v>0</v>
      </c>
      <c r="QFG40" s="42">
        <f t="shared" si="191"/>
        <v>0</v>
      </c>
      <c r="QFH40" s="42">
        <f t="shared" si="191"/>
        <v>0</v>
      </c>
      <c r="QFI40" s="42">
        <f t="shared" si="191"/>
        <v>0</v>
      </c>
      <c r="QFJ40" s="42">
        <f t="shared" si="191"/>
        <v>0</v>
      </c>
      <c r="QFK40" s="42">
        <f t="shared" si="191"/>
        <v>0</v>
      </c>
      <c r="QFL40" s="42">
        <f t="shared" si="191"/>
        <v>0</v>
      </c>
      <c r="QFM40" s="42">
        <f t="shared" si="191"/>
        <v>0</v>
      </c>
      <c r="QFN40" s="42">
        <f t="shared" si="191"/>
        <v>0</v>
      </c>
      <c r="QFO40" s="42">
        <f t="shared" si="191"/>
        <v>0</v>
      </c>
      <c r="QFP40" s="42">
        <f t="shared" si="191"/>
        <v>0</v>
      </c>
      <c r="QFQ40" s="42">
        <f t="shared" si="191"/>
        <v>0</v>
      </c>
      <c r="QFR40" s="42">
        <f t="shared" si="191"/>
        <v>0</v>
      </c>
      <c r="QFS40" s="42">
        <f t="shared" si="191"/>
        <v>0</v>
      </c>
      <c r="QFT40" s="42">
        <f t="shared" si="191"/>
        <v>0</v>
      </c>
      <c r="QFU40" s="42">
        <f t="shared" si="191"/>
        <v>0</v>
      </c>
      <c r="QFV40" s="42">
        <f t="shared" si="191"/>
        <v>0</v>
      </c>
      <c r="QFW40" s="42">
        <f t="shared" si="191"/>
        <v>0</v>
      </c>
      <c r="QFX40" s="42">
        <f t="shared" si="191"/>
        <v>0</v>
      </c>
      <c r="QFY40" s="42">
        <f t="shared" si="191"/>
        <v>0</v>
      </c>
      <c r="QFZ40" s="42">
        <f t="shared" si="191"/>
        <v>0</v>
      </c>
      <c r="QGA40" s="42">
        <f t="shared" si="191"/>
        <v>0</v>
      </c>
      <c r="QGB40" s="42">
        <f t="shared" si="191"/>
        <v>0</v>
      </c>
      <c r="QGC40" s="42">
        <f t="shared" si="191"/>
        <v>0</v>
      </c>
      <c r="QGD40" s="42">
        <f t="shared" si="191"/>
        <v>0</v>
      </c>
      <c r="QGE40" s="42">
        <f t="shared" si="191"/>
        <v>0</v>
      </c>
      <c r="QGF40" s="42">
        <f t="shared" si="191"/>
        <v>0</v>
      </c>
      <c r="QGG40" s="42">
        <f t="shared" si="191"/>
        <v>0</v>
      </c>
      <c r="QGH40" s="42">
        <f t="shared" si="191"/>
        <v>0</v>
      </c>
      <c r="QGI40" s="42">
        <f t="shared" si="191"/>
        <v>0</v>
      </c>
      <c r="QGJ40" s="42">
        <f t="shared" si="191"/>
        <v>0</v>
      </c>
      <c r="QGK40" s="42">
        <f t="shared" si="191"/>
        <v>0</v>
      </c>
      <c r="QGL40" s="42">
        <f t="shared" si="191"/>
        <v>0</v>
      </c>
      <c r="QGM40" s="42">
        <f t="shared" si="191"/>
        <v>0</v>
      </c>
      <c r="QGN40" s="42">
        <f t="shared" si="191"/>
        <v>0</v>
      </c>
      <c r="QGO40" s="42">
        <f t="shared" si="191"/>
        <v>0</v>
      </c>
      <c r="QGP40" s="42">
        <f t="shared" si="191"/>
        <v>0</v>
      </c>
      <c r="QGQ40" s="42">
        <f t="shared" si="191"/>
        <v>0</v>
      </c>
      <c r="QGR40" s="42">
        <f t="shared" si="191"/>
        <v>0</v>
      </c>
      <c r="QGS40" s="42">
        <f t="shared" si="191"/>
        <v>0</v>
      </c>
      <c r="QGT40" s="42">
        <f t="shared" si="191"/>
        <v>0</v>
      </c>
      <c r="QGU40" s="42">
        <f t="shared" si="191"/>
        <v>0</v>
      </c>
      <c r="QGV40" s="42">
        <f t="shared" si="191"/>
        <v>0</v>
      </c>
      <c r="QGW40" s="42">
        <f t="shared" si="191"/>
        <v>0</v>
      </c>
      <c r="QGX40" s="42">
        <f t="shared" si="191"/>
        <v>0</v>
      </c>
      <c r="QGY40" s="42">
        <f t="shared" si="191"/>
        <v>0</v>
      </c>
      <c r="QGZ40" s="42">
        <f t="shared" si="191"/>
        <v>0</v>
      </c>
      <c r="QHA40" s="42">
        <f t="shared" si="191"/>
        <v>0</v>
      </c>
      <c r="QHB40" s="42">
        <f t="shared" si="191"/>
        <v>0</v>
      </c>
      <c r="QHC40" s="42">
        <f t="shared" si="191"/>
        <v>0</v>
      </c>
      <c r="QHD40" s="42">
        <f t="shared" si="191"/>
        <v>0</v>
      </c>
      <c r="QHE40" s="42">
        <f t="shared" si="191"/>
        <v>0</v>
      </c>
      <c r="QHF40" s="42">
        <f t="shared" si="191"/>
        <v>0</v>
      </c>
      <c r="QHG40" s="42">
        <f t="shared" si="191"/>
        <v>0</v>
      </c>
      <c r="QHH40" s="42">
        <f t="shared" si="191"/>
        <v>0</v>
      </c>
      <c r="QHI40" s="42">
        <f t="shared" si="191"/>
        <v>0</v>
      </c>
      <c r="QHJ40" s="42">
        <f t="shared" si="191"/>
        <v>0</v>
      </c>
      <c r="QHK40" s="42">
        <f t="shared" si="191"/>
        <v>0</v>
      </c>
      <c r="QHL40" s="42">
        <f t="shared" si="191"/>
        <v>0</v>
      </c>
      <c r="QHM40" s="42">
        <f t="shared" si="191"/>
        <v>0</v>
      </c>
      <c r="QHN40" s="42">
        <f t="shared" ref="QHN40:QJY40" si="192">QHN39*12</f>
        <v>0</v>
      </c>
      <c r="QHO40" s="42">
        <f t="shared" si="192"/>
        <v>0</v>
      </c>
      <c r="QHP40" s="42">
        <f t="shared" si="192"/>
        <v>0</v>
      </c>
      <c r="QHQ40" s="42">
        <f t="shared" si="192"/>
        <v>0</v>
      </c>
      <c r="QHR40" s="42">
        <f t="shared" si="192"/>
        <v>0</v>
      </c>
      <c r="QHS40" s="42">
        <f t="shared" si="192"/>
        <v>0</v>
      </c>
      <c r="QHT40" s="42">
        <f t="shared" si="192"/>
        <v>0</v>
      </c>
      <c r="QHU40" s="42">
        <f t="shared" si="192"/>
        <v>0</v>
      </c>
      <c r="QHV40" s="42">
        <f t="shared" si="192"/>
        <v>0</v>
      </c>
      <c r="QHW40" s="42">
        <f t="shared" si="192"/>
        <v>0</v>
      </c>
      <c r="QHX40" s="42">
        <f t="shared" si="192"/>
        <v>0</v>
      </c>
      <c r="QHY40" s="42">
        <f t="shared" si="192"/>
        <v>0</v>
      </c>
      <c r="QHZ40" s="42">
        <f t="shared" si="192"/>
        <v>0</v>
      </c>
      <c r="QIA40" s="42">
        <f t="shared" si="192"/>
        <v>0</v>
      </c>
      <c r="QIB40" s="42">
        <f t="shared" si="192"/>
        <v>0</v>
      </c>
      <c r="QIC40" s="42">
        <f t="shared" si="192"/>
        <v>0</v>
      </c>
      <c r="QID40" s="42">
        <f t="shared" si="192"/>
        <v>0</v>
      </c>
      <c r="QIE40" s="42">
        <f t="shared" si="192"/>
        <v>0</v>
      </c>
      <c r="QIF40" s="42">
        <f t="shared" si="192"/>
        <v>0</v>
      </c>
      <c r="QIG40" s="42">
        <f t="shared" si="192"/>
        <v>0</v>
      </c>
      <c r="QIH40" s="42">
        <f t="shared" si="192"/>
        <v>0</v>
      </c>
      <c r="QII40" s="42">
        <f t="shared" si="192"/>
        <v>0</v>
      </c>
      <c r="QIJ40" s="42">
        <f t="shared" si="192"/>
        <v>0</v>
      </c>
      <c r="QIK40" s="42">
        <f t="shared" si="192"/>
        <v>0</v>
      </c>
      <c r="QIL40" s="42">
        <f t="shared" si="192"/>
        <v>0</v>
      </c>
      <c r="QIM40" s="42">
        <f t="shared" si="192"/>
        <v>0</v>
      </c>
      <c r="QIN40" s="42">
        <f t="shared" si="192"/>
        <v>0</v>
      </c>
      <c r="QIO40" s="42">
        <f t="shared" si="192"/>
        <v>0</v>
      </c>
      <c r="QIP40" s="42">
        <f t="shared" si="192"/>
        <v>0</v>
      </c>
      <c r="QIQ40" s="42">
        <f t="shared" si="192"/>
        <v>0</v>
      </c>
      <c r="QIR40" s="42">
        <f t="shared" si="192"/>
        <v>0</v>
      </c>
      <c r="QIS40" s="42">
        <f t="shared" si="192"/>
        <v>0</v>
      </c>
      <c r="QIT40" s="42">
        <f t="shared" si="192"/>
        <v>0</v>
      </c>
      <c r="QIU40" s="42">
        <f t="shared" si="192"/>
        <v>0</v>
      </c>
      <c r="QIV40" s="42">
        <f t="shared" si="192"/>
        <v>0</v>
      </c>
      <c r="QIW40" s="42">
        <f t="shared" si="192"/>
        <v>0</v>
      </c>
      <c r="QIX40" s="42">
        <f t="shared" si="192"/>
        <v>0</v>
      </c>
      <c r="QIY40" s="42">
        <f t="shared" si="192"/>
        <v>0</v>
      </c>
      <c r="QIZ40" s="42">
        <f t="shared" si="192"/>
        <v>0</v>
      </c>
      <c r="QJA40" s="42">
        <f t="shared" si="192"/>
        <v>0</v>
      </c>
      <c r="QJB40" s="42">
        <f t="shared" si="192"/>
        <v>0</v>
      </c>
      <c r="QJC40" s="42">
        <f t="shared" si="192"/>
        <v>0</v>
      </c>
      <c r="QJD40" s="42">
        <f t="shared" si="192"/>
        <v>0</v>
      </c>
      <c r="QJE40" s="42">
        <f t="shared" si="192"/>
        <v>0</v>
      </c>
      <c r="QJF40" s="42">
        <f t="shared" si="192"/>
        <v>0</v>
      </c>
      <c r="QJG40" s="42">
        <f t="shared" si="192"/>
        <v>0</v>
      </c>
      <c r="QJH40" s="42">
        <f t="shared" si="192"/>
        <v>0</v>
      </c>
      <c r="QJI40" s="42">
        <f t="shared" si="192"/>
        <v>0</v>
      </c>
      <c r="QJJ40" s="42">
        <f t="shared" si="192"/>
        <v>0</v>
      </c>
      <c r="QJK40" s="42">
        <f t="shared" si="192"/>
        <v>0</v>
      </c>
      <c r="QJL40" s="42">
        <f t="shared" si="192"/>
        <v>0</v>
      </c>
      <c r="QJM40" s="42">
        <f t="shared" si="192"/>
        <v>0</v>
      </c>
      <c r="QJN40" s="42">
        <f t="shared" si="192"/>
        <v>0</v>
      </c>
      <c r="QJO40" s="42">
        <f t="shared" si="192"/>
        <v>0</v>
      </c>
      <c r="QJP40" s="42">
        <f t="shared" si="192"/>
        <v>0</v>
      </c>
      <c r="QJQ40" s="42">
        <f t="shared" si="192"/>
        <v>0</v>
      </c>
      <c r="QJR40" s="42">
        <f t="shared" si="192"/>
        <v>0</v>
      </c>
      <c r="QJS40" s="42">
        <f t="shared" si="192"/>
        <v>0</v>
      </c>
      <c r="QJT40" s="42">
        <f t="shared" si="192"/>
        <v>0</v>
      </c>
      <c r="QJU40" s="42">
        <f t="shared" si="192"/>
        <v>0</v>
      </c>
      <c r="QJV40" s="42">
        <f t="shared" si="192"/>
        <v>0</v>
      </c>
      <c r="QJW40" s="42">
        <f t="shared" si="192"/>
        <v>0</v>
      </c>
      <c r="QJX40" s="42">
        <f t="shared" si="192"/>
        <v>0</v>
      </c>
      <c r="QJY40" s="42">
        <f t="shared" si="192"/>
        <v>0</v>
      </c>
      <c r="QJZ40" s="42">
        <f t="shared" ref="QJZ40:QMK40" si="193">QJZ39*12</f>
        <v>0</v>
      </c>
      <c r="QKA40" s="42">
        <f t="shared" si="193"/>
        <v>0</v>
      </c>
      <c r="QKB40" s="42">
        <f t="shared" si="193"/>
        <v>0</v>
      </c>
      <c r="QKC40" s="42">
        <f t="shared" si="193"/>
        <v>0</v>
      </c>
      <c r="QKD40" s="42">
        <f t="shared" si="193"/>
        <v>0</v>
      </c>
      <c r="QKE40" s="42">
        <f t="shared" si="193"/>
        <v>0</v>
      </c>
      <c r="QKF40" s="42">
        <f t="shared" si="193"/>
        <v>0</v>
      </c>
      <c r="QKG40" s="42">
        <f t="shared" si="193"/>
        <v>0</v>
      </c>
      <c r="QKH40" s="42">
        <f t="shared" si="193"/>
        <v>0</v>
      </c>
      <c r="QKI40" s="42">
        <f t="shared" si="193"/>
        <v>0</v>
      </c>
      <c r="QKJ40" s="42">
        <f t="shared" si="193"/>
        <v>0</v>
      </c>
      <c r="QKK40" s="42">
        <f t="shared" si="193"/>
        <v>0</v>
      </c>
      <c r="QKL40" s="42">
        <f t="shared" si="193"/>
        <v>0</v>
      </c>
      <c r="QKM40" s="42">
        <f t="shared" si="193"/>
        <v>0</v>
      </c>
      <c r="QKN40" s="42">
        <f t="shared" si="193"/>
        <v>0</v>
      </c>
      <c r="QKO40" s="42">
        <f t="shared" si="193"/>
        <v>0</v>
      </c>
      <c r="QKP40" s="42">
        <f t="shared" si="193"/>
        <v>0</v>
      </c>
      <c r="QKQ40" s="42">
        <f t="shared" si="193"/>
        <v>0</v>
      </c>
      <c r="QKR40" s="42">
        <f t="shared" si="193"/>
        <v>0</v>
      </c>
      <c r="QKS40" s="42">
        <f t="shared" si="193"/>
        <v>0</v>
      </c>
      <c r="QKT40" s="42">
        <f t="shared" si="193"/>
        <v>0</v>
      </c>
      <c r="QKU40" s="42">
        <f t="shared" si="193"/>
        <v>0</v>
      </c>
      <c r="QKV40" s="42">
        <f t="shared" si="193"/>
        <v>0</v>
      </c>
      <c r="QKW40" s="42">
        <f t="shared" si="193"/>
        <v>0</v>
      </c>
      <c r="QKX40" s="42">
        <f t="shared" si="193"/>
        <v>0</v>
      </c>
      <c r="QKY40" s="42">
        <f t="shared" si="193"/>
        <v>0</v>
      </c>
      <c r="QKZ40" s="42">
        <f t="shared" si="193"/>
        <v>0</v>
      </c>
      <c r="QLA40" s="42">
        <f t="shared" si="193"/>
        <v>0</v>
      </c>
      <c r="QLB40" s="42">
        <f t="shared" si="193"/>
        <v>0</v>
      </c>
      <c r="QLC40" s="42">
        <f t="shared" si="193"/>
        <v>0</v>
      </c>
      <c r="QLD40" s="42">
        <f t="shared" si="193"/>
        <v>0</v>
      </c>
      <c r="QLE40" s="42">
        <f t="shared" si="193"/>
        <v>0</v>
      </c>
      <c r="QLF40" s="42">
        <f t="shared" si="193"/>
        <v>0</v>
      </c>
      <c r="QLG40" s="42">
        <f t="shared" si="193"/>
        <v>0</v>
      </c>
      <c r="QLH40" s="42">
        <f t="shared" si="193"/>
        <v>0</v>
      </c>
      <c r="QLI40" s="42">
        <f t="shared" si="193"/>
        <v>0</v>
      </c>
      <c r="QLJ40" s="42">
        <f t="shared" si="193"/>
        <v>0</v>
      </c>
      <c r="QLK40" s="42">
        <f t="shared" si="193"/>
        <v>0</v>
      </c>
      <c r="QLL40" s="42">
        <f t="shared" si="193"/>
        <v>0</v>
      </c>
      <c r="QLM40" s="42">
        <f t="shared" si="193"/>
        <v>0</v>
      </c>
      <c r="QLN40" s="42">
        <f t="shared" si="193"/>
        <v>0</v>
      </c>
      <c r="QLO40" s="42">
        <f t="shared" si="193"/>
        <v>0</v>
      </c>
      <c r="QLP40" s="42">
        <f t="shared" si="193"/>
        <v>0</v>
      </c>
      <c r="QLQ40" s="42">
        <f t="shared" si="193"/>
        <v>0</v>
      </c>
      <c r="QLR40" s="42">
        <f t="shared" si="193"/>
        <v>0</v>
      </c>
      <c r="QLS40" s="42">
        <f t="shared" si="193"/>
        <v>0</v>
      </c>
      <c r="QLT40" s="42">
        <f t="shared" si="193"/>
        <v>0</v>
      </c>
      <c r="QLU40" s="42">
        <f t="shared" si="193"/>
        <v>0</v>
      </c>
      <c r="QLV40" s="42">
        <f t="shared" si="193"/>
        <v>0</v>
      </c>
      <c r="QLW40" s="42">
        <f t="shared" si="193"/>
        <v>0</v>
      </c>
      <c r="QLX40" s="42">
        <f t="shared" si="193"/>
        <v>0</v>
      </c>
      <c r="QLY40" s="42">
        <f t="shared" si="193"/>
        <v>0</v>
      </c>
      <c r="QLZ40" s="42">
        <f t="shared" si="193"/>
        <v>0</v>
      </c>
      <c r="QMA40" s="42">
        <f t="shared" si="193"/>
        <v>0</v>
      </c>
      <c r="QMB40" s="42">
        <f t="shared" si="193"/>
        <v>0</v>
      </c>
      <c r="QMC40" s="42">
        <f t="shared" si="193"/>
        <v>0</v>
      </c>
      <c r="QMD40" s="42">
        <f t="shared" si="193"/>
        <v>0</v>
      </c>
      <c r="QME40" s="42">
        <f t="shared" si="193"/>
        <v>0</v>
      </c>
      <c r="QMF40" s="42">
        <f t="shared" si="193"/>
        <v>0</v>
      </c>
      <c r="QMG40" s="42">
        <f t="shared" si="193"/>
        <v>0</v>
      </c>
      <c r="QMH40" s="42">
        <f t="shared" si="193"/>
        <v>0</v>
      </c>
      <c r="QMI40" s="42">
        <f t="shared" si="193"/>
        <v>0</v>
      </c>
      <c r="QMJ40" s="42">
        <f t="shared" si="193"/>
        <v>0</v>
      </c>
      <c r="QMK40" s="42">
        <f t="shared" si="193"/>
        <v>0</v>
      </c>
      <c r="QML40" s="42">
        <f t="shared" ref="QML40:QOW40" si="194">QML39*12</f>
        <v>0</v>
      </c>
      <c r="QMM40" s="42">
        <f t="shared" si="194"/>
        <v>0</v>
      </c>
      <c r="QMN40" s="42">
        <f t="shared" si="194"/>
        <v>0</v>
      </c>
      <c r="QMO40" s="42">
        <f t="shared" si="194"/>
        <v>0</v>
      </c>
      <c r="QMP40" s="42">
        <f t="shared" si="194"/>
        <v>0</v>
      </c>
      <c r="QMQ40" s="42">
        <f t="shared" si="194"/>
        <v>0</v>
      </c>
      <c r="QMR40" s="42">
        <f t="shared" si="194"/>
        <v>0</v>
      </c>
      <c r="QMS40" s="42">
        <f t="shared" si="194"/>
        <v>0</v>
      </c>
      <c r="QMT40" s="42">
        <f t="shared" si="194"/>
        <v>0</v>
      </c>
      <c r="QMU40" s="42">
        <f t="shared" si="194"/>
        <v>0</v>
      </c>
      <c r="QMV40" s="42">
        <f t="shared" si="194"/>
        <v>0</v>
      </c>
      <c r="QMW40" s="42">
        <f t="shared" si="194"/>
        <v>0</v>
      </c>
      <c r="QMX40" s="42">
        <f t="shared" si="194"/>
        <v>0</v>
      </c>
      <c r="QMY40" s="42">
        <f t="shared" si="194"/>
        <v>0</v>
      </c>
      <c r="QMZ40" s="42">
        <f t="shared" si="194"/>
        <v>0</v>
      </c>
      <c r="QNA40" s="42">
        <f t="shared" si="194"/>
        <v>0</v>
      </c>
      <c r="QNB40" s="42">
        <f t="shared" si="194"/>
        <v>0</v>
      </c>
      <c r="QNC40" s="42">
        <f t="shared" si="194"/>
        <v>0</v>
      </c>
      <c r="QND40" s="42">
        <f t="shared" si="194"/>
        <v>0</v>
      </c>
      <c r="QNE40" s="42">
        <f t="shared" si="194"/>
        <v>0</v>
      </c>
      <c r="QNF40" s="42">
        <f t="shared" si="194"/>
        <v>0</v>
      </c>
      <c r="QNG40" s="42">
        <f t="shared" si="194"/>
        <v>0</v>
      </c>
      <c r="QNH40" s="42">
        <f t="shared" si="194"/>
        <v>0</v>
      </c>
      <c r="QNI40" s="42">
        <f t="shared" si="194"/>
        <v>0</v>
      </c>
      <c r="QNJ40" s="42">
        <f t="shared" si="194"/>
        <v>0</v>
      </c>
      <c r="QNK40" s="42">
        <f t="shared" si="194"/>
        <v>0</v>
      </c>
      <c r="QNL40" s="42">
        <f t="shared" si="194"/>
        <v>0</v>
      </c>
      <c r="QNM40" s="42">
        <f t="shared" si="194"/>
        <v>0</v>
      </c>
      <c r="QNN40" s="42">
        <f t="shared" si="194"/>
        <v>0</v>
      </c>
      <c r="QNO40" s="42">
        <f t="shared" si="194"/>
        <v>0</v>
      </c>
      <c r="QNP40" s="42">
        <f t="shared" si="194"/>
        <v>0</v>
      </c>
      <c r="QNQ40" s="42">
        <f t="shared" si="194"/>
        <v>0</v>
      </c>
      <c r="QNR40" s="42">
        <f t="shared" si="194"/>
        <v>0</v>
      </c>
      <c r="QNS40" s="42">
        <f t="shared" si="194"/>
        <v>0</v>
      </c>
      <c r="QNT40" s="42">
        <f t="shared" si="194"/>
        <v>0</v>
      </c>
      <c r="QNU40" s="42">
        <f t="shared" si="194"/>
        <v>0</v>
      </c>
      <c r="QNV40" s="42">
        <f t="shared" si="194"/>
        <v>0</v>
      </c>
      <c r="QNW40" s="42">
        <f t="shared" si="194"/>
        <v>0</v>
      </c>
      <c r="QNX40" s="42">
        <f t="shared" si="194"/>
        <v>0</v>
      </c>
      <c r="QNY40" s="42">
        <f t="shared" si="194"/>
        <v>0</v>
      </c>
      <c r="QNZ40" s="42">
        <f t="shared" si="194"/>
        <v>0</v>
      </c>
      <c r="QOA40" s="42">
        <f t="shared" si="194"/>
        <v>0</v>
      </c>
      <c r="QOB40" s="42">
        <f t="shared" si="194"/>
        <v>0</v>
      </c>
      <c r="QOC40" s="42">
        <f t="shared" si="194"/>
        <v>0</v>
      </c>
      <c r="QOD40" s="42">
        <f t="shared" si="194"/>
        <v>0</v>
      </c>
      <c r="QOE40" s="42">
        <f t="shared" si="194"/>
        <v>0</v>
      </c>
      <c r="QOF40" s="42">
        <f t="shared" si="194"/>
        <v>0</v>
      </c>
      <c r="QOG40" s="42">
        <f t="shared" si="194"/>
        <v>0</v>
      </c>
      <c r="QOH40" s="42">
        <f t="shared" si="194"/>
        <v>0</v>
      </c>
      <c r="QOI40" s="42">
        <f t="shared" si="194"/>
        <v>0</v>
      </c>
      <c r="QOJ40" s="42">
        <f t="shared" si="194"/>
        <v>0</v>
      </c>
      <c r="QOK40" s="42">
        <f t="shared" si="194"/>
        <v>0</v>
      </c>
      <c r="QOL40" s="42">
        <f t="shared" si="194"/>
        <v>0</v>
      </c>
      <c r="QOM40" s="42">
        <f t="shared" si="194"/>
        <v>0</v>
      </c>
      <c r="QON40" s="42">
        <f t="shared" si="194"/>
        <v>0</v>
      </c>
      <c r="QOO40" s="42">
        <f t="shared" si="194"/>
        <v>0</v>
      </c>
      <c r="QOP40" s="42">
        <f t="shared" si="194"/>
        <v>0</v>
      </c>
      <c r="QOQ40" s="42">
        <f t="shared" si="194"/>
        <v>0</v>
      </c>
      <c r="QOR40" s="42">
        <f t="shared" si="194"/>
        <v>0</v>
      </c>
      <c r="QOS40" s="42">
        <f t="shared" si="194"/>
        <v>0</v>
      </c>
      <c r="QOT40" s="42">
        <f t="shared" si="194"/>
        <v>0</v>
      </c>
      <c r="QOU40" s="42">
        <f t="shared" si="194"/>
        <v>0</v>
      </c>
      <c r="QOV40" s="42">
        <f t="shared" si="194"/>
        <v>0</v>
      </c>
      <c r="QOW40" s="42">
        <f t="shared" si="194"/>
        <v>0</v>
      </c>
      <c r="QOX40" s="42">
        <f t="shared" ref="QOX40:QRI40" si="195">QOX39*12</f>
        <v>0</v>
      </c>
      <c r="QOY40" s="42">
        <f t="shared" si="195"/>
        <v>0</v>
      </c>
      <c r="QOZ40" s="42">
        <f t="shared" si="195"/>
        <v>0</v>
      </c>
      <c r="QPA40" s="42">
        <f t="shared" si="195"/>
        <v>0</v>
      </c>
      <c r="QPB40" s="42">
        <f t="shared" si="195"/>
        <v>0</v>
      </c>
      <c r="QPC40" s="42">
        <f t="shared" si="195"/>
        <v>0</v>
      </c>
      <c r="QPD40" s="42">
        <f t="shared" si="195"/>
        <v>0</v>
      </c>
      <c r="QPE40" s="42">
        <f t="shared" si="195"/>
        <v>0</v>
      </c>
      <c r="QPF40" s="42">
        <f t="shared" si="195"/>
        <v>0</v>
      </c>
      <c r="QPG40" s="42">
        <f t="shared" si="195"/>
        <v>0</v>
      </c>
      <c r="QPH40" s="42">
        <f t="shared" si="195"/>
        <v>0</v>
      </c>
      <c r="QPI40" s="42">
        <f t="shared" si="195"/>
        <v>0</v>
      </c>
      <c r="QPJ40" s="42">
        <f t="shared" si="195"/>
        <v>0</v>
      </c>
      <c r="QPK40" s="42">
        <f t="shared" si="195"/>
        <v>0</v>
      </c>
      <c r="QPL40" s="42">
        <f t="shared" si="195"/>
        <v>0</v>
      </c>
      <c r="QPM40" s="42">
        <f t="shared" si="195"/>
        <v>0</v>
      </c>
      <c r="QPN40" s="42">
        <f t="shared" si="195"/>
        <v>0</v>
      </c>
      <c r="QPO40" s="42">
        <f t="shared" si="195"/>
        <v>0</v>
      </c>
      <c r="QPP40" s="42">
        <f t="shared" si="195"/>
        <v>0</v>
      </c>
      <c r="QPQ40" s="42">
        <f t="shared" si="195"/>
        <v>0</v>
      </c>
      <c r="QPR40" s="42">
        <f t="shared" si="195"/>
        <v>0</v>
      </c>
      <c r="QPS40" s="42">
        <f t="shared" si="195"/>
        <v>0</v>
      </c>
      <c r="QPT40" s="42">
        <f t="shared" si="195"/>
        <v>0</v>
      </c>
      <c r="QPU40" s="42">
        <f t="shared" si="195"/>
        <v>0</v>
      </c>
      <c r="QPV40" s="42">
        <f t="shared" si="195"/>
        <v>0</v>
      </c>
      <c r="QPW40" s="42">
        <f t="shared" si="195"/>
        <v>0</v>
      </c>
      <c r="QPX40" s="42">
        <f t="shared" si="195"/>
        <v>0</v>
      </c>
      <c r="QPY40" s="42">
        <f t="shared" si="195"/>
        <v>0</v>
      </c>
      <c r="QPZ40" s="42">
        <f t="shared" si="195"/>
        <v>0</v>
      </c>
      <c r="QQA40" s="42">
        <f t="shared" si="195"/>
        <v>0</v>
      </c>
      <c r="QQB40" s="42">
        <f t="shared" si="195"/>
        <v>0</v>
      </c>
      <c r="QQC40" s="42">
        <f t="shared" si="195"/>
        <v>0</v>
      </c>
      <c r="QQD40" s="42">
        <f t="shared" si="195"/>
        <v>0</v>
      </c>
      <c r="QQE40" s="42">
        <f t="shared" si="195"/>
        <v>0</v>
      </c>
      <c r="QQF40" s="42">
        <f t="shared" si="195"/>
        <v>0</v>
      </c>
      <c r="QQG40" s="42">
        <f t="shared" si="195"/>
        <v>0</v>
      </c>
      <c r="QQH40" s="42">
        <f t="shared" si="195"/>
        <v>0</v>
      </c>
      <c r="QQI40" s="42">
        <f t="shared" si="195"/>
        <v>0</v>
      </c>
      <c r="QQJ40" s="42">
        <f t="shared" si="195"/>
        <v>0</v>
      </c>
      <c r="QQK40" s="42">
        <f t="shared" si="195"/>
        <v>0</v>
      </c>
      <c r="QQL40" s="42">
        <f t="shared" si="195"/>
        <v>0</v>
      </c>
      <c r="QQM40" s="42">
        <f t="shared" si="195"/>
        <v>0</v>
      </c>
      <c r="QQN40" s="42">
        <f t="shared" si="195"/>
        <v>0</v>
      </c>
      <c r="QQO40" s="42">
        <f t="shared" si="195"/>
        <v>0</v>
      </c>
      <c r="QQP40" s="42">
        <f t="shared" si="195"/>
        <v>0</v>
      </c>
      <c r="QQQ40" s="42">
        <f t="shared" si="195"/>
        <v>0</v>
      </c>
      <c r="QQR40" s="42">
        <f t="shared" si="195"/>
        <v>0</v>
      </c>
      <c r="QQS40" s="42">
        <f t="shared" si="195"/>
        <v>0</v>
      </c>
      <c r="QQT40" s="42">
        <f t="shared" si="195"/>
        <v>0</v>
      </c>
      <c r="QQU40" s="42">
        <f t="shared" si="195"/>
        <v>0</v>
      </c>
      <c r="QQV40" s="42">
        <f t="shared" si="195"/>
        <v>0</v>
      </c>
      <c r="QQW40" s="42">
        <f t="shared" si="195"/>
        <v>0</v>
      </c>
      <c r="QQX40" s="42">
        <f t="shared" si="195"/>
        <v>0</v>
      </c>
      <c r="QQY40" s="42">
        <f t="shared" si="195"/>
        <v>0</v>
      </c>
      <c r="QQZ40" s="42">
        <f t="shared" si="195"/>
        <v>0</v>
      </c>
      <c r="QRA40" s="42">
        <f t="shared" si="195"/>
        <v>0</v>
      </c>
      <c r="QRB40" s="42">
        <f t="shared" si="195"/>
        <v>0</v>
      </c>
      <c r="QRC40" s="42">
        <f t="shared" si="195"/>
        <v>0</v>
      </c>
      <c r="QRD40" s="42">
        <f t="shared" si="195"/>
        <v>0</v>
      </c>
      <c r="QRE40" s="42">
        <f t="shared" si="195"/>
        <v>0</v>
      </c>
      <c r="QRF40" s="42">
        <f t="shared" si="195"/>
        <v>0</v>
      </c>
      <c r="QRG40" s="42">
        <f t="shared" si="195"/>
        <v>0</v>
      </c>
      <c r="QRH40" s="42">
        <f t="shared" si="195"/>
        <v>0</v>
      </c>
      <c r="QRI40" s="42">
        <f t="shared" si="195"/>
        <v>0</v>
      </c>
      <c r="QRJ40" s="42">
        <f t="shared" ref="QRJ40:QTU40" si="196">QRJ39*12</f>
        <v>0</v>
      </c>
      <c r="QRK40" s="42">
        <f t="shared" si="196"/>
        <v>0</v>
      </c>
      <c r="QRL40" s="42">
        <f t="shared" si="196"/>
        <v>0</v>
      </c>
      <c r="QRM40" s="42">
        <f t="shared" si="196"/>
        <v>0</v>
      </c>
      <c r="QRN40" s="42">
        <f t="shared" si="196"/>
        <v>0</v>
      </c>
      <c r="QRO40" s="42">
        <f t="shared" si="196"/>
        <v>0</v>
      </c>
      <c r="QRP40" s="42">
        <f t="shared" si="196"/>
        <v>0</v>
      </c>
      <c r="QRQ40" s="42">
        <f t="shared" si="196"/>
        <v>0</v>
      </c>
      <c r="QRR40" s="42">
        <f t="shared" si="196"/>
        <v>0</v>
      </c>
      <c r="QRS40" s="42">
        <f t="shared" si="196"/>
        <v>0</v>
      </c>
      <c r="QRT40" s="42">
        <f t="shared" si="196"/>
        <v>0</v>
      </c>
      <c r="QRU40" s="42">
        <f t="shared" si="196"/>
        <v>0</v>
      </c>
      <c r="QRV40" s="42">
        <f t="shared" si="196"/>
        <v>0</v>
      </c>
      <c r="QRW40" s="42">
        <f t="shared" si="196"/>
        <v>0</v>
      </c>
      <c r="QRX40" s="42">
        <f t="shared" si="196"/>
        <v>0</v>
      </c>
      <c r="QRY40" s="42">
        <f t="shared" si="196"/>
        <v>0</v>
      </c>
      <c r="QRZ40" s="42">
        <f t="shared" si="196"/>
        <v>0</v>
      </c>
      <c r="QSA40" s="42">
        <f t="shared" si="196"/>
        <v>0</v>
      </c>
      <c r="QSB40" s="42">
        <f t="shared" si="196"/>
        <v>0</v>
      </c>
      <c r="QSC40" s="42">
        <f t="shared" si="196"/>
        <v>0</v>
      </c>
      <c r="QSD40" s="42">
        <f t="shared" si="196"/>
        <v>0</v>
      </c>
      <c r="QSE40" s="42">
        <f t="shared" si="196"/>
        <v>0</v>
      </c>
      <c r="QSF40" s="42">
        <f t="shared" si="196"/>
        <v>0</v>
      </c>
      <c r="QSG40" s="42">
        <f t="shared" si="196"/>
        <v>0</v>
      </c>
      <c r="QSH40" s="42">
        <f t="shared" si="196"/>
        <v>0</v>
      </c>
      <c r="QSI40" s="42">
        <f t="shared" si="196"/>
        <v>0</v>
      </c>
      <c r="QSJ40" s="42">
        <f t="shared" si="196"/>
        <v>0</v>
      </c>
      <c r="QSK40" s="42">
        <f t="shared" si="196"/>
        <v>0</v>
      </c>
      <c r="QSL40" s="42">
        <f t="shared" si="196"/>
        <v>0</v>
      </c>
      <c r="QSM40" s="42">
        <f t="shared" si="196"/>
        <v>0</v>
      </c>
      <c r="QSN40" s="42">
        <f t="shared" si="196"/>
        <v>0</v>
      </c>
      <c r="QSO40" s="42">
        <f t="shared" si="196"/>
        <v>0</v>
      </c>
      <c r="QSP40" s="42">
        <f t="shared" si="196"/>
        <v>0</v>
      </c>
      <c r="QSQ40" s="42">
        <f t="shared" si="196"/>
        <v>0</v>
      </c>
      <c r="QSR40" s="42">
        <f t="shared" si="196"/>
        <v>0</v>
      </c>
      <c r="QSS40" s="42">
        <f t="shared" si="196"/>
        <v>0</v>
      </c>
      <c r="QST40" s="42">
        <f t="shared" si="196"/>
        <v>0</v>
      </c>
      <c r="QSU40" s="42">
        <f t="shared" si="196"/>
        <v>0</v>
      </c>
      <c r="QSV40" s="42">
        <f t="shared" si="196"/>
        <v>0</v>
      </c>
      <c r="QSW40" s="42">
        <f t="shared" si="196"/>
        <v>0</v>
      </c>
      <c r="QSX40" s="42">
        <f t="shared" si="196"/>
        <v>0</v>
      </c>
      <c r="QSY40" s="42">
        <f t="shared" si="196"/>
        <v>0</v>
      </c>
      <c r="QSZ40" s="42">
        <f t="shared" si="196"/>
        <v>0</v>
      </c>
      <c r="QTA40" s="42">
        <f t="shared" si="196"/>
        <v>0</v>
      </c>
      <c r="QTB40" s="42">
        <f t="shared" si="196"/>
        <v>0</v>
      </c>
      <c r="QTC40" s="42">
        <f t="shared" si="196"/>
        <v>0</v>
      </c>
      <c r="QTD40" s="42">
        <f t="shared" si="196"/>
        <v>0</v>
      </c>
      <c r="QTE40" s="42">
        <f t="shared" si="196"/>
        <v>0</v>
      </c>
      <c r="QTF40" s="42">
        <f t="shared" si="196"/>
        <v>0</v>
      </c>
      <c r="QTG40" s="42">
        <f t="shared" si="196"/>
        <v>0</v>
      </c>
      <c r="QTH40" s="42">
        <f t="shared" si="196"/>
        <v>0</v>
      </c>
      <c r="QTI40" s="42">
        <f t="shared" si="196"/>
        <v>0</v>
      </c>
      <c r="QTJ40" s="42">
        <f t="shared" si="196"/>
        <v>0</v>
      </c>
      <c r="QTK40" s="42">
        <f t="shared" si="196"/>
        <v>0</v>
      </c>
      <c r="QTL40" s="42">
        <f t="shared" si="196"/>
        <v>0</v>
      </c>
      <c r="QTM40" s="42">
        <f t="shared" si="196"/>
        <v>0</v>
      </c>
      <c r="QTN40" s="42">
        <f t="shared" si="196"/>
        <v>0</v>
      </c>
      <c r="QTO40" s="42">
        <f t="shared" si="196"/>
        <v>0</v>
      </c>
      <c r="QTP40" s="42">
        <f t="shared" si="196"/>
        <v>0</v>
      </c>
      <c r="QTQ40" s="42">
        <f t="shared" si="196"/>
        <v>0</v>
      </c>
      <c r="QTR40" s="42">
        <f t="shared" si="196"/>
        <v>0</v>
      </c>
      <c r="QTS40" s="42">
        <f t="shared" si="196"/>
        <v>0</v>
      </c>
      <c r="QTT40" s="42">
        <f t="shared" si="196"/>
        <v>0</v>
      </c>
      <c r="QTU40" s="42">
        <f t="shared" si="196"/>
        <v>0</v>
      </c>
      <c r="QTV40" s="42">
        <f t="shared" ref="QTV40:QWG40" si="197">QTV39*12</f>
        <v>0</v>
      </c>
      <c r="QTW40" s="42">
        <f t="shared" si="197"/>
        <v>0</v>
      </c>
      <c r="QTX40" s="42">
        <f t="shared" si="197"/>
        <v>0</v>
      </c>
      <c r="QTY40" s="42">
        <f t="shared" si="197"/>
        <v>0</v>
      </c>
      <c r="QTZ40" s="42">
        <f t="shared" si="197"/>
        <v>0</v>
      </c>
      <c r="QUA40" s="42">
        <f t="shared" si="197"/>
        <v>0</v>
      </c>
      <c r="QUB40" s="42">
        <f t="shared" si="197"/>
        <v>0</v>
      </c>
      <c r="QUC40" s="42">
        <f t="shared" si="197"/>
        <v>0</v>
      </c>
      <c r="QUD40" s="42">
        <f t="shared" si="197"/>
        <v>0</v>
      </c>
      <c r="QUE40" s="42">
        <f t="shared" si="197"/>
        <v>0</v>
      </c>
      <c r="QUF40" s="42">
        <f t="shared" si="197"/>
        <v>0</v>
      </c>
      <c r="QUG40" s="42">
        <f t="shared" si="197"/>
        <v>0</v>
      </c>
      <c r="QUH40" s="42">
        <f t="shared" si="197"/>
        <v>0</v>
      </c>
      <c r="QUI40" s="42">
        <f t="shared" si="197"/>
        <v>0</v>
      </c>
      <c r="QUJ40" s="42">
        <f t="shared" si="197"/>
        <v>0</v>
      </c>
      <c r="QUK40" s="42">
        <f t="shared" si="197"/>
        <v>0</v>
      </c>
      <c r="QUL40" s="42">
        <f t="shared" si="197"/>
        <v>0</v>
      </c>
      <c r="QUM40" s="42">
        <f t="shared" si="197"/>
        <v>0</v>
      </c>
      <c r="QUN40" s="42">
        <f t="shared" si="197"/>
        <v>0</v>
      </c>
      <c r="QUO40" s="42">
        <f t="shared" si="197"/>
        <v>0</v>
      </c>
      <c r="QUP40" s="42">
        <f t="shared" si="197"/>
        <v>0</v>
      </c>
      <c r="QUQ40" s="42">
        <f t="shared" si="197"/>
        <v>0</v>
      </c>
      <c r="QUR40" s="42">
        <f t="shared" si="197"/>
        <v>0</v>
      </c>
      <c r="QUS40" s="42">
        <f t="shared" si="197"/>
        <v>0</v>
      </c>
      <c r="QUT40" s="42">
        <f t="shared" si="197"/>
        <v>0</v>
      </c>
      <c r="QUU40" s="42">
        <f t="shared" si="197"/>
        <v>0</v>
      </c>
      <c r="QUV40" s="42">
        <f t="shared" si="197"/>
        <v>0</v>
      </c>
      <c r="QUW40" s="42">
        <f t="shared" si="197"/>
        <v>0</v>
      </c>
      <c r="QUX40" s="42">
        <f t="shared" si="197"/>
        <v>0</v>
      </c>
      <c r="QUY40" s="42">
        <f t="shared" si="197"/>
        <v>0</v>
      </c>
      <c r="QUZ40" s="42">
        <f t="shared" si="197"/>
        <v>0</v>
      </c>
      <c r="QVA40" s="42">
        <f t="shared" si="197"/>
        <v>0</v>
      </c>
      <c r="QVB40" s="42">
        <f t="shared" si="197"/>
        <v>0</v>
      </c>
      <c r="QVC40" s="42">
        <f t="shared" si="197"/>
        <v>0</v>
      </c>
      <c r="QVD40" s="42">
        <f t="shared" si="197"/>
        <v>0</v>
      </c>
      <c r="QVE40" s="42">
        <f t="shared" si="197"/>
        <v>0</v>
      </c>
      <c r="QVF40" s="42">
        <f t="shared" si="197"/>
        <v>0</v>
      </c>
      <c r="QVG40" s="42">
        <f t="shared" si="197"/>
        <v>0</v>
      </c>
      <c r="QVH40" s="42">
        <f t="shared" si="197"/>
        <v>0</v>
      </c>
      <c r="QVI40" s="42">
        <f t="shared" si="197"/>
        <v>0</v>
      </c>
      <c r="QVJ40" s="42">
        <f t="shared" si="197"/>
        <v>0</v>
      </c>
      <c r="QVK40" s="42">
        <f t="shared" si="197"/>
        <v>0</v>
      </c>
      <c r="QVL40" s="42">
        <f t="shared" si="197"/>
        <v>0</v>
      </c>
      <c r="QVM40" s="42">
        <f t="shared" si="197"/>
        <v>0</v>
      </c>
      <c r="QVN40" s="42">
        <f t="shared" si="197"/>
        <v>0</v>
      </c>
      <c r="QVO40" s="42">
        <f t="shared" si="197"/>
        <v>0</v>
      </c>
      <c r="QVP40" s="42">
        <f t="shared" si="197"/>
        <v>0</v>
      </c>
      <c r="QVQ40" s="42">
        <f t="shared" si="197"/>
        <v>0</v>
      </c>
      <c r="QVR40" s="42">
        <f t="shared" si="197"/>
        <v>0</v>
      </c>
      <c r="QVS40" s="42">
        <f t="shared" si="197"/>
        <v>0</v>
      </c>
      <c r="QVT40" s="42">
        <f t="shared" si="197"/>
        <v>0</v>
      </c>
      <c r="QVU40" s="42">
        <f t="shared" si="197"/>
        <v>0</v>
      </c>
      <c r="QVV40" s="42">
        <f t="shared" si="197"/>
        <v>0</v>
      </c>
      <c r="QVW40" s="42">
        <f t="shared" si="197"/>
        <v>0</v>
      </c>
      <c r="QVX40" s="42">
        <f t="shared" si="197"/>
        <v>0</v>
      </c>
      <c r="QVY40" s="42">
        <f t="shared" si="197"/>
        <v>0</v>
      </c>
      <c r="QVZ40" s="42">
        <f t="shared" si="197"/>
        <v>0</v>
      </c>
      <c r="QWA40" s="42">
        <f t="shared" si="197"/>
        <v>0</v>
      </c>
      <c r="QWB40" s="42">
        <f t="shared" si="197"/>
        <v>0</v>
      </c>
      <c r="QWC40" s="42">
        <f t="shared" si="197"/>
        <v>0</v>
      </c>
      <c r="QWD40" s="42">
        <f t="shared" si="197"/>
        <v>0</v>
      </c>
      <c r="QWE40" s="42">
        <f t="shared" si="197"/>
        <v>0</v>
      </c>
      <c r="QWF40" s="42">
        <f t="shared" si="197"/>
        <v>0</v>
      </c>
      <c r="QWG40" s="42">
        <f t="shared" si="197"/>
        <v>0</v>
      </c>
      <c r="QWH40" s="42">
        <f t="shared" ref="QWH40:QYS40" si="198">QWH39*12</f>
        <v>0</v>
      </c>
      <c r="QWI40" s="42">
        <f t="shared" si="198"/>
        <v>0</v>
      </c>
      <c r="QWJ40" s="42">
        <f t="shared" si="198"/>
        <v>0</v>
      </c>
      <c r="QWK40" s="42">
        <f t="shared" si="198"/>
        <v>0</v>
      </c>
      <c r="QWL40" s="42">
        <f t="shared" si="198"/>
        <v>0</v>
      </c>
      <c r="QWM40" s="42">
        <f t="shared" si="198"/>
        <v>0</v>
      </c>
      <c r="QWN40" s="42">
        <f t="shared" si="198"/>
        <v>0</v>
      </c>
      <c r="QWO40" s="42">
        <f t="shared" si="198"/>
        <v>0</v>
      </c>
      <c r="QWP40" s="42">
        <f t="shared" si="198"/>
        <v>0</v>
      </c>
      <c r="QWQ40" s="42">
        <f t="shared" si="198"/>
        <v>0</v>
      </c>
      <c r="QWR40" s="42">
        <f t="shared" si="198"/>
        <v>0</v>
      </c>
      <c r="QWS40" s="42">
        <f t="shared" si="198"/>
        <v>0</v>
      </c>
      <c r="QWT40" s="42">
        <f t="shared" si="198"/>
        <v>0</v>
      </c>
      <c r="QWU40" s="42">
        <f t="shared" si="198"/>
        <v>0</v>
      </c>
      <c r="QWV40" s="42">
        <f t="shared" si="198"/>
        <v>0</v>
      </c>
      <c r="QWW40" s="42">
        <f t="shared" si="198"/>
        <v>0</v>
      </c>
      <c r="QWX40" s="42">
        <f t="shared" si="198"/>
        <v>0</v>
      </c>
      <c r="QWY40" s="42">
        <f t="shared" si="198"/>
        <v>0</v>
      </c>
      <c r="QWZ40" s="42">
        <f t="shared" si="198"/>
        <v>0</v>
      </c>
      <c r="QXA40" s="42">
        <f t="shared" si="198"/>
        <v>0</v>
      </c>
      <c r="QXB40" s="42">
        <f t="shared" si="198"/>
        <v>0</v>
      </c>
      <c r="QXC40" s="42">
        <f t="shared" si="198"/>
        <v>0</v>
      </c>
      <c r="QXD40" s="42">
        <f t="shared" si="198"/>
        <v>0</v>
      </c>
      <c r="QXE40" s="42">
        <f t="shared" si="198"/>
        <v>0</v>
      </c>
      <c r="QXF40" s="42">
        <f t="shared" si="198"/>
        <v>0</v>
      </c>
      <c r="QXG40" s="42">
        <f t="shared" si="198"/>
        <v>0</v>
      </c>
      <c r="QXH40" s="42">
        <f t="shared" si="198"/>
        <v>0</v>
      </c>
      <c r="QXI40" s="42">
        <f t="shared" si="198"/>
        <v>0</v>
      </c>
      <c r="QXJ40" s="42">
        <f t="shared" si="198"/>
        <v>0</v>
      </c>
      <c r="QXK40" s="42">
        <f t="shared" si="198"/>
        <v>0</v>
      </c>
      <c r="QXL40" s="42">
        <f t="shared" si="198"/>
        <v>0</v>
      </c>
      <c r="QXM40" s="42">
        <f t="shared" si="198"/>
        <v>0</v>
      </c>
      <c r="QXN40" s="42">
        <f t="shared" si="198"/>
        <v>0</v>
      </c>
      <c r="QXO40" s="42">
        <f t="shared" si="198"/>
        <v>0</v>
      </c>
      <c r="QXP40" s="42">
        <f t="shared" si="198"/>
        <v>0</v>
      </c>
      <c r="QXQ40" s="42">
        <f t="shared" si="198"/>
        <v>0</v>
      </c>
      <c r="QXR40" s="42">
        <f t="shared" si="198"/>
        <v>0</v>
      </c>
      <c r="QXS40" s="42">
        <f t="shared" si="198"/>
        <v>0</v>
      </c>
      <c r="QXT40" s="42">
        <f t="shared" si="198"/>
        <v>0</v>
      </c>
      <c r="QXU40" s="42">
        <f t="shared" si="198"/>
        <v>0</v>
      </c>
      <c r="QXV40" s="42">
        <f t="shared" si="198"/>
        <v>0</v>
      </c>
      <c r="QXW40" s="42">
        <f t="shared" si="198"/>
        <v>0</v>
      </c>
      <c r="QXX40" s="42">
        <f t="shared" si="198"/>
        <v>0</v>
      </c>
      <c r="QXY40" s="42">
        <f t="shared" si="198"/>
        <v>0</v>
      </c>
      <c r="QXZ40" s="42">
        <f t="shared" si="198"/>
        <v>0</v>
      </c>
      <c r="QYA40" s="42">
        <f t="shared" si="198"/>
        <v>0</v>
      </c>
      <c r="QYB40" s="42">
        <f t="shared" si="198"/>
        <v>0</v>
      </c>
      <c r="QYC40" s="42">
        <f t="shared" si="198"/>
        <v>0</v>
      </c>
      <c r="QYD40" s="42">
        <f t="shared" si="198"/>
        <v>0</v>
      </c>
      <c r="QYE40" s="42">
        <f t="shared" si="198"/>
        <v>0</v>
      </c>
      <c r="QYF40" s="42">
        <f t="shared" si="198"/>
        <v>0</v>
      </c>
      <c r="QYG40" s="42">
        <f t="shared" si="198"/>
        <v>0</v>
      </c>
      <c r="QYH40" s="42">
        <f t="shared" si="198"/>
        <v>0</v>
      </c>
      <c r="QYI40" s="42">
        <f t="shared" si="198"/>
        <v>0</v>
      </c>
      <c r="QYJ40" s="42">
        <f t="shared" si="198"/>
        <v>0</v>
      </c>
      <c r="QYK40" s="42">
        <f t="shared" si="198"/>
        <v>0</v>
      </c>
      <c r="QYL40" s="42">
        <f t="shared" si="198"/>
        <v>0</v>
      </c>
      <c r="QYM40" s="42">
        <f t="shared" si="198"/>
        <v>0</v>
      </c>
      <c r="QYN40" s="42">
        <f t="shared" si="198"/>
        <v>0</v>
      </c>
      <c r="QYO40" s="42">
        <f t="shared" si="198"/>
        <v>0</v>
      </c>
      <c r="QYP40" s="42">
        <f t="shared" si="198"/>
        <v>0</v>
      </c>
      <c r="QYQ40" s="42">
        <f t="shared" si="198"/>
        <v>0</v>
      </c>
      <c r="QYR40" s="42">
        <f t="shared" si="198"/>
        <v>0</v>
      </c>
      <c r="QYS40" s="42">
        <f t="shared" si="198"/>
        <v>0</v>
      </c>
      <c r="QYT40" s="42">
        <f t="shared" ref="QYT40:RBE40" si="199">QYT39*12</f>
        <v>0</v>
      </c>
      <c r="QYU40" s="42">
        <f t="shared" si="199"/>
        <v>0</v>
      </c>
      <c r="QYV40" s="42">
        <f t="shared" si="199"/>
        <v>0</v>
      </c>
      <c r="QYW40" s="42">
        <f t="shared" si="199"/>
        <v>0</v>
      </c>
      <c r="QYX40" s="42">
        <f t="shared" si="199"/>
        <v>0</v>
      </c>
      <c r="QYY40" s="42">
        <f t="shared" si="199"/>
        <v>0</v>
      </c>
      <c r="QYZ40" s="42">
        <f t="shared" si="199"/>
        <v>0</v>
      </c>
      <c r="QZA40" s="42">
        <f t="shared" si="199"/>
        <v>0</v>
      </c>
      <c r="QZB40" s="42">
        <f t="shared" si="199"/>
        <v>0</v>
      </c>
      <c r="QZC40" s="42">
        <f t="shared" si="199"/>
        <v>0</v>
      </c>
      <c r="QZD40" s="42">
        <f t="shared" si="199"/>
        <v>0</v>
      </c>
      <c r="QZE40" s="42">
        <f t="shared" si="199"/>
        <v>0</v>
      </c>
      <c r="QZF40" s="42">
        <f t="shared" si="199"/>
        <v>0</v>
      </c>
      <c r="QZG40" s="42">
        <f t="shared" si="199"/>
        <v>0</v>
      </c>
      <c r="QZH40" s="42">
        <f t="shared" si="199"/>
        <v>0</v>
      </c>
      <c r="QZI40" s="42">
        <f t="shared" si="199"/>
        <v>0</v>
      </c>
      <c r="QZJ40" s="42">
        <f t="shared" si="199"/>
        <v>0</v>
      </c>
      <c r="QZK40" s="42">
        <f t="shared" si="199"/>
        <v>0</v>
      </c>
      <c r="QZL40" s="42">
        <f t="shared" si="199"/>
        <v>0</v>
      </c>
      <c r="QZM40" s="42">
        <f t="shared" si="199"/>
        <v>0</v>
      </c>
      <c r="QZN40" s="42">
        <f t="shared" si="199"/>
        <v>0</v>
      </c>
      <c r="QZO40" s="42">
        <f t="shared" si="199"/>
        <v>0</v>
      </c>
      <c r="QZP40" s="42">
        <f t="shared" si="199"/>
        <v>0</v>
      </c>
      <c r="QZQ40" s="42">
        <f t="shared" si="199"/>
        <v>0</v>
      </c>
      <c r="QZR40" s="42">
        <f t="shared" si="199"/>
        <v>0</v>
      </c>
      <c r="QZS40" s="42">
        <f t="shared" si="199"/>
        <v>0</v>
      </c>
      <c r="QZT40" s="42">
        <f t="shared" si="199"/>
        <v>0</v>
      </c>
      <c r="QZU40" s="42">
        <f t="shared" si="199"/>
        <v>0</v>
      </c>
      <c r="QZV40" s="42">
        <f t="shared" si="199"/>
        <v>0</v>
      </c>
      <c r="QZW40" s="42">
        <f t="shared" si="199"/>
        <v>0</v>
      </c>
      <c r="QZX40" s="42">
        <f t="shared" si="199"/>
        <v>0</v>
      </c>
      <c r="QZY40" s="42">
        <f t="shared" si="199"/>
        <v>0</v>
      </c>
      <c r="QZZ40" s="42">
        <f t="shared" si="199"/>
        <v>0</v>
      </c>
      <c r="RAA40" s="42">
        <f t="shared" si="199"/>
        <v>0</v>
      </c>
      <c r="RAB40" s="42">
        <f t="shared" si="199"/>
        <v>0</v>
      </c>
      <c r="RAC40" s="42">
        <f t="shared" si="199"/>
        <v>0</v>
      </c>
      <c r="RAD40" s="42">
        <f t="shared" si="199"/>
        <v>0</v>
      </c>
      <c r="RAE40" s="42">
        <f t="shared" si="199"/>
        <v>0</v>
      </c>
      <c r="RAF40" s="42">
        <f t="shared" si="199"/>
        <v>0</v>
      </c>
      <c r="RAG40" s="42">
        <f t="shared" si="199"/>
        <v>0</v>
      </c>
      <c r="RAH40" s="42">
        <f t="shared" si="199"/>
        <v>0</v>
      </c>
      <c r="RAI40" s="42">
        <f t="shared" si="199"/>
        <v>0</v>
      </c>
      <c r="RAJ40" s="42">
        <f t="shared" si="199"/>
        <v>0</v>
      </c>
      <c r="RAK40" s="42">
        <f t="shared" si="199"/>
        <v>0</v>
      </c>
      <c r="RAL40" s="42">
        <f t="shared" si="199"/>
        <v>0</v>
      </c>
      <c r="RAM40" s="42">
        <f t="shared" si="199"/>
        <v>0</v>
      </c>
      <c r="RAN40" s="42">
        <f t="shared" si="199"/>
        <v>0</v>
      </c>
      <c r="RAO40" s="42">
        <f t="shared" si="199"/>
        <v>0</v>
      </c>
      <c r="RAP40" s="42">
        <f t="shared" si="199"/>
        <v>0</v>
      </c>
      <c r="RAQ40" s="42">
        <f t="shared" si="199"/>
        <v>0</v>
      </c>
      <c r="RAR40" s="42">
        <f t="shared" si="199"/>
        <v>0</v>
      </c>
      <c r="RAS40" s="42">
        <f t="shared" si="199"/>
        <v>0</v>
      </c>
      <c r="RAT40" s="42">
        <f t="shared" si="199"/>
        <v>0</v>
      </c>
      <c r="RAU40" s="42">
        <f t="shared" si="199"/>
        <v>0</v>
      </c>
      <c r="RAV40" s="42">
        <f t="shared" si="199"/>
        <v>0</v>
      </c>
      <c r="RAW40" s="42">
        <f t="shared" si="199"/>
        <v>0</v>
      </c>
      <c r="RAX40" s="42">
        <f t="shared" si="199"/>
        <v>0</v>
      </c>
      <c r="RAY40" s="42">
        <f t="shared" si="199"/>
        <v>0</v>
      </c>
      <c r="RAZ40" s="42">
        <f t="shared" si="199"/>
        <v>0</v>
      </c>
      <c r="RBA40" s="42">
        <f t="shared" si="199"/>
        <v>0</v>
      </c>
      <c r="RBB40" s="42">
        <f t="shared" si="199"/>
        <v>0</v>
      </c>
      <c r="RBC40" s="42">
        <f t="shared" si="199"/>
        <v>0</v>
      </c>
      <c r="RBD40" s="42">
        <f t="shared" si="199"/>
        <v>0</v>
      </c>
      <c r="RBE40" s="42">
        <f t="shared" si="199"/>
        <v>0</v>
      </c>
      <c r="RBF40" s="42">
        <f t="shared" ref="RBF40:RDQ40" si="200">RBF39*12</f>
        <v>0</v>
      </c>
      <c r="RBG40" s="42">
        <f t="shared" si="200"/>
        <v>0</v>
      </c>
      <c r="RBH40" s="42">
        <f t="shared" si="200"/>
        <v>0</v>
      </c>
      <c r="RBI40" s="42">
        <f t="shared" si="200"/>
        <v>0</v>
      </c>
      <c r="RBJ40" s="42">
        <f t="shared" si="200"/>
        <v>0</v>
      </c>
      <c r="RBK40" s="42">
        <f t="shared" si="200"/>
        <v>0</v>
      </c>
      <c r="RBL40" s="42">
        <f t="shared" si="200"/>
        <v>0</v>
      </c>
      <c r="RBM40" s="42">
        <f t="shared" si="200"/>
        <v>0</v>
      </c>
      <c r="RBN40" s="42">
        <f t="shared" si="200"/>
        <v>0</v>
      </c>
      <c r="RBO40" s="42">
        <f t="shared" si="200"/>
        <v>0</v>
      </c>
      <c r="RBP40" s="42">
        <f t="shared" si="200"/>
        <v>0</v>
      </c>
      <c r="RBQ40" s="42">
        <f t="shared" si="200"/>
        <v>0</v>
      </c>
      <c r="RBR40" s="42">
        <f t="shared" si="200"/>
        <v>0</v>
      </c>
      <c r="RBS40" s="42">
        <f t="shared" si="200"/>
        <v>0</v>
      </c>
      <c r="RBT40" s="42">
        <f t="shared" si="200"/>
        <v>0</v>
      </c>
      <c r="RBU40" s="42">
        <f t="shared" si="200"/>
        <v>0</v>
      </c>
      <c r="RBV40" s="42">
        <f t="shared" si="200"/>
        <v>0</v>
      </c>
      <c r="RBW40" s="42">
        <f t="shared" si="200"/>
        <v>0</v>
      </c>
      <c r="RBX40" s="42">
        <f t="shared" si="200"/>
        <v>0</v>
      </c>
      <c r="RBY40" s="42">
        <f t="shared" si="200"/>
        <v>0</v>
      </c>
      <c r="RBZ40" s="42">
        <f t="shared" si="200"/>
        <v>0</v>
      </c>
      <c r="RCA40" s="42">
        <f t="shared" si="200"/>
        <v>0</v>
      </c>
      <c r="RCB40" s="42">
        <f t="shared" si="200"/>
        <v>0</v>
      </c>
      <c r="RCC40" s="42">
        <f t="shared" si="200"/>
        <v>0</v>
      </c>
      <c r="RCD40" s="42">
        <f t="shared" si="200"/>
        <v>0</v>
      </c>
      <c r="RCE40" s="42">
        <f t="shared" si="200"/>
        <v>0</v>
      </c>
      <c r="RCF40" s="42">
        <f t="shared" si="200"/>
        <v>0</v>
      </c>
      <c r="RCG40" s="42">
        <f t="shared" si="200"/>
        <v>0</v>
      </c>
      <c r="RCH40" s="42">
        <f t="shared" si="200"/>
        <v>0</v>
      </c>
      <c r="RCI40" s="42">
        <f t="shared" si="200"/>
        <v>0</v>
      </c>
      <c r="RCJ40" s="42">
        <f t="shared" si="200"/>
        <v>0</v>
      </c>
      <c r="RCK40" s="42">
        <f t="shared" si="200"/>
        <v>0</v>
      </c>
      <c r="RCL40" s="42">
        <f t="shared" si="200"/>
        <v>0</v>
      </c>
      <c r="RCM40" s="42">
        <f t="shared" si="200"/>
        <v>0</v>
      </c>
      <c r="RCN40" s="42">
        <f t="shared" si="200"/>
        <v>0</v>
      </c>
      <c r="RCO40" s="42">
        <f t="shared" si="200"/>
        <v>0</v>
      </c>
      <c r="RCP40" s="42">
        <f t="shared" si="200"/>
        <v>0</v>
      </c>
      <c r="RCQ40" s="42">
        <f t="shared" si="200"/>
        <v>0</v>
      </c>
      <c r="RCR40" s="42">
        <f t="shared" si="200"/>
        <v>0</v>
      </c>
      <c r="RCS40" s="42">
        <f t="shared" si="200"/>
        <v>0</v>
      </c>
      <c r="RCT40" s="42">
        <f t="shared" si="200"/>
        <v>0</v>
      </c>
      <c r="RCU40" s="42">
        <f t="shared" si="200"/>
        <v>0</v>
      </c>
      <c r="RCV40" s="42">
        <f t="shared" si="200"/>
        <v>0</v>
      </c>
      <c r="RCW40" s="42">
        <f t="shared" si="200"/>
        <v>0</v>
      </c>
      <c r="RCX40" s="42">
        <f t="shared" si="200"/>
        <v>0</v>
      </c>
      <c r="RCY40" s="42">
        <f t="shared" si="200"/>
        <v>0</v>
      </c>
      <c r="RCZ40" s="42">
        <f t="shared" si="200"/>
        <v>0</v>
      </c>
      <c r="RDA40" s="42">
        <f t="shared" si="200"/>
        <v>0</v>
      </c>
      <c r="RDB40" s="42">
        <f t="shared" si="200"/>
        <v>0</v>
      </c>
      <c r="RDC40" s="42">
        <f t="shared" si="200"/>
        <v>0</v>
      </c>
      <c r="RDD40" s="42">
        <f t="shared" si="200"/>
        <v>0</v>
      </c>
      <c r="RDE40" s="42">
        <f t="shared" si="200"/>
        <v>0</v>
      </c>
      <c r="RDF40" s="42">
        <f t="shared" si="200"/>
        <v>0</v>
      </c>
      <c r="RDG40" s="42">
        <f t="shared" si="200"/>
        <v>0</v>
      </c>
      <c r="RDH40" s="42">
        <f t="shared" si="200"/>
        <v>0</v>
      </c>
      <c r="RDI40" s="42">
        <f t="shared" si="200"/>
        <v>0</v>
      </c>
      <c r="RDJ40" s="42">
        <f t="shared" si="200"/>
        <v>0</v>
      </c>
      <c r="RDK40" s="42">
        <f t="shared" si="200"/>
        <v>0</v>
      </c>
      <c r="RDL40" s="42">
        <f t="shared" si="200"/>
        <v>0</v>
      </c>
      <c r="RDM40" s="42">
        <f t="shared" si="200"/>
        <v>0</v>
      </c>
      <c r="RDN40" s="42">
        <f t="shared" si="200"/>
        <v>0</v>
      </c>
      <c r="RDO40" s="42">
        <f t="shared" si="200"/>
        <v>0</v>
      </c>
      <c r="RDP40" s="42">
        <f t="shared" si="200"/>
        <v>0</v>
      </c>
      <c r="RDQ40" s="42">
        <f t="shared" si="200"/>
        <v>0</v>
      </c>
      <c r="RDR40" s="42">
        <f t="shared" ref="RDR40:RGC40" si="201">RDR39*12</f>
        <v>0</v>
      </c>
      <c r="RDS40" s="42">
        <f t="shared" si="201"/>
        <v>0</v>
      </c>
      <c r="RDT40" s="42">
        <f t="shared" si="201"/>
        <v>0</v>
      </c>
      <c r="RDU40" s="42">
        <f t="shared" si="201"/>
        <v>0</v>
      </c>
      <c r="RDV40" s="42">
        <f t="shared" si="201"/>
        <v>0</v>
      </c>
      <c r="RDW40" s="42">
        <f t="shared" si="201"/>
        <v>0</v>
      </c>
      <c r="RDX40" s="42">
        <f t="shared" si="201"/>
        <v>0</v>
      </c>
      <c r="RDY40" s="42">
        <f t="shared" si="201"/>
        <v>0</v>
      </c>
      <c r="RDZ40" s="42">
        <f t="shared" si="201"/>
        <v>0</v>
      </c>
      <c r="REA40" s="42">
        <f t="shared" si="201"/>
        <v>0</v>
      </c>
      <c r="REB40" s="42">
        <f t="shared" si="201"/>
        <v>0</v>
      </c>
      <c r="REC40" s="42">
        <f t="shared" si="201"/>
        <v>0</v>
      </c>
      <c r="RED40" s="42">
        <f t="shared" si="201"/>
        <v>0</v>
      </c>
      <c r="REE40" s="42">
        <f t="shared" si="201"/>
        <v>0</v>
      </c>
      <c r="REF40" s="42">
        <f t="shared" si="201"/>
        <v>0</v>
      </c>
      <c r="REG40" s="42">
        <f t="shared" si="201"/>
        <v>0</v>
      </c>
      <c r="REH40" s="42">
        <f t="shared" si="201"/>
        <v>0</v>
      </c>
      <c r="REI40" s="42">
        <f t="shared" si="201"/>
        <v>0</v>
      </c>
      <c r="REJ40" s="42">
        <f t="shared" si="201"/>
        <v>0</v>
      </c>
      <c r="REK40" s="42">
        <f t="shared" si="201"/>
        <v>0</v>
      </c>
      <c r="REL40" s="42">
        <f t="shared" si="201"/>
        <v>0</v>
      </c>
      <c r="REM40" s="42">
        <f t="shared" si="201"/>
        <v>0</v>
      </c>
      <c r="REN40" s="42">
        <f t="shared" si="201"/>
        <v>0</v>
      </c>
      <c r="REO40" s="42">
        <f t="shared" si="201"/>
        <v>0</v>
      </c>
      <c r="REP40" s="42">
        <f t="shared" si="201"/>
        <v>0</v>
      </c>
      <c r="REQ40" s="42">
        <f t="shared" si="201"/>
        <v>0</v>
      </c>
      <c r="RER40" s="42">
        <f t="shared" si="201"/>
        <v>0</v>
      </c>
      <c r="RES40" s="42">
        <f t="shared" si="201"/>
        <v>0</v>
      </c>
      <c r="RET40" s="42">
        <f t="shared" si="201"/>
        <v>0</v>
      </c>
      <c r="REU40" s="42">
        <f t="shared" si="201"/>
        <v>0</v>
      </c>
      <c r="REV40" s="42">
        <f t="shared" si="201"/>
        <v>0</v>
      </c>
      <c r="REW40" s="42">
        <f t="shared" si="201"/>
        <v>0</v>
      </c>
      <c r="REX40" s="42">
        <f t="shared" si="201"/>
        <v>0</v>
      </c>
      <c r="REY40" s="42">
        <f t="shared" si="201"/>
        <v>0</v>
      </c>
      <c r="REZ40" s="42">
        <f t="shared" si="201"/>
        <v>0</v>
      </c>
      <c r="RFA40" s="42">
        <f t="shared" si="201"/>
        <v>0</v>
      </c>
      <c r="RFB40" s="42">
        <f t="shared" si="201"/>
        <v>0</v>
      </c>
      <c r="RFC40" s="42">
        <f t="shared" si="201"/>
        <v>0</v>
      </c>
      <c r="RFD40" s="42">
        <f t="shared" si="201"/>
        <v>0</v>
      </c>
      <c r="RFE40" s="42">
        <f t="shared" si="201"/>
        <v>0</v>
      </c>
      <c r="RFF40" s="42">
        <f t="shared" si="201"/>
        <v>0</v>
      </c>
      <c r="RFG40" s="42">
        <f t="shared" si="201"/>
        <v>0</v>
      </c>
      <c r="RFH40" s="42">
        <f t="shared" si="201"/>
        <v>0</v>
      </c>
      <c r="RFI40" s="42">
        <f t="shared" si="201"/>
        <v>0</v>
      </c>
      <c r="RFJ40" s="42">
        <f t="shared" si="201"/>
        <v>0</v>
      </c>
      <c r="RFK40" s="42">
        <f t="shared" si="201"/>
        <v>0</v>
      </c>
      <c r="RFL40" s="42">
        <f t="shared" si="201"/>
        <v>0</v>
      </c>
      <c r="RFM40" s="42">
        <f t="shared" si="201"/>
        <v>0</v>
      </c>
      <c r="RFN40" s="42">
        <f t="shared" si="201"/>
        <v>0</v>
      </c>
      <c r="RFO40" s="42">
        <f t="shared" si="201"/>
        <v>0</v>
      </c>
      <c r="RFP40" s="42">
        <f t="shared" si="201"/>
        <v>0</v>
      </c>
      <c r="RFQ40" s="42">
        <f t="shared" si="201"/>
        <v>0</v>
      </c>
      <c r="RFR40" s="42">
        <f t="shared" si="201"/>
        <v>0</v>
      </c>
      <c r="RFS40" s="42">
        <f t="shared" si="201"/>
        <v>0</v>
      </c>
      <c r="RFT40" s="42">
        <f t="shared" si="201"/>
        <v>0</v>
      </c>
      <c r="RFU40" s="42">
        <f t="shared" si="201"/>
        <v>0</v>
      </c>
      <c r="RFV40" s="42">
        <f t="shared" si="201"/>
        <v>0</v>
      </c>
      <c r="RFW40" s="42">
        <f t="shared" si="201"/>
        <v>0</v>
      </c>
      <c r="RFX40" s="42">
        <f t="shared" si="201"/>
        <v>0</v>
      </c>
      <c r="RFY40" s="42">
        <f t="shared" si="201"/>
        <v>0</v>
      </c>
      <c r="RFZ40" s="42">
        <f t="shared" si="201"/>
        <v>0</v>
      </c>
      <c r="RGA40" s="42">
        <f t="shared" si="201"/>
        <v>0</v>
      </c>
      <c r="RGB40" s="42">
        <f t="shared" si="201"/>
        <v>0</v>
      </c>
      <c r="RGC40" s="42">
        <f t="shared" si="201"/>
        <v>0</v>
      </c>
      <c r="RGD40" s="42">
        <f t="shared" ref="RGD40:RIO40" si="202">RGD39*12</f>
        <v>0</v>
      </c>
      <c r="RGE40" s="42">
        <f t="shared" si="202"/>
        <v>0</v>
      </c>
      <c r="RGF40" s="42">
        <f t="shared" si="202"/>
        <v>0</v>
      </c>
      <c r="RGG40" s="42">
        <f t="shared" si="202"/>
        <v>0</v>
      </c>
      <c r="RGH40" s="42">
        <f t="shared" si="202"/>
        <v>0</v>
      </c>
      <c r="RGI40" s="42">
        <f t="shared" si="202"/>
        <v>0</v>
      </c>
      <c r="RGJ40" s="42">
        <f t="shared" si="202"/>
        <v>0</v>
      </c>
      <c r="RGK40" s="42">
        <f t="shared" si="202"/>
        <v>0</v>
      </c>
      <c r="RGL40" s="42">
        <f t="shared" si="202"/>
        <v>0</v>
      </c>
      <c r="RGM40" s="42">
        <f t="shared" si="202"/>
        <v>0</v>
      </c>
      <c r="RGN40" s="42">
        <f t="shared" si="202"/>
        <v>0</v>
      </c>
      <c r="RGO40" s="42">
        <f t="shared" si="202"/>
        <v>0</v>
      </c>
      <c r="RGP40" s="42">
        <f t="shared" si="202"/>
        <v>0</v>
      </c>
      <c r="RGQ40" s="42">
        <f t="shared" si="202"/>
        <v>0</v>
      </c>
      <c r="RGR40" s="42">
        <f t="shared" si="202"/>
        <v>0</v>
      </c>
      <c r="RGS40" s="42">
        <f t="shared" si="202"/>
        <v>0</v>
      </c>
      <c r="RGT40" s="42">
        <f t="shared" si="202"/>
        <v>0</v>
      </c>
      <c r="RGU40" s="42">
        <f t="shared" si="202"/>
        <v>0</v>
      </c>
      <c r="RGV40" s="42">
        <f t="shared" si="202"/>
        <v>0</v>
      </c>
      <c r="RGW40" s="42">
        <f t="shared" si="202"/>
        <v>0</v>
      </c>
      <c r="RGX40" s="42">
        <f t="shared" si="202"/>
        <v>0</v>
      </c>
      <c r="RGY40" s="42">
        <f t="shared" si="202"/>
        <v>0</v>
      </c>
      <c r="RGZ40" s="42">
        <f t="shared" si="202"/>
        <v>0</v>
      </c>
      <c r="RHA40" s="42">
        <f t="shared" si="202"/>
        <v>0</v>
      </c>
      <c r="RHB40" s="42">
        <f t="shared" si="202"/>
        <v>0</v>
      </c>
      <c r="RHC40" s="42">
        <f t="shared" si="202"/>
        <v>0</v>
      </c>
      <c r="RHD40" s="42">
        <f t="shared" si="202"/>
        <v>0</v>
      </c>
      <c r="RHE40" s="42">
        <f t="shared" si="202"/>
        <v>0</v>
      </c>
      <c r="RHF40" s="42">
        <f t="shared" si="202"/>
        <v>0</v>
      </c>
      <c r="RHG40" s="42">
        <f t="shared" si="202"/>
        <v>0</v>
      </c>
      <c r="RHH40" s="42">
        <f t="shared" si="202"/>
        <v>0</v>
      </c>
      <c r="RHI40" s="42">
        <f t="shared" si="202"/>
        <v>0</v>
      </c>
      <c r="RHJ40" s="42">
        <f t="shared" si="202"/>
        <v>0</v>
      </c>
      <c r="RHK40" s="42">
        <f t="shared" si="202"/>
        <v>0</v>
      </c>
      <c r="RHL40" s="42">
        <f t="shared" si="202"/>
        <v>0</v>
      </c>
      <c r="RHM40" s="42">
        <f t="shared" si="202"/>
        <v>0</v>
      </c>
      <c r="RHN40" s="42">
        <f t="shared" si="202"/>
        <v>0</v>
      </c>
      <c r="RHO40" s="42">
        <f t="shared" si="202"/>
        <v>0</v>
      </c>
      <c r="RHP40" s="42">
        <f t="shared" si="202"/>
        <v>0</v>
      </c>
      <c r="RHQ40" s="42">
        <f t="shared" si="202"/>
        <v>0</v>
      </c>
      <c r="RHR40" s="42">
        <f t="shared" si="202"/>
        <v>0</v>
      </c>
      <c r="RHS40" s="42">
        <f t="shared" si="202"/>
        <v>0</v>
      </c>
      <c r="RHT40" s="42">
        <f t="shared" si="202"/>
        <v>0</v>
      </c>
      <c r="RHU40" s="42">
        <f t="shared" si="202"/>
        <v>0</v>
      </c>
      <c r="RHV40" s="42">
        <f t="shared" si="202"/>
        <v>0</v>
      </c>
      <c r="RHW40" s="42">
        <f t="shared" si="202"/>
        <v>0</v>
      </c>
      <c r="RHX40" s="42">
        <f t="shared" si="202"/>
        <v>0</v>
      </c>
      <c r="RHY40" s="42">
        <f t="shared" si="202"/>
        <v>0</v>
      </c>
      <c r="RHZ40" s="42">
        <f t="shared" si="202"/>
        <v>0</v>
      </c>
      <c r="RIA40" s="42">
        <f t="shared" si="202"/>
        <v>0</v>
      </c>
      <c r="RIB40" s="42">
        <f t="shared" si="202"/>
        <v>0</v>
      </c>
      <c r="RIC40" s="42">
        <f t="shared" si="202"/>
        <v>0</v>
      </c>
      <c r="RID40" s="42">
        <f t="shared" si="202"/>
        <v>0</v>
      </c>
      <c r="RIE40" s="42">
        <f t="shared" si="202"/>
        <v>0</v>
      </c>
      <c r="RIF40" s="42">
        <f t="shared" si="202"/>
        <v>0</v>
      </c>
      <c r="RIG40" s="42">
        <f t="shared" si="202"/>
        <v>0</v>
      </c>
      <c r="RIH40" s="42">
        <f t="shared" si="202"/>
        <v>0</v>
      </c>
      <c r="RII40" s="42">
        <f t="shared" si="202"/>
        <v>0</v>
      </c>
      <c r="RIJ40" s="42">
        <f t="shared" si="202"/>
        <v>0</v>
      </c>
      <c r="RIK40" s="42">
        <f t="shared" si="202"/>
        <v>0</v>
      </c>
      <c r="RIL40" s="42">
        <f t="shared" si="202"/>
        <v>0</v>
      </c>
      <c r="RIM40" s="42">
        <f t="shared" si="202"/>
        <v>0</v>
      </c>
      <c r="RIN40" s="42">
        <f t="shared" si="202"/>
        <v>0</v>
      </c>
      <c r="RIO40" s="42">
        <f t="shared" si="202"/>
        <v>0</v>
      </c>
      <c r="RIP40" s="42">
        <f t="shared" ref="RIP40:RLA40" si="203">RIP39*12</f>
        <v>0</v>
      </c>
      <c r="RIQ40" s="42">
        <f t="shared" si="203"/>
        <v>0</v>
      </c>
      <c r="RIR40" s="42">
        <f t="shared" si="203"/>
        <v>0</v>
      </c>
      <c r="RIS40" s="42">
        <f t="shared" si="203"/>
        <v>0</v>
      </c>
      <c r="RIT40" s="42">
        <f t="shared" si="203"/>
        <v>0</v>
      </c>
      <c r="RIU40" s="42">
        <f t="shared" si="203"/>
        <v>0</v>
      </c>
      <c r="RIV40" s="42">
        <f t="shared" si="203"/>
        <v>0</v>
      </c>
      <c r="RIW40" s="42">
        <f t="shared" si="203"/>
        <v>0</v>
      </c>
      <c r="RIX40" s="42">
        <f t="shared" si="203"/>
        <v>0</v>
      </c>
      <c r="RIY40" s="42">
        <f t="shared" si="203"/>
        <v>0</v>
      </c>
      <c r="RIZ40" s="42">
        <f t="shared" si="203"/>
        <v>0</v>
      </c>
      <c r="RJA40" s="42">
        <f t="shared" si="203"/>
        <v>0</v>
      </c>
      <c r="RJB40" s="42">
        <f t="shared" si="203"/>
        <v>0</v>
      </c>
      <c r="RJC40" s="42">
        <f t="shared" si="203"/>
        <v>0</v>
      </c>
      <c r="RJD40" s="42">
        <f t="shared" si="203"/>
        <v>0</v>
      </c>
      <c r="RJE40" s="42">
        <f t="shared" si="203"/>
        <v>0</v>
      </c>
      <c r="RJF40" s="42">
        <f t="shared" si="203"/>
        <v>0</v>
      </c>
      <c r="RJG40" s="42">
        <f t="shared" si="203"/>
        <v>0</v>
      </c>
      <c r="RJH40" s="42">
        <f t="shared" si="203"/>
        <v>0</v>
      </c>
      <c r="RJI40" s="42">
        <f t="shared" si="203"/>
        <v>0</v>
      </c>
      <c r="RJJ40" s="42">
        <f t="shared" si="203"/>
        <v>0</v>
      </c>
      <c r="RJK40" s="42">
        <f t="shared" si="203"/>
        <v>0</v>
      </c>
      <c r="RJL40" s="42">
        <f t="shared" si="203"/>
        <v>0</v>
      </c>
      <c r="RJM40" s="42">
        <f t="shared" si="203"/>
        <v>0</v>
      </c>
      <c r="RJN40" s="42">
        <f t="shared" si="203"/>
        <v>0</v>
      </c>
      <c r="RJO40" s="42">
        <f t="shared" si="203"/>
        <v>0</v>
      </c>
      <c r="RJP40" s="42">
        <f t="shared" si="203"/>
        <v>0</v>
      </c>
      <c r="RJQ40" s="42">
        <f t="shared" si="203"/>
        <v>0</v>
      </c>
      <c r="RJR40" s="42">
        <f t="shared" si="203"/>
        <v>0</v>
      </c>
      <c r="RJS40" s="42">
        <f t="shared" si="203"/>
        <v>0</v>
      </c>
      <c r="RJT40" s="42">
        <f t="shared" si="203"/>
        <v>0</v>
      </c>
      <c r="RJU40" s="42">
        <f t="shared" si="203"/>
        <v>0</v>
      </c>
      <c r="RJV40" s="42">
        <f t="shared" si="203"/>
        <v>0</v>
      </c>
      <c r="RJW40" s="42">
        <f t="shared" si="203"/>
        <v>0</v>
      </c>
      <c r="RJX40" s="42">
        <f t="shared" si="203"/>
        <v>0</v>
      </c>
      <c r="RJY40" s="42">
        <f t="shared" si="203"/>
        <v>0</v>
      </c>
      <c r="RJZ40" s="42">
        <f t="shared" si="203"/>
        <v>0</v>
      </c>
      <c r="RKA40" s="42">
        <f t="shared" si="203"/>
        <v>0</v>
      </c>
      <c r="RKB40" s="42">
        <f t="shared" si="203"/>
        <v>0</v>
      </c>
      <c r="RKC40" s="42">
        <f t="shared" si="203"/>
        <v>0</v>
      </c>
      <c r="RKD40" s="42">
        <f t="shared" si="203"/>
        <v>0</v>
      </c>
      <c r="RKE40" s="42">
        <f t="shared" si="203"/>
        <v>0</v>
      </c>
      <c r="RKF40" s="42">
        <f t="shared" si="203"/>
        <v>0</v>
      </c>
      <c r="RKG40" s="42">
        <f t="shared" si="203"/>
        <v>0</v>
      </c>
      <c r="RKH40" s="42">
        <f t="shared" si="203"/>
        <v>0</v>
      </c>
      <c r="RKI40" s="42">
        <f t="shared" si="203"/>
        <v>0</v>
      </c>
      <c r="RKJ40" s="42">
        <f t="shared" si="203"/>
        <v>0</v>
      </c>
      <c r="RKK40" s="42">
        <f t="shared" si="203"/>
        <v>0</v>
      </c>
      <c r="RKL40" s="42">
        <f t="shared" si="203"/>
        <v>0</v>
      </c>
      <c r="RKM40" s="42">
        <f t="shared" si="203"/>
        <v>0</v>
      </c>
      <c r="RKN40" s="42">
        <f t="shared" si="203"/>
        <v>0</v>
      </c>
      <c r="RKO40" s="42">
        <f t="shared" si="203"/>
        <v>0</v>
      </c>
      <c r="RKP40" s="42">
        <f t="shared" si="203"/>
        <v>0</v>
      </c>
      <c r="RKQ40" s="42">
        <f t="shared" si="203"/>
        <v>0</v>
      </c>
      <c r="RKR40" s="42">
        <f t="shared" si="203"/>
        <v>0</v>
      </c>
      <c r="RKS40" s="42">
        <f t="shared" si="203"/>
        <v>0</v>
      </c>
      <c r="RKT40" s="42">
        <f t="shared" si="203"/>
        <v>0</v>
      </c>
      <c r="RKU40" s="42">
        <f t="shared" si="203"/>
        <v>0</v>
      </c>
      <c r="RKV40" s="42">
        <f t="shared" si="203"/>
        <v>0</v>
      </c>
      <c r="RKW40" s="42">
        <f t="shared" si="203"/>
        <v>0</v>
      </c>
      <c r="RKX40" s="42">
        <f t="shared" si="203"/>
        <v>0</v>
      </c>
      <c r="RKY40" s="42">
        <f t="shared" si="203"/>
        <v>0</v>
      </c>
      <c r="RKZ40" s="42">
        <f t="shared" si="203"/>
        <v>0</v>
      </c>
      <c r="RLA40" s="42">
        <f t="shared" si="203"/>
        <v>0</v>
      </c>
      <c r="RLB40" s="42">
        <f t="shared" ref="RLB40:RNM40" si="204">RLB39*12</f>
        <v>0</v>
      </c>
      <c r="RLC40" s="42">
        <f t="shared" si="204"/>
        <v>0</v>
      </c>
      <c r="RLD40" s="42">
        <f t="shared" si="204"/>
        <v>0</v>
      </c>
      <c r="RLE40" s="42">
        <f t="shared" si="204"/>
        <v>0</v>
      </c>
      <c r="RLF40" s="42">
        <f t="shared" si="204"/>
        <v>0</v>
      </c>
      <c r="RLG40" s="42">
        <f t="shared" si="204"/>
        <v>0</v>
      </c>
      <c r="RLH40" s="42">
        <f t="shared" si="204"/>
        <v>0</v>
      </c>
      <c r="RLI40" s="42">
        <f t="shared" si="204"/>
        <v>0</v>
      </c>
      <c r="RLJ40" s="42">
        <f t="shared" si="204"/>
        <v>0</v>
      </c>
      <c r="RLK40" s="42">
        <f t="shared" si="204"/>
        <v>0</v>
      </c>
      <c r="RLL40" s="42">
        <f t="shared" si="204"/>
        <v>0</v>
      </c>
      <c r="RLM40" s="42">
        <f t="shared" si="204"/>
        <v>0</v>
      </c>
      <c r="RLN40" s="42">
        <f t="shared" si="204"/>
        <v>0</v>
      </c>
      <c r="RLO40" s="42">
        <f t="shared" si="204"/>
        <v>0</v>
      </c>
      <c r="RLP40" s="42">
        <f t="shared" si="204"/>
        <v>0</v>
      </c>
      <c r="RLQ40" s="42">
        <f t="shared" si="204"/>
        <v>0</v>
      </c>
      <c r="RLR40" s="42">
        <f t="shared" si="204"/>
        <v>0</v>
      </c>
      <c r="RLS40" s="42">
        <f t="shared" si="204"/>
        <v>0</v>
      </c>
      <c r="RLT40" s="42">
        <f t="shared" si="204"/>
        <v>0</v>
      </c>
      <c r="RLU40" s="42">
        <f t="shared" si="204"/>
        <v>0</v>
      </c>
      <c r="RLV40" s="42">
        <f t="shared" si="204"/>
        <v>0</v>
      </c>
      <c r="RLW40" s="42">
        <f t="shared" si="204"/>
        <v>0</v>
      </c>
      <c r="RLX40" s="42">
        <f t="shared" si="204"/>
        <v>0</v>
      </c>
      <c r="RLY40" s="42">
        <f t="shared" si="204"/>
        <v>0</v>
      </c>
      <c r="RLZ40" s="42">
        <f t="shared" si="204"/>
        <v>0</v>
      </c>
      <c r="RMA40" s="42">
        <f t="shared" si="204"/>
        <v>0</v>
      </c>
      <c r="RMB40" s="42">
        <f t="shared" si="204"/>
        <v>0</v>
      </c>
      <c r="RMC40" s="42">
        <f t="shared" si="204"/>
        <v>0</v>
      </c>
      <c r="RMD40" s="42">
        <f t="shared" si="204"/>
        <v>0</v>
      </c>
      <c r="RME40" s="42">
        <f t="shared" si="204"/>
        <v>0</v>
      </c>
      <c r="RMF40" s="42">
        <f t="shared" si="204"/>
        <v>0</v>
      </c>
      <c r="RMG40" s="42">
        <f t="shared" si="204"/>
        <v>0</v>
      </c>
      <c r="RMH40" s="42">
        <f t="shared" si="204"/>
        <v>0</v>
      </c>
      <c r="RMI40" s="42">
        <f t="shared" si="204"/>
        <v>0</v>
      </c>
      <c r="RMJ40" s="42">
        <f t="shared" si="204"/>
        <v>0</v>
      </c>
      <c r="RMK40" s="42">
        <f t="shared" si="204"/>
        <v>0</v>
      </c>
      <c r="RML40" s="42">
        <f t="shared" si="204"/>
        <v>0</v>
      </c>
      <c r="RMM40" s="42">
        <f t="shared" si="204"/>
        <v>0</v>
      </c>
      <c r="RMN40" s="42">
        <f t="shared" si="204"/>
        <v>0</v>
      </c>
      <c r="RMO40" s="42">
        <f t="shared" si="204"/>
        <v>0</v>
      </c>
      <c r="RMP40" s="42">
        <f t="shared" si="204"/>
        <v>0</v>
      </c>
      <c r="RMQ40" s="42">
        <f t="shared" si="204"/>
        <v>0</v>
      </c>
      <c r="RMR40" s="42">
        <f t="shared" si="204"/>
        <v>0</v>
      </c>
      <c r="RMS40" s="42">
        <f t="shared" si="204"/>
        <v>0</v>
      </c>
      <c r="RMT40" s="42">
        <f t="shared" si="204"/>
        <v>0</v>
      </c>
      <c r="RMU40" s="42">
        <f t="shared" si="204"/>
        <v>0</v>
      </c>
      <c r="RMV40" s="42">
        <f t="shared" si="204"/>
        <v>0</v>
      </c>
      <c r="RMW40" s="42">
        <f t="shared" si="204"/>
        <v>0</v>
      </c>
      <c r="RMX40" s="42">
        <f t="shared" si="204"/>
        <v>0</v>
      </c>
      <c r="RMY40" s="42">
        <f t="shared" si="204"/>
        <v>0</v>
      </c>
      <c r="RMZ40" s="42">
        <f t="shared" si="204"/>
        <v>0</v>
      </c>
      <c r="RNA40" s="42">
        <f t="shared" si="204"/>
        <v>0</v>
      </c>
      <c r="RNB40" s="42">
        <f t="shared" si="204"/>
        <v>0</v>
      </c>
      <c r="RNC40" s="42">
        <f t="shared" si="204"/>
        <v>0</v>
      </c>
      <c r="RND40" s="42">
        <f t="shared" si="204"/>
        <v>0</v>
      </c>
      <c r="RNE40" s="42">
        <f t="shared" si="204"/>
        <v>0</v>
      </c>
      <c r="RNF40" s="42">
        <f t="shared" si="204"/>
        <v>0</v>
      </c>
      <c r="RNG40" s="42">
        <f t="shared" si="204"/>
        <v>0</v>
      </c>
      <c r="RNH40" s="42">
        <f t="shared" si="204"/>
        <v>0</v>
      </c>
      <c r="RNI40" s="42">
        <f t="shared" si="204"/>
        <v>0</v>
      </c>
      <c r="RNJ40" s="42">
        <f t="shared" si="204"/>
        <v>0</v>
      </c>
      <c r="RNK40" s="42">
        <f t="shared" si="204"/>
        <v>0</v>
      </c>
      <c r="RNL40" s="42">
        <f t="shared" si="204"/>
        <v>0</v>
      </c>
      <c r="RNM40" s="42">
        <f t="shared" si="204"/>
        <v>0</v>
      </c>
      <c r="RNN40" s="42">
        <f t="shared" ref="RNN40:RPY40" si="205">RNN39*12</f>
        <v>0</v>
      </c>
      <c r="RNO40" s="42">
        <f t="shared" si="205"/>
        <v>0</v>
      </c>
      <c r="RNP40" s="42">
        <f t="shared" si="205"/>
        <v>0</v>
      </c>
      <c r="RNQ40" s="42">
        <f t="shared" si="205"/>
        <v>0</v>
      </c>
      <c r="RNR40" s="42">
        <f t="shared" si="205"/>
        <v>0</v>
      </c>
      <c r="RNS40" s="42">
        <f t="shared" si="205"/>
        <v>0</v>
      </c>
      <c r="RNT40" s="42">
        <f t="shared" si="205"/>
        <v>0</v>
      </c>
      <c r="RNU40" s="42">
        <f t="shared" si="205"/>
        <v>0</v>
      </c>
      <c r="RNV40" s="42">
        <f t="shared" si="205"/>
        <v>0</v>
      </c>
      <c r="RNW40" s="42">
        <f t="shared" si="205"/>
        <v>0</v>
      </c>
      <c r="RNX40" s="42">
        <f t="shared" si="205"/>
        <v>0</v>
      </c>
      <c r="RNY40" s="42">
        <f t="shared" si="205"/>
        <v>0</v>
      </c>
      <c r="RNZ40" s="42">
        <f t="shared" si="205"/>
        <v>0</v>
      </c>
      <c r="ROA40" s="42">
        <f t="shared" si="205"/>
        <v>0</v>
      </c>
      <c r="ROB40" s="42">
        <f t="shared" si="205"/>
        <v>0</v>
      </c>
      <c r="ROC40" s="42">
        <f t="shared" si="205"/>
        <v>0</v>
      </c>
      <c r="ROD40" s="42">
        <f t="shared" si="205"/>
        <v>0</v>
      </c>
      <c r="ROE40" s="42">
        <f t="shared" si="205"/>
        <v>0</v>
      </c>
      <c r="ROF40" s="42">
        <f t="shared" si="205"/>
        <v>0</v>
      </c>
      <c r="ROG40" s="42">
        <f t="shared" si="205"/>
        <v>0</v>
      </c>
      <c r="ROH40" s="42">
        <f t="shared" si="205"/>
        <v>0</v>
      </c>
      <c r="ROI40" s="42">
        <f t="shared" si="205"/>
        <v>0</v>
      </c>
      <c r="ROJ40" s="42">
        <f t="shared" si="205"/>
        <v>0</v>
      </c>
      <c r="ROK40" s="42">
        <f t="shared" si="205"/>
        <v>0</v>
      </c>
      <c r="ROL40" s="42">
        <f t="shared" si="205"/>
        <v>0</v>
      </c>
      <c r="ROM40" s="42">
        <f t="shared" si="205"/>
        <v>0</v>
      </c>
      <c r="RON40" s="42">
        <f t="shared" si="205"/>
        <v>0</v>
      </c>
      <c r="ROO40" s="42">
        <f t="shared" si="205"/>
        <v>0</v>
      </c>
      <c r="ROP40" s="42">
        <f t="shared" si="205"/>
        <v>0</v>
      </c>
      <c r="ROQ40" s="42">
        <f t="shared" si="205"/>
        <v>0</v>
      </c>
      <c r="ROR40" s="42">
        <f t="shared" si="205"/>
        <v>0</v>
      </c>
      <c r="ROS40" s="42">
        <f t="shared" si="205"/>
        <v>0</v>
      </c>
      <c r="ROT40" s="42">
        <f t="shared" si="205"/>
        <v>0</v>
      </c>
      <c r="ROU40" s="42">
        <f t="shared" si="205"/>
        <v>0</v>
      </c>
      <c r="ROV40" s="42">
        <f t="shared" si="205"/>
        <v>0</v>
      </c>
      <c r="ROW40" s="42">
        <f t="shared" si="205"/>
        <v>0</v>
      </c>
      <c r="ROX40" s="42">
        <f t="shared" si="205"/>
        <v>0</v>
      </c>
      <c r="ROY40" s="42">
        <f t="shared" si="205"/>
        <v>0</v>
      </c>
      <c r="ROZ40" s="42">
        <f t="shared" si="205"/>
        <v>0</v>
      </c>
      <c r="RPA40" s="42">
        <f t="shared" si="205"/>
        <v>0</v>
      </c>
      <c r="RPB40" s="42">
        <f t="shared" si="205"/>
        <v>0</v>
      </c>
      <c r="RPC40" s="42">
        <f t="shared" si="205"/>
        <v>0</v>
      </c>
      <c r="RPD40" s="42">
        <f t="shared" si="205"/>
        <v>0</v>
      </c>
      <c r="RPE40" s="42">
        <f t="shared" si="205"/>
        <v>0</v>
      </c>
      <c r="RPF40" s="42">
        <f t="shared" si="205"/>
        <v>0</v>
      </c>
      <c r="RPG40" s="42">
        <f t="shared" si="205"/>
        <v>0</v>
      </c>
      <c r="RPH40" s="42">
        <f t="shared" si="205"/>
        <v>0</v>
      </c>
      <c r="RPI40" s="42">
        <f t="shared" si="205"/>
        <v>0</v>
      </c>
      <c r="RPJ40" s="42">
        <f t="shared" si="205"/>
        <v>0</v>
      </c>
      <c r="RPK40" s="42">
        <f t="shared" si="205"/>
        <v>0</v>
      </c>
      <c r="RPL40" s="42">
        <f t="shared" si="205"/>
        <v>0</v>
      </c>
      <c r="RPM40" s="42">
        <f t="shared" si="205"/>
        <v>0</v>
      </c>
      <c r="RPN40" s="42">
        <f t="shared" si="205"/>
        <v>0</v>
      </c>
      <c r="RPO40" s="42">
        <f t="shared" si="205"/>
        <v>0</v>
      </c>
      <c r="RPP40" s="42">
        <f t="shared" si="205"/>
        <v>0</v>
      </c>
      <c r="RPQ40" s="42">
        <f t="shared" si="205"/>
        <v>0</v>
      </c>
      <c r="RPR40" s="42">
        <f t="shared" si="205"/>
        <v>0</v>
      </c>
      <c r="RPS40" s="42">
        <f t="shared" si="205"/>
        <v>0</v>
      </c>
      <c r="RPT40" s="42">
        <f t="shared" si="205"/>
        <v>0</v>
      </c>
      <c r="RPU40" s="42">
        <f t="shared" si="205"/>
        <v>0</v>
      </c>
      <c r="RPV40" s="42">
        <f t="shared" si="205"/>
        <v>0</v>
      </c>
      <c r="RPW40" s="42">
        <f t="shared" si="205"/>
        <v>0</v>
      </c>
      <c r="RPX40" s="42">
        <f t="shared" si="205"/>
        <v>0</v>
      </c>
      <c r="RPY40" s="42">
        <f t="shared" si="205"/>
        <v>0</v>
      </c>
      <c r="RPZ40" s="42">
        <f t="shared" ref="RPZ40:RSK40" si="206">RPZ39*12</f>
        <v>0</v>
      </c>
      <c r="RQA40" s="42">
        <f t="shared" si="206"/>
        <v>0</v>
      </c>
      <c r="RQB40" s="42">
        <f t="shared" si="206"/>
        <v>0</v>
      </c>
      <c r="RQC40" s="42">
        <f t="shared" si="206"/>
        <v>0</v>
      </c>
      <c r="RQD40" s="42">
        <f t="shared" si="206"/>
        <v>0</v>
      </c>
      <c r="RQE40" s="42">
        <f t="shared" si="206"/>
        <v>0</v>
      </c>
      <c r="RQF40" s="42">
        <f t="shared" si="206"/>
        <v>0</v>
      </c>
      <c r="RQG40" s="42">
        <f t="shared" si="206"/>
        <v>0</v>
      </c>
      <c r="RQH40" s="42">
        <f t="shared" si="206"/>
        <v>0</v>
      </c>
      <c r="RQI40" s="42">
        <f t="shared" si="206"/>
        <v>0</v>
      </c>
      <c r="RQJ40" s="42">
        <f t="shared" si="206"/>
        <v>0</v>
      </c>
      <c r="RQK40" s="42">
        <f t="shared" si="206"/>
        <v>0</v>
      </c>
      <c r="RQL40" s="42">
        <f t="shared" si="206"/>
        <v>0</v>
      </c>
      <c r="RQM40" s="42">
        <f t="shared" si="206"/>
        <v>0</v>
      </c>
      <c r="RQN40" s="42">
        <f t="shared" si="206"/>
        <v>0</v>
      </c>
      <c r="RQO40" s="42">
        <f t="shared" si="206"/>
        <v>0</v>
      </c>
      <c r="RQP40" s="42">
        <f t="shared" si="206"/>
        <v>0</v>
      </c>
      <c r="RQQ40" s="42">
        <f t="shared" si="206"/>
        <v>0</v>
      </c>
      <c r="RQR40" s="42">
        <f t="shared" si="206"/>
        <v>0</v>
      </c>
      <c r="RQS40" s="42">
        <f t="shared" si="206"/>
        <v>0</v>
      </c>
      <c r="RQT40" s="42">
        <f t="shared" si="206"/>
        <v>0</v>
      </c>
      <c r="RQU40" s="42">
        <f t="shared" si="206"/>
        <v>0</v>
      </c>
      <c r="RQV40" s="42">
        <f t="shared" si="206"/>
        <v>0</v>
      </c>
      <c r="RQW40" s="42">
        <f t="shared" si="206"/>
        <v>0</v>
      </c>
      <c r="RQX40" s="42">
        <f t="shared" si="206"/>
        <v>0</v>
      </c>
      <c r="RQY40" s="42">
        <f t="shared" si="206"/>
        <v>0</v>
      </c>
      <c r="RQZ40" s="42">
        <f t="shared" si="206"/>
        <v>0</v>
      </c>
      <c r="RRA40" s="42">
        <f t="shared" si="206"/>
        <v>0</v>
      </c>
      <c r="RRB40" s="42">
        <f t="shared" si="206"/>
        <v>0</v>
      </c>
      <c r="RRC40" s="42">
        <f t="shared" si="206"/>
        <v>0</v>
      </c>
      <c r="RRD40" s="42">
        <f t="shared" si="206"/>
        <v>0</v>
      </c>
      <c r="RRE40" s="42">
        <f t="shared" si="206"/>
        <v>0</v>
      </c>
      <c r="RRF40" s="42">
        <f t="shared" si="206"/>
        <v>0</v>
      </c>
      <c r="RRG40" s="42">
        <f t="shared" si="206"/>
        <v>0</v>
      </c>
      <c r="RRH40" s="42">
        <f t="shared" si="206"/>
        <v>0</v>
      </c>
      <c r="RRI40" s="42">
        <f t="shared" si="206"/>
        <v>0</v>
      </c>
      <c r="RRJ40" s="42">
        <f t="shared" si="206"/>
        <v>0</v>
      </c>
      <c r="RRK40" s="42">
        <f t="shared" si="206"/>
        <v>0</v>
      </c>
      <c r="RRL40" s="42">
        <f t="shared" si="206"/>
        <v>0</v>
      </c>
      <c r="RRM40" s="42">
        <f t="shared" si="206"/>
        <v>0</v>
      </c>
      <c r="RRN40" s="42">
        <f t="shared" si="206"/>
        <v>0</v>
      </c>
      <c r="RRO40" s="42">
        <f t="shared" si="206"/>
        <v>0</v>
      </c>
      <c r="RRP40" s="42">
        <f t="shared" si="206"/>
        <v>0</v>
      </c>
      <c r="RRQ40" s="42">
        <f t="shared" si="206"/>
        <v>0</v>
      </c>
      <c r="RRR40" s="42">
        <f t="shared" si="206"/>
        <v>0</v>
      </c>
      <c r="RRS40" s="42">
        <f t="shared" si="206"/>
        <v>0</v>
      </c>
      <c r="RRT40" s="42">
        <f t="shared" si="206"/>
        <v>0</v>
      </c>
      <c r="RRU40" s="42">
        <f t="shared" si="206"/>
        <v>0</v>
      </c>
      <c r="RRV40" s="42">
        <f t="shared" si="206"/>
        <v>0</v>
      </c>
      <c r="RRW40" s="42">
        <f t="shared" si="206"/>
        <v>0</v>
      </c>
      <c r="RRX40" s="42">
        <f t="shared" si="206"/>
        <v>0</v>
      </c>
      <c r="RRY40" s="42">
        <f t="shared" si="206"/>
        <v>0</v>
      </c>
      <c r="RRZ40" s="42">
        <f t="shared" si="206"/>
        <v>0</v>
      </c>
      <c r="RSA40" s="42">
        <f t="shared" si="206"/>
        <v>0</v>
      </c>
      <c r="RSB40" s="42">
        <f t="shared" si="206"/>
        <v>0</v>
      </c>
      <c r="RSC40" s="42">
        <f t="shared" si="206"/>
        <v>0</v>
      </c>
      <c r="RSD40" s="42">
        <f t="shared" si="206"/>
        <v>0</v>
      </c>
      <c r="RSE40" s="42">
        <f t="shared" si="206"/>
        <v>0</v>
      </c>
      <c r="RSF40" s="42">
        <f t="shared" si="206"/>
        <v>0</v>
      </c>
      <c r="RSG40" s="42">
        <f t="shared" si="206"/>
        <v>0</v>
      </c>
      <c r="RSH40" s="42">
        <f t="shared" si="206"/>
        <v>0</v>
      </c>
      <c r="RSI40" s="42">
        <f t="shared" si="206"/>
        <v>0</v>
      </c>
      <c r="RSJ40" s="42">
        <f t="shared" si="206"/>
        <v>0</v>
      </c>
      <c r="RSK40" s="42">
        <f t="shared" si="206"/>
        <v>0</v>
      </c>
      <c r="RSL40" s="42">
        <f t="shared" ref="RSL40:RUW40" si="207">RSL39*12</f>
        <v>0</v>
      </c>
      <c r="RSM40" s="42">
        <f t="shared" si="207"/>
        <v>0</v>
      </c>
      <c r="RSN40" s="42">
        <f t="shared" si="207"/>
        <v>0</v>
      </c>
      <c r="RSO40" s="42">
        <f t="shared" si="207"/>
        <v>0</v>
      </c>
      <c r="RSP40" s="42">
        <f t="shared" si="207"/>
        <v>0</v>
      </c>
      <c r="RSQ40" s="42">
        <f t="shared" si="207"/>
        <v>0</v>
      </c>
      <c r="RSR40" s="42">
        <f t="shared" si="207"/>
        <v>0</v>
      </c>
      <c r="RSS40" s="42">
        <f t="shared" si="207"/>
        <v>0</v>
      </c>
      <c r="RST40" s="42">
        <f t="shared" si="207"/>
        <v>0</v>
      </c>
      <c r="RSU40" s="42">
        <f t="shared" si="207"/>
        <v>0</v>
      </c>
      <c r="RSV40" s="42">
        <f t="shared" si="207"/>
        <v>0</v>
      </c>
      <c r="RSW40" s="42">
        <f t="shared" si="207"/>
        <v>0</v>
      </c>
      <c r="RSX40" s="42">
        <f t="shared" si="207"/>
        <v>0</v>
      </c>
      <c r="RSY40" s="42">
        <f t="shared" si="207"/>
        <v>0</v>
      </c>
      <c r="RSZ40" s="42">
        <f t="shared" si="207"/>
        <v>0</v>
      </c>
      <c r="RTA40" s="42">
        <f t="shared" si="207"/>
        <v>0</v>
      </c>
      <c r="RTB40" s="42">
        <f t="shared" si="207"/>
        <v>0</v>
      </c>
      <c r="RTC40" s="42">
        <f t="shared" si="207"/>
        <v>0</v>
      </c>
      <c r="RTD40" s="42">
        <f t="shared" si="207"/>
        <v>0</v>
      </c>
      <c r="RTE40" s="42">
        <f t="shared" si="207"/>
        <v>0</v>
      </c>
      <c r="RTF40" s="42">
        <f t="shared" si="207"/>
        <v>0</v>
      </c>
      <c r="RTG40" s="42">
        <f t="shared" si="207"/>
        <v>0</v>
      </c>
      <c r="RTH40" s="42">
        <f t="shared" si="207"/>
        <v>0</v>
      </c>
      <c r="RTI40" s="42">
        <f t="shared" si="207"/>
        <v>0</v>
      </c>
      <c r="RTJ40" s="42">
        <f t="shared" si="207"/>
        <v>0</v>
      </c>
      <c r="RTK40" s="42">
        <f t="shared" si="207"/>
        <v>0</v>
      </c>
      <c r="RTL40" s="42">
        <f t="shared" si="207"/>
        <v>0</v>
      </c>
      <c r="RTM40" s="42">
        <f t="shared" si="207"/>
        <v>0</v>
      </c>
      <c r="RTN40" s="42">
        <f t="shared" si="207"/>
        <v>0</v>
      </c>
      <c r="RTO40" s="42">
        <f t="shared" si="207"/>
        <v>0</v>
      </c>
      <c r="RTP40" s="42">
        <f t="shared" si="207"/>
        <v>0</v>
      </c>
      <c r="RTQ40" s="42">
        <f t="shared" si="207"/>
        <v>0</v>
      </c>
      <c r="RTR40" s="42">
        <f t="shared" si="207"/>
        <v>0</v>
      </c>
      <c r="RTS40" s="42">
        <f t="shared" si="207"/>
        <v>0</v>
      </c>
      <c r="RTT40" s="42">
        <f t="shared" si="207"/>
        <v>0</v>
      </c>
      <c r="RTU40" s="42">
        <f t="shared" si="207"/>
        <v>0</v>
      </c>
      <c r="RTV40" s="42">
        <f t="shared" si="207"/>
        <v>0</v>
      </c>
      <c r="RTW40" s="42">
        <f t="shared" si="207"/>
        <v>0</v>
      </c>
      <c r="RTX40" s="42">
        <f t="shared" si="207"/>
        <v>0</v>
      </c>
      <c r="RTY40" s="42">
        <f t="shared" si="207"/>
        <v>0</v>
      </c>
      <c r="RTZ40" s="42">
        <f t="shared" si="207"/>
        <v>0</v>
      </c>
      <c r="RUA40" s="42">
        <f t="shared" si="207"/>
        <v>0</v>
      </c>
      <c r="RUB40" s="42">
        <f t="shared" si="207"/>
        <v>0</v>
      </c>
      <c r="RUC40" s="42">
        <f t="shared" si="207"/>
        <v>0</v>
      </c>
      <c r="RUD40" s="42">
        <f t="shared" si="207"/>
        <v>0</v>
      </c>
      <c r="RUE40" s="42">
        <f t="shared" si="207"/>
        <v>0</v>
      </c>
      <c r="RUF40" s="42">
        <f t="shared" si="207"/>
        <v>0</v>
      </c>
      <c r="RUG40" s="42">
        <f t="shared" si="207"/>
        <v>0</v>
      </c>
      <c r="RUH40" s="42">
        <f t="shared" si="207"/>
        <v>0</v>
      </c>
      <c r="RUI40" s="42">
        <f t="shared" si="207"/>
        <v>0</v>
      </c>
      <c r="RUJ40" s="42">
        <f t="shared" si="207"/>
        <v>0</v>
      </c>
      <c r="RUK40" s="42">
        <f t="shared" si="207"/>
        <v>0</v>
      </c>
      <c r="RUL40" s="42">
        <f t="shared" si="207"/>
        <v>0</v>
      </c>
      <c r="RUM40" s="42">
        <f t="shared" si="207"/>
        <v>0</v>
      </c>
      <c r="RUN40" s="42">
        <f t="shared" si="207"/>
        <v>0</v>
      </c>
      <c r="RUO40" s="42">
        <f t="shared" si="207"/>
        <v>0</v>
      </c>
      <c r="RUP40" s="42">
        <f t="shared" si="207"/>
        <v>0</v>
      </c>
      <c r="RUQ40" s="42">
        <f t="shared" si="207"/>
        <v>0</v>
      </c>
      <c r="RUR40" s="42">
        <f t="shared" si="207"/>
        <v>0</v>
      </c>
      <c r="RUS40" s="42">
        <f t="shared" si="207"/>
        <v>0</v>
      </c>
      <c r="RUT40" s="42">
        <f t="shared" si="207"/>
        <v>0</v>
      </c>
      <c r="RUU40" s="42">
        <f t="shared" si="207"/>
        <v>0</v>
      </c>
      <c r="RUV40" s="42">
        <f t="shared" si="207"/>
        <v>0</v>
      </c>
      <c r="RUW40" s="42">
        <f t="shared" si="207"/>
        <v>0</v>
      </c>
      <c r="RUX40" s="42">
        <f t="shared" ref="RUX40:RXI40" si="208">RUX39*12</f>
        <v>0</v>
      </c>
      <c r="RUY40" s="42">
        <f t="shared" si="208"/>
        <v>0</v>
      </c>
      <c r="RUZ40" s="42">
        <f t="shared" si="208"/>
        <v>0</v>
      </c>
      <c r="RVA40" s="42">
        <f t="shared" si="208"/>
        <v>0</v>
      </c>
      <c r="RVB40" s="42">
        <f t="shared" si="208"/>
        <v>0</v>
      </c>
      <c r="RVC40" s="42">
        <f t="shared" si="208"/>
        <v>0</v>
      </c>
      <c r="RVD40" s="42">
        <f t="shared" si="208"/>
        <v>0</v>
      </c>
      <c r="RVE40" s="42">
        <f t="shared" si="208"/>
        <v>0</v>
      </c>
      <c r="RVF40" s="42">
        <f t="shared" si="208"/>
        <v>0</v>
      </c>
      <c r="RVG40" s="42">
        <f t="shared" si="208"/>
        <v>0</v>
      </c>
      <c r="RVH40" s="42">
        <f t="shared" si="208"/>
        <v>0</v>
      </c>
      <c r="RVI40" s="42">
        <f t="shared" si="208"/>
        <v>0</v>
      </c>
      <c r="RVJ40" s="42">
        <f t="shared" si="208"/>
        <v>0</v>
      </c>
      <c r="RVK40" s="42">
        <f t="shared" si="208"/>
        <v>0</v>
      </c>
      <c r="RVL40" s="42">
        <f t="shared" si="208"/>
        <v>0</v>
      </c>
      <c r="RVM40" s="42">
        <f t="shared" si="208"/>
        <v>0</v>
      </c>
      <c r="RVN40" s="42">
        <f t="shared" si="208"/>
        <v>0</v>
      </c>
      <c r="RVO40" s="42">
        <f t="shared" si="208"/>
        <v>0</v>
      </c>
      <c r="RVP40" s="42">
        <f t="shared" si="208"/>
        <v>0</v>
      </c>
      <c r="RVQ40" s="42">
        <f t="shared" si="208"/>
        <v>0</v>
      </c>
      <c r="RVR40" s="42">
        <f t="shared" si="208"/>
        <v>0</v>
      </c>
      <c r="RVS40" s="42">
        <f t="shared" si="208"/>
        <v>0</v>
      </c>
      <c r="RVT40" s="42">
        <f t="shared" si="208"/>
        <v>0</v>
      </c>
      <c r="RVU40" s="42">
        <f t="shared" si="208"/>
        <v>0</v>
      </c>
      <c r="RVV40" s="42">
        <f t="shared" si="208"/>
        <v>0</v>
      </c>
      <c r="RVW40" s="42">
        <f t="shared" si="208"/>
        <v>0</v>
      </c>
      <c r="RVX40" s="42">
        <f t="shared" si="208"/>
        <v>0</v>
      </c>
      <c r="RVY40" s="42">
        <f t="shared" si="208"/>
        <v>0</v>
      </c>
      <c r="RVZ40" s="42">
        <f t="shared" si="208"/>
        <v>0</v>
      </c>
      <c r="RWA40" s="42">
        <f t="shared" si="208"/>
        <v>0</v>
      </c>
      <c r="RWB40" s="42">
        <f t="shared" si="208"/>
        <v>0</v>
      </c>
      <c r="RWC40" s="42">
        <f t="shared" si="208"/>
        <v>0</v>
      </c>
      <c r="RWD40" s="42">
        <f t="shared" si="208"/>
        <v>0</v>
      </c>
      <c r="RWE40" s="42">
        <f t="shared" si="208"/>
        <v>0</v>
      </c>
      <c r="RWF40" s="42">
        <f t="shared" si="208"/>
        <v>0</v>
      </c>
      <c r="RWG40" s="42">
        <f t="shared" si="208"/>
        <v>0</v>
      </c>
      <c r="RWH40" s="42">
        <f t="shared" si="208"/>
        <v>0</v>
      </c>
      <c r="RWI40" s="42">
        <f t="shared" si="208"/>
        <v>0</v>
      </c>
      <c r="RWJ40" s="42">
        <f t="shared" si="208"/>
        <v>0</v>
      </c>
      <c r="RWK40" s="42">
        <f t="shared" si="208"/>
        <v>0</v>
      </c>
      <c r="RWL40" s="42">
        <f t="shared" si="208"/>
        <v>0</v>
      </c>
      <c r="RWM40" s="42">
        <f t="shared" si="208"/>
        <v>0</v>
      </c>
      <c r="RWN40" s="42">
        <f t="shared" si="208"/>
        <v>0</v>
      </c>
      <c r="RWO40" s="42">
        <f t="shared" si="208"/>
        <v>0</v>
      </c>
      <c r="RWP40" s="42">
        <f t="shared" si="208"/>
        <v>0</v>
      </c>
      <c r="RWQ40" s="42">
        <f t="shared" si="208"/>
        <v>0</v>
      </c>
      <c r="RWR40" s="42">
        <f t="shared" si="208"/>
        <v>0</v>
      </c>
      <c r="RWS40" s="42">
        <f t="shared" si="208"/>
        <v>0</v>
      </c>
      <c r="RWT40" s="42">
        <f t="shared" si="208"/>
        <v>0</v>
      </c>
      <c r="RWU40" s="42">
        <f t="shared" si="208"/>
        <v>0</v>
      </c>
      <c r="RWV40" s="42">
        <f t="shared" si="208"/>
        <v>0</v>
      </c>
      <c r="RWW40" s="42">
        <f t="shared" si="208"/>
        <v>0</v>
      </c>
      <c r="RWX40" s="42">
        <f t="shared" si="208"/>
        <v>0</v>
      </c>
      <c r="RWY40" s="42">
        <f t="shared" si="208"/>
        <v>0</v>
      </c>
      <c r="RWZ40" s="42">
        <f t="shared" si="208"/>
        <v>0</v>
      </c>
      <c r="RXA40" s="42">
        <f t="shared" si="208"/>
        <v>0</v>
      </c>
      <c r="RXB40" s="42">
        <f t="shared" si="208"/>
        <v>0</v>
      </c>
      <c r="RXC40" s="42">
        <f t="shared" si="208"/>
        <v>0</v>
      </c>
      <c r="RXD40" s="42">
        <f t="shared" si="208"/>
        <v>0</v>
      </c>
      <c r="RXE40" s="42">
        <f t="shared" si="208"/>
        <v>0</v>
      </c>
      <c r="RXF40" s="42">
        <f t="shared" si="208"/>
        <v>0</v>
      </c>
      <c r="RXG40" s="42">
        <f t="shared" si="208"/>
        <v>0</v>
      </c>
      <c r="RXH40" s="42">
        <f t="shared" si="208"/>
        <v>0</v>
      </c>
      <c r="RXI40" s="42">
        <f t="shared" si="208"/>
        <v>0</v>
      </c>
      <c r="RXJ40" s="42">
        <f t="shared" ref="RXJ40:RZU40" si="209">RXJ39*12</f>
        <v>0</v>
      </c>
      <c r="RXK40" s="42">
        <f t="shared" si="209"/>
        <v>0</v>
      </c>
      <c r="RXL40" s="42">
        <f t="shared" si="209"/>
        <v>0</v>
      </c>
      <c r="RXM40" s="42">
        <f t="shared" si="209"/>
        <v>0</v>
      </c>
      <c r="RXN40" s="42">
        <f t="shared" si="209"/>
        <v>0</v>
      </c>
      <c r="RXO40" s="42">
        <f t="shared" si="209"/>
        <v>0</v>
      </c>
      <c r="RXP40" s="42">
        <f t="shared" si="209"/>
        <v>0</v>
      </c>
      <c r="RXQ40" s="42">
        <f t="shared" si="209"/>
        <v>0</v>
      </c>
      <c r="RXR40" s="42">
        <f t="shared" si="209"/>
        <v>0</v>
      </c>
      <c r="RXS40" s="42">
        <f t="shared" si="209"/>
        <v>0</v>
      </c>
      <c r="RXT40" s="42">
        <f t="shared" si="209"/>
        <v>0</v>
      </c>
      <c r="RXU40" s="42">
        <f t="shared" si="209"/>
        <v>0</v>
      </c>
      <c r="RXV40" s="42">
        <f t="shared" si="209"/>
        <v>0</v>
      </c>
      <c r="RXW40" s="42">
        <f t="shared" si="209"/>
        <v>0</v>
      </c>
      <c r="RXX40" s="42">
        <f t="shared" si="209"/>
        <v>0</v>
      </c>
      <c r="RXY40" s="42">
        <f t="shared" si="209"/>
        <v>0</v>
      </c>
      <c r="RXZ40" s="42">
        <f t="shared" si="209"/>
        <v>0</v>
      </c>
      <c r="RYA40" s="42">
        <f t="shared" si="209"/>
        <v>0</v>
      </c>
      <c r="RYB40" s="42">
        <f t="shared" si="209"/>
        <v>0</v>
      </c>
      <c r="RYC40" s="42">
        <f t="shared" si="209"/>
        <v>0</v>
      </c>
      <c r="RYD40" s="42">
        <f t="shared" si="209"/>
        <v>0</v>
      </c>
      <c r="RYE40" s="42">
        <f t="shared" si="209"/>
        <v>0</v>
      </c>
      <c r="RYF40" s="42">
        <f t="shared" si="209"/>
        <v>0</v>
      </c>
      <c r="RYG40" s="42">
        <f t="shared" si="209"/>
        <v>0</v>
      </c>
      <c r="RYH40" s="42">
        <f t="shared" si="209"/>
        <v>0</v>
      </c>
      <c r="RYI40" s="42">
        <f t="shared" si="209"/>
        <v>0</v>
      </c>
      <c r="RYJ40" s="42">
        <f t="shared" si="209"/>
        <v>0</v>
      </c>
      <c r="RYK40" s="42">
        <f t="shared" si="209"/>
        <v>0</v>
      </c>
      <c r="RYL40" s="42">
        <f t="shared" si="209"/>
        <v>0</v>
      </c>
      <c r="RYM40" s="42">
        <f t="shared" si="209"/>
        <v>0</v>
      </c>
      <c r="RYN40" s="42">
        <f t="shared" si="209"/>
        <v>0</v>
      </c>
      <c r="RYO40" s="42">
        <f t="shared" si="209"/>
        <v>0</v>
      </c>
      <c r="RYP40" s="42">
        <f t="shared" si="209"/>
        <v>0</v>
      </c>
      <c r="RYQ40" s="42">
        <f t="shared" si="209"/>
        <v>0</v>
      </c>
      <c r="RYR40" s="42">
        <f t="shared" si="209"/>
        <v>0</v>
      </c>
      <c r="RYS40" s="42">
        <f t="shared" si="209"/>
        <v>0</v>
      </c>
      <c r="RYT40" s="42">
        <f t="shared" si="209"/>
        <v>0</v>
      </c>
      <c r="RYU40" s="42">
        <f t="shared" si="209"/>
        <v>0</v>
      </c>
      <c r="RYV40" s="42">
        <f t="shared" si="209"/>
        <v>0</v>
      </c>
      <c r="RYW40" s="42">
        <f t="shared" si="209"/>
        <v>0</v>
      </c>
      <c r="RYX40" s="42">
        <f t="shared" si="209"/>
        <v>0</v>
      </c>
      <c r="RYY40" s="42">
        <f t="shared" si="209"/>
        <v>0</v>
      </c>
      <c r="RYZ40" s="42">
        <f t="shared" si="209"/>
        <v>0</v>
      </c>
      <c r="RZA40" s="42">
        <f t="shared" si="209"/>
        <v>0</v>
      </c>
      <c r="RZB40" s="42">
        <f t="shared" si="209"/>
        <v>0</v>
      </c>
      <c r="RZC40" s="42">
        <f t="shared" si="209"/>
        <v>0</v>
      </c>
      <c r="RZD40" s="42">
        <f t="shared" si="209"/>
        <v>0</v>
      </c>
      <c r="RZE40" s="42">
        <f t="shared" si="209"/>
        <v>0</v>
      </c>
      <c r="RZF40" s="42">
        <f t="shared" si="209"/>
        <v>0</v>
      </c>
      <c r="RZG40" s="42">
        <f t="shared" si="209"/>
        <v>0</v>
      </c>
      <c r="RZH40" s="42">
        <f t="shared" si="209"/>
        <v>0</v>
      </c>
      <c r="RZI40" s="42">
        <f t="shared" si="209"/>
        <v>0</v>
      </c>
      <c r="RZJ40" s="42">
        <f t="shared" si="209"/>
        <v>0</v>
      </c>
      <c r="RZK40" s="42">
        <f t="shared" si="209"/>
        <v>0</v>
      </c>
      <c r="RZL40" s="42">
        <f t="shared" si="209"/>
        <v>0</v>
      </c>
      <c r="RZM40" s="42">
        <f t="shared" si="209"/>
        <v>0</v>
      </c>
      <c r="RZN40" s="42">
        <f t="shared" si="209"/>
        <v>0</v>
      </c>
      <c r="RZO40" s="42">
        <f t="shared" si="209"/>
        <v>0</v>
      </c>
      <c r="RZP40" s="42">
        <f t="shared" si="209"/>
        <v>0</v>
      </c>
      <c r="RZQ40" s="42">
        <f t="shared" si="209"/>
        <v>0</v>
      </c>
      <c r="RZR40" s="42">
        <f t="shared" si="209"/>
        <v>0</v>
      </c>
      <c r="RZS40" s="42">
        <f t="shared" si="209"/>
        <v>0</v>
      </c>
      <c r="RZT40" s="42">
        <f t="shared" si="209"/>
        <v>0</v>
      </c>
      <c r="RZU40" s="42">
        <f t="shared" si="209"/>
        <v>0</v>
      </c>
      <c r="RZV40" s="42">
        <f t="shared" ref="RZV40:SCG40" si="210">RZV39*12</f>
        <v>0</v>
      </c>
      <c r="RZW40" s="42">
        <f t="shared" si="210"/>
        <v>0</v>
      </c>
      <c r="RZX40" s="42">
        <f t="shared" si="210"/>
        <v>0</v>
      </c>
      <c r="RZY40" s="42">
        <f t="shared" si="210"/>
        <v>0</v>
      </c>
      <c r="RZZ40" s="42">
        <f t="shared" si="210"/>
        <v>0</v>
      </c>
      <c r="SAA40" s="42">
        <f t="shared" si="210"/>
        <v>0</v>
      </c>
      <c r="SAB40" s="42">
        <f t="shared" si="210"/>
        <v>0</v>
      </c>
      <c r="SAC40" s="42">
        <f t="shared" si="210"/>
        <v>0</v>
      </c>
      <c r="SAD40" s="42">
        <f t="shared" si="210"/>
        <v>0</v>
      </c>
      <c r="SAE40" s="42">
        <f t="shared" si="210"/>
        <v>0</v>
      </c>
      <c r="SAF40" s="42">
        <f t="shared" si="210"/>
        <v>0</v>
      </c>
      <c r="SAG40" s="42">
        <f t="shared" si="210"/>
        <v>0</v>
      </c>
      <c r="SAH40" s="42">
        <f t="shared" si="210"/>
        <v>0</v>
      </c>
      <c r="SAI40" s="42">
        <f t="shared" si="210"/>
        <v>0</v>
      </c>
      <c r="SAJ40" s="42">
        <f t="shared" si="210"/>
        <v>0</v>
      </c>
      <c r="SAK40" s="42">
        <f t="shared" si="210"/>
        <v>0</v>
      </c>
      <c r="SAL40" s="42">
        <f t="shared" si="210"/>
        <v>0</v>
      </c>
      <c r="SAM40" s="42">
        <f t="shared" si="210"/>
        <v>0</v>
      </c>
      <c r="SAN40" s="42">
        <f t="shared" si="210"/>
        <v>0</v>
      </c>
      <c r="SAO40" s="42">
        <f t="shared" si="210"/>
        <v>0</v>
      </c>
      <c r="SAP40" s="42">
        <f t="shared" si="210"/>
        <v>0</v>
      </c>
      <c r="SAQ40" s="42">
        <f t="shared" si="210"/>
        <v>0</v>
      </c>
      <c r="SAR40" s="42">
        <f t="shared" si="210"/>
        <v>0</v>
      </c>
      <c r="SAS40" s="42">
        <f t="shared" si="210"/>
        <v>0</v>
      </c>
      <c r="SAT40" s="42">
        <f t="shared" si="210"/>
        <v>0</v>
      </c>
      <c r="SAU40" s="42">
        <f t="shared" si="210"/>
        <v>0</v>
      </c>
      <c r="SAV40" s="42">
        <f t="shared" si="210"/>
        <v>0</v>
      </c>
      <c r="SAW40" s="42">
        <f t="shared" si="210"/>
        <v>0</v>
      </c>
      <c r="SAX40" s="42">
        <f t="shared" si="210"/>
        <v>0</v>
      </c>
      <c r="SAY40" s="42">
        <f t="shared" si="210"/>
        <v>0</v>
      </c>
      <c r="SAZ40" s="42">
        <f t="shared" si="210"/>
        <v>0</v>
      </c>
      <c r="SBA40" s="42">
        <f t="shared" si="210"/>
        <v>0</v>
      </c>
      <c r="SBB40" s="42">
        <f t="shared" si="210"/>
        <v>0</v>
      </c>
      <c r="SBC40" s="42">
        <f t="shared" si="210"/>
        <v>0</v>
      </c>
      <c r="SBD40" s="42">
        <f t="shared" si="210"/>
        <v>0</v>
      </c>
      <c r="SBE40" s="42">
        <f t="shared" si="210"/>
        <v>0</v>
      </c>
      <c r="SBF40" s="42">
        <f t="shared" si="210"/>
        <v>0</v>
      </c>
      <c r="SBG40" s="42">
        <f t="shared" si="210"/>
        <v>0</v>
      </c>
      <c r="SBH40" s="42">
        <f t="shared" si="210"/>
        <v>0</v>
      </c>
      <c r="SBI40" s="42">
        <f t="shared" si="210"/>
        <v>0</v>
      </c>
      <c r="SBJ40" s="42">
        <f t="shared" si="210"/>
        <v>0</v>
      </c>
      <c r="SBK40" s="42">
        <f t="shared" si="210"/>
        <v>0</v>
      </c>
      <c r="SBL40" s="42">
        <f t="shared" si="210"/>
        <v>0</v>
      </c>
      <c r="SBM40" s="42">
        <f t="shared" si="210"/>
        <v>0</v>
      </c>
      <c r="SBN40" s="42">
        <f t="shared" si="210"/>
        <v>0</v>
      </c>
      <c r="SBO40" s="42">
        <f t="shared" si="210"/>
        <v>0</v>
      </c>
      <c r="SBP40" s="42">
        <f t="shared" si="210"/>
        <v>0</v>
      </c>
      <c r="SBQ40" s="42">
        <f t="shared" si="210"/>
        <v>0</v>
      </c>
      <c r="SBR40" s="42">
        <f t="shared" si="210"/>
        <v>0</v>
      </c>
      <c r="SBS40" s="42">
        <f t="shared" si="210"/>
        <v>0</v>
      </c>
      <c r="SBT40" s="42">
        <f t="shared" si="210"/>
        <v>0</v>
      </c>
      <c r="SBU40" s="42">
        <f t="shared" si="210"/>
        <v>0</v>
      </c>
      <c r="SBV40" s="42">
        <f t="shared" si="210"/>
        <v>0</v>
      </c>
      <c r="SBW40" s="42">
        <f t="shared" si="210"/>
        <v>0</v>
      </c>
      <c r="SBX40" s="42">
        <f t="shared" si="210"/>
        <v>0</v>
      </c>
      <c r="SBY40" s="42">
        <f t="shared" si="210"/>
        <v>0</v>
      </c>
      <c r="SBZ40" s="42">
        <f t="shared" si="210"/>
        <v>0</v>
      </c>
      <c r="SCA40" s="42">
        <f t="shared" si="210"/>
        <v>0</v>
      </c>
      <c r="SCB40" s="42">
        <f t="shared" si="210"/>
        <v>0</v>
      </c>
      <c r="SCC40" s="42">
        <f t="shared" si="210"/>
        <v>0</v>
      </c>
      <c r="SCD40" s="42">
        <f t="shared" si="210"/>
        <v>0</v>
      </c>
      <c r="SCE40" s="42">
        <f t="shared" si="210"/>
        <v>0</v>
      </c>
      <c r="SCF40" s="42">
        <f t="shared" si="210"/>
        <v>0</v>
      </c>
      <c r="SCG40" s="42">
        <f t="shared" si="210"/>
        <v>0</v>
      </c>
      <c r="SCH40" s="42">
        <f t="shared" ref="SCH40:SES40" si="211">SCH39*12</f>
        <v>0</v>
      </c>
      <c r="SCI40" s="42">
        <f t="shared" si="211"/>
        <v>0</v>
      </c>
      <c r="SCJ40" s="42">
        <f t="shared" si="211"/>
        <v>0</v>
      </c>
      <c r="SCK40" s="42">
        <f t="shared" si="211"/>
        <v>0</v>
      </c>
      <c r="SCL40" s="42">
        <f t="shared" si="211"/>
        <v>0</v>
      </c>
      <c r="SCM40" s="42">
        <f t="shared" si="211"/>
        <v>0</v>
      </c>
      <c r="SCN40" s="42">
        <f t="shared" si="211"/>
        <v>0</v>
      </c>
      <c r="SCO40" s="42">
        <f t="shared" si="211"/>
        <v>0</v>
      </c>
      <c r="SCP40" s="42">
        <f t="shared" si="211"/>
        <v>0</v>
      </c>
      <c r="SCQ40" s="42">
        <f t="shared" si="211"/>
        <v>0</v>
      </c>
      <c r="SCR40" s="42">
        <f t="shared" si="211"/>
        <v>0</v>
      </c>
      <c r="SCS40" s="42">
        <f t="shared" si="211"/>
        <v>0</v>
      </c>
      <c r="SCT40" s="42">
        <f t="shared" si="211"/>
        <v>0</v>
      </c>
      <c r="SCU40" s="42">
        <f t="shared" si="211"/>
        <v>0</v>
      </c>
      <c r="SCV40" s="42">
        <f t="shared" si="211"/>
        <v>0</v>
      </c>
      <c r="SCW40" s="42">
        <f t="shared" si="211"/>
        <v>0</v>
      </c>
      <c r="SCX40" s="42">
        <f t="shared" si="211"/>
        <v>0</v>
      </c>
      <c r="SCY40" s="42">
        <f t="shared" si="211"/>
        <v>0</v>
      </c>
      <c r="SCZ40" s="42">
        <f t="shared" si="211"/>
        <v>0</v>
      </c>
      <c r="SDA40" s="42">
        <f t="shared" si="211"/>
        <v>0</v>
      </c>
      <c r="SDB40" s="42">
        <f t="shared" si="211"/>
        <v>0</v>
      </c>
      <c r="SDC40" s="42">
        <f t="shared" si="211"/>
        <v>0</v>
      </c>
      <c r="SDD40" s="42">
        <f t="shared" si="211"/>
        <v>0</v>
      </c>
      <c r="SDE40" s="42">
        <f t="shared" si="211"/>
        <v>0</v>
      </c>
      <c r="SDF40" s="42">
        <f t="shared" si="211"/>
        <v>0</v>
      </c>
      <c r="SDG40" s="42">
        <f t="shared" si="211"/>
        <v>0</v>
      </c>
      <c r="SDH40" s="42">
        <f t="shared" si="211"/>
        <v>0</v>
      </c>
      <c r="SDI40" s="42">
        <f t="shared" si="211"/>
        <v>0</v>
      </c>
      <c r="SDJ40" s="42">
        <f t="shared" si="211"/>
        <v>0</v>
      </c>
      <c r="SDK40" s="42">
        <f t="shared" si="211"/>
        <v>0</v>
      </c>
      <c r="SDL40" s="42">
        <f t="shared" si="211"/>
        <v>0</v>
      </c>
      <c r="SDM40" s="42">
        <f t="shared" si="211"/>
        <v>0</v>
      </c>
      <c r="SDN40" s="42">
        <f t="shared" si="211"/>
        <v>0</v>
      </c>
      <c r="SDO40" s="42">
        <f t="shared" si="211"/>
        <v>0</v>
      </c>
      <c r="SDP40" s="42">
        <f t="shared" si="211"/>
        <v>0</v>
      </c>
      <c r="SDQ40" s="42">
        <f t="shared" si="211"/>
        <v>0</v>
      </c>
      <c r="SDR40" s="42">
        <f t="shared" si="211"/>
        <v>0</v>
      </c>
      <c r="SDS40" s="42">
        <f t="shared" si="211"/>
        <v>0</v>
      </c>
      <c r="SDT40" s="42">
        <f t="shared" si="211"/>
        <v>0</v>
      </c>
      <c r="SDU40" s="42">
        <f t="shared" si="211"/>
        <v>0</v>
      </c>
      <c r="SDV40" s="42">
        <f t="shared" si="211"/>
        <v>0</v>
      </c>
      <c r="SDW40" s="42">
        <f t="shared" si="211"/>
        <v>0</v>
      </c>
      <c r="SDX40" s="42">
        <f t="shared" si="211"/>
        <v>0</v>
      </c>
      <c r="SDY40" s="42">
        <f t="shared" si="211"/>
        <v>0</v>
      </c>
      <c r="SDZ40" s="42">
        <f t="shared" si="211"/>
        <v>0</v>
      </c>
      <c r="SEA40" s="42">
        <f t="shared" si="211"/>
        <v>0</v>
      </c>
      <c r="SEB40" s="42">
        <f t="shared" si="211"/>
        <v>0</v>
      </c>
      <c r="SEC40" s="42">
        <f t="shared" si="211"/>
        <v>0</v>
      </c>
      <c r="SED40" s="42">
        <f t="shared" si="211"/>
        <v>0</v>
      </c>
      <c r="SEE40" s="42">
        <f t="shared" si="211"/>
        <v>0</v>
      </c>
      <c r="SEF40" s="42">
        <f t="shared" si="211"/>
        <v>0</v>
      </c>
      <c r="SEG40" s="42">
        <f t="shared" si="211"/>
        <v>0</v>
      </c>
      <c r="SEH40" s="42">
        <f t="shared" si="211"/>
        <v>0</v>
      </c>
      <c r="SEI40" s="42">
        <f t="shared" si="211"/>
        <v>0</v>
      </c>
      <c r="SEJ40" s="42">
        <f t="shared" si="211"/>
        <v>0</v>
      </c>
      <c r="SEK40" s="42">
        <f t="shared" si="211"/>
        <v>0</v>
      </c>
      <c r="SEL40" s="42">
        <f t="shared" si="211"/>
        <v>0</v>
      </c>
      <c r="SEM40" s="42">
        <f t="shared" si="211"/>
        <v>0</v>
      </c>
      <c r="SEN40" s="42">
        <f t="shared" si="211"/>
        <v>0</v>
      </c>
      <c r="SEO40" s="42">
        <f t="shared" si="211"/>
        <v>0</v>
      </c>
      <c r="SEP40" s="42">
        <f t="shared" si="211"/>
        <v>0</v>
      </c>
      <c r="SEQ40" s="42">
        <f t="shared" si="211"/>
        <v>0</v>
      </c>
      <c r="SER40" s="42">
        <f t="shared" si="211"/>
        <v>0</v>
      </c>
      <c r="SES40" s="42">
        <f t="shared" si="211"/>
        <v>0</v>
      </c>
      <c r="SET40" s="42">
        <f t="shared" ref="SET40:SHE40" si="212">SET39*12</f>
        <v>0</v>
      </c>
      <c r="SEU40" s="42">
        <f t="shared" si="212"/>
        <v>0</v>
      </c>
      <c r="SEV40" s="42">
        <f t="shared" si="212"/>
        <v>0</v>
      </c>
      <c r="SEW40" s="42">
        <f t="shared" si="212"/>
        <v>0</v>
      </c>
      <c r="SEX40" s="42">
        <f t="shared" si="212"/>
        <v>0</v>
      </c>
      <c r="SEY40" s="42">
        <f t="shared" si="212"/>
        <v>0</v>
      </c>
      <c r="SEZ40" s="42">
        <f t="shared" si="212"/>
        <v>0</v>
      </c>
      <c r="SFA40" s="42">
        <f t="shared" si="212"/>
        <v>0</v>
      </c>
      <c r="SFB40" s="42">
        <f t="shared" si="212"/>
        <v>0</v>
      </c>
      <c r="SFC40" s="42">
        <f t="shared" si="212"/>
        <v>0</v>
      </c>
      <c r="SFD40" s="42">
        <f t="shared" si="212"/>
        <v>0</v>
      </c>
      <c r="SFE40" s="42">
        <f t="shared" si="212"/>
        <v>0</v>
      </c>
      <c r="SFF40" s="42">
        <f t="shared" si="212"/>
        <v>0</v>
      </c>
      <c r="SFG40" s="42">
        <f t="shared" si="212"/>
        <v>0</v>
      </c>
      <c r="SFH40" s="42">
        <f t="shared" si="212"/>
        <v>0</v>
      </c>
      <c r="SFI40" s="42">
        <f t="shared" si="212"/>
        <v>0</v>
      </c>
      <c r="SFJ40" s="42">
        <f t="shared" si="212"/>
        <v>0</v>
      </c>
      <c r="SFK40" s="42">
        <f t="shared" si="212"/>
        <v>0</v>
      </c>
      <c r="SFL40" s="42">
        <f t="shared" si="212"/>
        <v>0</v>
      </c>
      <c r="SFM40" s="42">
        <f t="shared" si="212"/>
        <v>0</v>
      </c>
      <c r="SFN40" s="42">
        <f t="shared" si="212"/>
        <v>0</v>
      </c>
      <c r="SFO40" s="42">
        <f t="shared" si="212"/>
        <v>0</v>
      </c>
      <c r="SFP40" s="42">
        <f t="shared" si="212"/>
        <v>0</v>
      </c>
      <c r="SFQ40" s="42">
        <f t="shared" si="212"/>
        <v>0</v>
      </c>
      <c r="SFR40" s="42">
        <f t="shared" si="212"/>
        <v>0</v>
      </c>
      <c r="SFS40" s="42">
        <f t="shared" si="212"/>
        <v>0</v>
      </c>
      <c r="SFT40" s="42">
        <f t="shared" si="212"/>
        <v>0</v>
      </c>
      <c r="SFU40" s="42">
        <f t="shared" si="212"/>
        <v>0</v>
      </c>
      <c r="SFV40" s="42">
        <f t="shared" si="212"/>
        <v>0</v>
      </c>
      <c r="SFW40" s="42">
        <f t="shared" si="212"/>
        <v>0</v>
      </c>
      <c r="SFX40" s="42">
        <f t="shared" si="212"/>
        <v>0</v>
      </c>
      <c r="SFY40" s="42">
        <f t="shared" si="212"/>
        <v>0</v>
      </c>
      <c r="SFZ40" s="42">
        <f t="shared" si="212"/>
        <v>0</v>
      </c>
      <c r="SGA40" s="42">
        <f t="shared" si="212"/>
        <v>0</v>
      </c>
      <c r="SGB40" s="42">
        <f t="shared" si="212"/>
        <v>0</v>
      </c>
      <c r="SGC40" s="42">
        <f t="shared" si="212"/>
        <v>0</v>
      </c>
      <c r="SGD40" s="42">
        <f t="shared" si="212"/>
        <v>0</v>
      </c>
      <c r="SGE40" s="42">
        <f t="shared" si="212"/>
        <v>0</v>
      </c>
      <c r="SGF40" s="42">
        <f t="shared" si="212"/>
        <v>0</v>
      </c>
      <c r="SGG40" s="42">
        <f t="shared" si="212"/>
        <v>0</v>
      </c>
      <c r="SGH40" s="42">
        <f t="shared" si="212"/>
        <v>0</v>
      </c>
      <c r="SGI40" s="42">
        <f t="shared" si="212"/>
        <v>0</v>
      </c>
      <c r="SGJ40" s="42">
        <f t="shared" si="212"/>
        <v>0</v>
      </c>
      <c r="SGK40" s="42">
        <f t="shared" si="212"/>
        <v>0</v>
      </c>
      <c r="SGL40" s="42">
        <f t="shared" si="212"/>
        <v>0</v>
      </c>
      <c r="SGM40" s="42">
        <f t="shared" si="212"/>
        <v>0</v>
      </c>
      <c r="SGN40" s="42">
        <f t="shared" si="212"/>
        <v>0</v>
      </c>
      <c r="SGO40" s="42">
        <f t="shared" si="212"/>
        <v>0</v>
      </c>
      <c r="SGP40" s="42">
        <f t="shared" si="212"/>
        <v>0</v>
      </c>
      <c r="SGQ40" s="42">
        <f t="shared" si="212"/>
        <v>0</v>
      </c>
      <c r="SGR40" s="42">
        <f t="shared" si="212"/>
        <v>0</v>
      </c>
      <c r="SGS40" s="42">
        <f t="shared" si="212"/>
        <v>0</v>
      </c>
      <c r="SGT40" s="42">
        <f t="shared" si="212"/>
        <v>0</v>
      </c>
      <c r="SGU40" s="42">
        <f t="shared" si="212"/>
        <v>0</v>
      </c>
      <c r="SGV40" s="42">
        <f t="shared" si="212"/>
        <v>0</v>
      </c>
      <c r="SGW40" s="42">
        <f t="shared" si="212"/>
        <v>0</v>
      </c>
      <c r="SGX40" s="42">
        <f t="shared" si="212"/>
        <v>0</v>
      </c>
      <c r="SGY40" s="42">
        <f t="shared" si="212"/>
        <v>0</v>
      </c>
      <c r="SGZ40" s="42">
        <f t="shared" si="212"/>
        <v>0</v>
      </c>
      <c r="SHA40" s="42">
        <f t="shared" si="212"/>
        <v>0</v>
      </c>
      <c r="SHB40" s="42">
        <f t="shared" si="212"/>
        <v>0</v>
      </c>
      <c r="SHC40" s="42">
        <f t="shared" si="212"/>
        <v>0</v>
      </c>
      <c r="SHD40" s="42">
        <f t="shared" si="212"/>
        <v>0</v>
      </c>
      <c r="SHE40" s="42">
        <f t="shared" si="212"/>
        <v>0</v>
      </c>
      <c r="SHF40" s="42">
        <f t="shared" ref="SHF40:SJQ40" si="213">SHF39*12</f>
        <v>0</v>
      </c>
      <c r="SHG40" s="42">
        <f t="shared" si="213"/>
        <v>0</v>
      </c>
      <c r="SHH40" s="42">
        <f t="shared" si="213"/>
        <v>0</v>
      </c>
      <c r="SHI40" s="42">
        <f t="shared" si="213"/>
        <v>0</v>
      </c>
      <c r="SHJ40" s="42">
        <f t="shared" si="213"/>
        <v>0</v>
      </c>
      <c r="SHK40" s="42">
        <f t="shared" si="213"/>
        <v>0</v>
      </c>
      <c r="SHL40" s="42">
        <f t="shared" si="213"/>
        <v>0</v>
      </c>
      <c r="SHM40" s="42">
        <f t="shared" si="213"/>
        <v>0</v>
      </c>
      <c r="SHN40" s="42">
        <f t="shared" si="213"/>
        <v>0</v>
      </c>
      <c r="SHO40" s="42">
        <f t="shared" si="213"/>
        <v>0</v>
      </c>
      <c r="SHP40" s="42">
        <f t="shared" si="213"/>
        <v>0</v>
      </c>
      <c r="SHQ40" s="42">
        <f t="shared" si="213"/>
        <v>0</v>
      </c>
      <c r="SHR40" s="42">
        <f t="shared" si="213"/>
        <v>0</v>
      </c>
      <c r="SHS40" s="42">
        <f t="shared" si="213"/>
        <v>0</v>
      </c>
      <c r="SHT40" s="42">
        <f t="shared" si="213"/>
        <v>0</v>
      </c>
      <c r="SHU40" s="42">
        <f t="shared" si="213"/>
        <v>0</v>
      </c>
      <c r="SHV40" s="42">
        <f t="shared" si="213"/>
        <v>0</v>
      </c>
      <c r="SHW40" s="42">
        <f t="shared" si="213"/>
        <v>0</v>
      </c>
      <c r="SHX40" s="42">
        <f t="shared" si="213"/>
        <v>0</v>
      </c>
      <c r="SHY40" s="42">
        <f t="shared" si="213"/>
        <v>0</v>
      </c>
      <c r="SHZ40" s="42">
        <f t="shared" si="213"/>
        <v>0</v>
      </c>
      <c r="SIA40" s="42">
        <f t="shared" si="213"/>
        <v>0</v>
      </c>
      <c r="SIB40" s="42">
        <f t="shared" si="213"/>
        <v>0</v>
      </c>
      <c r="SIC40" s="42">
        <f t="shared" si="213"/>
        <v>0</v>
      </c>
      <c r="SID40" s="42">
        <f t="shared" si="213"/>
        <v>0</v>
      </c>
      <c r="SIE40" s="42">
        <f t="shared" si="213"/>
        <v>0</v>
      </c>
      <c r="SIF40" s="42">
        <f t="shared" si="213"/>
        <v>0</v>
      </c>
      <c r="SIG40" s="42">
        <f t="shared" si="213"/>
        <v>0</v>
      </c>
      <c r="SIH40" s="42">
        <f t="shared" si="213"/>
        <v>0</v>
      </c>
      <c r="SII40" s="42">
        <f t="shared" si="213"/>
        <v>0</v>
      </c>
      <c r="SIJ40" s="42">
        <f t="shared" si="213"/>
        <v>0</v>
      </c>
      <c r="SIK40" s="42">
        <f t="shared" si="213"/>
        <v>0</v>
      </c>
      <c r="SIL40" s="42">
        <f t="shared" si="213"/>
        <v>0</v>
      </c>
      <c r="SIM40" s="42">
        <f t="shared" si="213"/>
        <v>0</v>
      </c>
      <c r="SIN40" s="42">
        <f t="shared" si="213"/>
        <v>0</v>
      </c>
      <c r="SIO40" s="42">
        <f t="shared" si="213"/>
        <v>0</v>
      </c>
      <c r="SIP40" s="42">
        <f t="shared" si="213"/>
        <v>0</v>
      </c>
      <c r="SIQ40" s="42">
        <f t="shared" si="213"/>
        <v>0</v>
      </c>
      <c r="SIR40" s="42">
        <f t="shared" si="213"/>
        <v>0</v>
      </c>
      <c r="SIS40" s="42">
        <f t="shared" si="213"/>
        <v>0</v>
      </c>
      <c r="SIT40" s="42">
        <f t="shared" si="213"/>
        <v>0</v>
      </c>
      <c r="SIU40" s="42">
        <f t="shared" si="213"/>
        <v>0</v>
      </c>
      <c r="SIV40" s="42">
        <f t="shared" si="213"/>
        <v>0</v>
      </c>
      <c r="SIW40" s="42">
        <f t="shared" si="213"/>
        <v>0</v>
      </c>
      <c r="SIX40" s="42">
        <f t="shared" si="213"/>
        <v>0</v>
      </c>
      <c r="SIY40" s="42">
        <f t="shared" si="213"/>
        <v>0</v>
      </c>
      <c r="SIZ40" s="42">
        <f t="shared" si="213"/>
        <v>0</v>
      </c>
      <c r="SJA40" s="42">
        <f t="shared" si="213"/>
        <v>0</v>
      </c>
      <c r="SJB40" s="42">
        <f t="shared" si="213"/>
        <v>0</v>
      </c>
      <c r="SJC40" s="42">
        <f t="shared" si="213"/>
        <v>0</v>
      </c>
      <c r="SJD40" s="42">
        <f t="shared" si="213"/>
        <v>0</v>
      </c>
      <c r="SJE40" s="42">
        <f t="shared" si="213"/>
        <v>0</v>
      </c>
      <c r="SJF40" s="42">
        <f t="shared" si="213"/>
        <v>0</v>
      </c>
      <c r="SJG40" s="42">
        <f t="shared" si="213"/>
        <v>0</v>
      </c>
      <c r="SJH40" s="42">
        <f t="shared" si="213"/>
        <v>0</v>
      </c>
      <c r="SJI40" s="42">
        <f t="shared" si="213"/>
        <v>0</v>
      </c>
      <c r="SJJ40" s="42">
        <f t="shared" si="213"/>
        <v>0</v>
      </c>
      <c r="SJK40" s="42">
        <f t="shared" si="213"/>
        <v>0</v>
      </c>
      <c r="SJL40" s="42">
        <f t="shared" si="213"/>
        <v>0</v>
      </c>
      <c r="SJM40" s="42">
        <f t="shared" si="213"/>
        <v>0</v>
      </c>
      <c r="SJN40" s="42">
        <f t="shared" si="213"/>
        <v>0</v>
      </c>
      <c r="SJO40" s="42">
        <f t="shared" si="213"/>
        <v>0</v>
      </c>
      <c r="SJP40" s="42">
        <f t="shared" si="213"/>
        <v>0</v>
      </c>
      <c r="SJQ40" s="42">
        <f t="shared" si="213"/>
        <v>0</v>
      </c>
      <c r="SJR40" s="42">
        <f t="shared" ref="SJR40:SMC40" si="214">SJR39*12</f>
        <v>0</v>
      </c>
      <c r="SJS40" s="42">
        <f t="shared" si="214"/>
        <v>0</v>
      </c>
      <c r="SJT40" s="42">
        <f t="shared" si="214"/>
        <v>0</v>
      </c>
      <c r="SJU40" s="42">
        <f t="shared" si="214"/>
        <v>0</v>
      </c>
      <c r="SJV40" s="42">
        <f t="shared" si="214"/>
        <v>0</v>
      </c>
      <c r="SJW40" s="42">
        <f t="shared" si="214"/>
        <v>0</v>
      </c>
      <c r="SJX40" s="42">
        <f t="shared" si="214"/>
        <v>0</v>
      </c>
      <c r="SJY40" s="42">
        <f t="shared" si="214"/>
        <v>0</v>
      </c>
      <c r="SJZ40" s="42">
        <f t="shared" si="214"/>
        <v>0</v>
      </c>
      <c r="SKA40" s="42">
        <f t="shared" si="214"/>
        <v>0</v>
      </c>
      <c r="SKB40" s="42">
        <f t="shared" si="214"/>
        <v>0</v>
      </c>
      <c r="SKC40" s="42">
        <f t="shared" si="214"/>
        <v>0</v>
      </c>
      <c r="SKD40" s="42">
        <f t="shared" si="214"/>
        <v>0</v>
      </c>
      <c r="SKE40" s="42">
        <f t="shared" si="214"/>
        <v>0</v>
      </c>
      <c r="SKF40" s="42">
        <f t="shared" si="214"/>
        <v>0</v>
      </c>
      <c r="SKG40" s="42">
        <f t="shared" si="214"/>
        <v>0</v>
      </c>
      <c r="SKH40" s="42">
        <f t="shared" si="214"/>
        <v>0</v>
      </c>
      <c r="SKI40" s="42">
        <f t="shared" si="214"/>
        <v>0</v>
      </c>
      <c r="SKJ40" s="42">
        <f t="shared" si="214"/>
        <v>0</v>
      </c>
      <c r="SKK40" s="42">
        <f t="shared" si="214"/>
        <v>0</v>
      </c>
      <c r="SKL40" s="42">
        <f t="shared" si="214"/>
        <v>0</v>
      </c>
      <c r="SKM40" s="42">
        <f t="shared" si="214"/>
        <v>0</v>
      </c>
      <c r="SKN40" s="42">
        <f t="shared" si="214"/>
        <v>0</v>
      </c>
      <c r="SKO40" s="42">
        <f t="shared" si="214"/>
        <v>0</v>
      </c>
      <c r="SKP40" s="42">
        <f t="shared" si="214"/>
        <v>0</v>
      </c>
      <c r="SKQ40" s="42">
        <f t="shared" si="214"/>
        <v>0</v>
      </c>
      <c r="SKR40" s="42">
        <f t="shared" si="214"/>
        <v>0</v>
      </c>
      <c r="SKS40" s="42">
        <f t="shared" si="214"/>
        <v>0</v>
      </c>
      <c r="SKT40" s="42">
        <f t="shared" si="214"/>
        <v>0</v>
      </c>
      <c r="SKU40" s="42">
        <f t="shared" si="214"/>
        <v>0</v>
      </c>
      <c r="SKV40" s="42">
        <f t="shared" si="214"/>
        <v>0</v>
      </c>
      <c r="SKW40" s="42">
        <f t="shared" si="214"/>
        <v>0</v>
      </c>
      <c r="SKX40" s="42">
        <f t="shared" si="214"/>
        <v>0</v>
      </c>
      <c r="SKY40" s="42">
        <f t="shared" si="214"/>
        <v>0</v>
      </c>
      <c r="SKZ40" s="42">
        <f t="shared" si="214"/>
        <v>0</v>
      </c>
      <c r="SLA40" s="42">
        <f t="shared" si="214"/>
        <v>0</v>
      </c>
      <c r="SLB40" s="42">
        <f t="shared" si="214"/>
        <v>0</v>
      </c>
      <c r="SLC40" s="42">
        <f t="shared" si="214"/>
        <v>0</v>
      </c>
      <c r="SLD40" s="42">
        <f t="shared" si="214"/>
        <v>0</v>
      </c>
      <c r="SLE40" s="42">
        <f t="shared" si="214"/>
        <v>0</v>
      </c>
      <c r="SLF40" s="42">
        <f t="shared" si="214"/>
        <v>0</v>
      </c>
      <c r="SLG40" s="42">
        <f t="shared" si="214"/>
        <v>0</v>
      </c>
      <c r="SLH40" s="42">
        <f t="shared" si="214"/>
        <v>0</v>
      </c>
      <c r="SLI40" s="42">
        <f t="shared" si="214"/>
        <v>0</v>
      </c>
      <c r="SLJ40" s="42">
        <f t="shared" si="214"/>
        <v>0</v>
      </c>
      <c r="SLK40" s="42">
        <f t="shared" si="214"/>
        <v>0</v>
      </c>
      <c r="SLL40" s="42">
        <f t="shared" si="214"/>
        <v>0</v>
      </c>
      <c r="SLM40" s="42">
        <f t="shared" si="214"/>
        <v>0</v>
      </c>
      <c r="SLN40" s="42">
        <f t="shared" si="214"/>
        <v>0</v>
      </c>
      <c r="SLO40" s="42">
        <f t="shared" si="214"/>
        <v>0</v>
      </c>
      <c r="SLP40" s="42">
        <f t="shared" si="214"/>
        <v>0</v>
      </c>
      <c r="SLQ40" s="42">
        <f t="shared" si="214"/>
        <v>0</v>
      </c>
      <c r="SLR40" s="42">
        <f t="shared" si="214"/>
        <v>0</v>
      </c>
      <c r="SLS40" s="42">
        <f t="shared" si="214"/>
        <v>0</v>
      </c>
      <c r="SLT40" s="42">
        <f t="shared" si="214"/>
        <v>0</v>
      </c>
      <c r="SLU40" s="42">
        <f t="shared" si="214"/>
        <v>0</v>
      </c>
      <c r="SLV40" s="42">
        <f t="shared" si="214"/>
        <v>0</v>
      </c>
      <c r="SLW40" s="42">
        <f t="shared" si="214"/>
        <v>0</v>
      </c>
      <c r="SLX40" s="42">
        <f t="shared" si="214"/>
        <v>0</v>
      </c>
      <c r="SLY40" s="42">
        <f t="shared" si="214"/>
        <v>0</v>
      </c>
      <c r="SLZ40" s="42">
        <f t="shared" si="214"/>
        <v>0</v>
      </c>
      <c r="SMA40" s="42">
        <f t="shared" si="214"/>
        <v>0</v>
      </c>
      <c r="SMB40" s="42">
        <f t="shared" si="214"/>
        <v>0</v>
      </c>
      <c r="SMC40" s="42">
        <f t="shared" si="214"/>
        <v>0</v>
      </c>
      <c r="SMD40" s="42">
        <f t="shared" ref="SMD40:SOO40" si="215">SMD39*12</f>
        <v>0</v>
      </c>
      <c r="SME40" s="42">
        <f t="shared" si="215"/>
        <v>0</v>
      </c>
      <c r="SMF40" s="42">
        <f t="shared" si="215"/>
        <v>0</v>
      </c>
      <c r="SMG40" s="42">
        <f t="shared" si="215"/>
        <v>0</v>
      </c>
      <c r="SMH40" s="42">
        <f t="shared" si="215"/>
        <v>0</v>
      </c>
      <c r="SMI40" s="42">
        <f t="shared" si="215"/>
        <v>0</v>
      </c>
      <c r="SMJ40" s="42">
        <f t="shared" si="215"/>
        <v>0</v>
      </c>
      <c r="SMK40" s="42">
        <f t="shared" si="215"/>
        <v>0</v>
      </c>
      <c r="SML40" s="42">
        <f t="shared" si="215"/>
        <v>0</v>
      </c>
      <c r="SMM40" s="42">
        <f t="shared" si="215"/>
        <v>0</v>
      </c>
      <c r="SMN40" s="42">
        <f t="shared" si="215"/>
        <v>0</v>
      </c>
      <c r="SMO40" s="42">
        <f t="shared" si="215"/>
        <v>0</v>
      </c>
      <c r="SMP40" s="42">
        <f t="shared" si="215"/>
        <v>0</v>
      </c>
      <c r="SMQ40" s="42">
        <f t="shared" si="215"/>
        <v>0</v>
      </c>
      <c r="SMR40" s="42">
        <f t="shared" si="215"/>
        <v>0</v>
      </c>
      <c r="SMS40" s="42">
        <f t="shared" si="215"/>
        <v>0</v>
      </c>
      <c r="SMT40" s="42">
        <f t="shared" si="215"/>
        <v>0</v>
      </c>
      <c r="SMU40" s="42">
        <f t="shared" si="215"/>
        <v>0</v>
      </c>
      <c r="SMV40" s="42">
        <f t="shared" si="215"/>
        <v>0</v>
      </c>
      <c r="SMW40" s="42">
        <f t="shared" si="215"/>
        <v>0</v>
      </c>
      <c r="SMX40" s="42">
        <f t="shared" si="215"/>
        <v>0</v>
      </c>
      <c r="SMY40" s="42">
        <f t="shared" si="215"/>
        <v>0</v>
      </c>
      <c r="SMZ40" s="42">
        <f t="shared" si="215"/>
        <v>0</v>
      </c>
      <c r="SNA40" s="42">
        <f t="shared" si="215"/>
        <v>0</v>
      </c>
      <c r="SNB40" s="42">
        <f t="shared" si="215"/>
        <v>0</v>
      </c>
      <c r="SNC40" s="42">
        <f t="shared" si="215"/>
        <v>0</v>
      </c>
      <c r="SND40" s="42">
        <f t="shared" si="215"/>
        <v>0</v>
      </c>
      <c r="SNE40" s="42">
        <f t="shared" si="215"/>
        <v>0</v>
      </c>
      <c r="SNF40" s="42">
        <f t="shared" si="215"/>
        <v>0</v>
      </c>
      <c r="SNG40" s="42">
        <f t="shared" si="215"/>
        <v>0</v>
      </c>
      <c r="SNH40" s="42">
        <f t="shared" si="215"/>
        <v>0</v>
      </c>
      <c r="SNI40" s="42">
        <f t="shared" si="215"/>
        <v>0</v>
      </c>
      <c r="SNJ40" s="42">
        <f t="shared" si="215"/>
        <v>0</v>
      </c>
      <c r="SNK40" s="42">
        <f t="shared" si="215"/>
        <v>0</v>
      </c>
      <c r="SNL40" s="42">
        <f t="shared" si="215"/>
        <v>0</v>
      </c>
      <c r="SNM40" s="42">
        <f t="shared" si="215"/>
        <v>0</v>
      </c>
      <c r="SNN40" s="42">
        <f t="shared" si="215"/>
        <v>0</v>
      </c>
      <c r="SNO40" s="42">
        <f t="shared" si="215"/>
        <v>0</v>
      </c>
      <c r="SNP40" s="42">
        <f t="shared" si="215"/>
        <v>0</v>
      </c>
      <c r="SNQ40" s="42">
        <f t="shared" si="215"/>
        <v>0</v>
      </c>
      <c r="SNR40" s="42">
        <f t="shared" si="215"/>
        <v>0</v>
      </c>
      <c r="SNS40" s="42">
        <f t="shared" si="215"/>
        <v>0</v>
      </c>
      <c r="SNT40" s="42">
        <f t="shared" si="215"/>
        <v>0</v>
      </c>
      <c r="SNU40" s="42">
        <f t="shared" si="215"/>
        <v>0</v>
      </c>
      <c r="SNV40" s="42">
        <f t="shared" si="215"/>
        <v>0</v>
      </c>
      <c r="SNW40" s="42">
        <f t="shared" si="215"/>
        <v>0</v>
      </c>
      <c r="SNX40" s="42">
        <f t="shared" si="215"/>
        <v>0</v>
      </c>
      <c r="SNY40" s="42">
        <f t="shared" si="215"/>
        <v>0</v>
      </c>
      <c r="SNZ40" s="42">
        <f t="shared" si="215"/>
        <v>0</v>
      </c>
      <c r="SOA40" s="42">
        <f t="shared" si="215"/>
        <v>0</v>
      </c>
      <c r="SOB40" s="42">
        <f t="shared" si="215"/>
        <v>0</v>
      </c>
      <c r="SOC40" s="42">
        <f t="shared" si="215"/>
        <v>0</v>
      </c>
      <c r="SOD40" s="42">
        <f t="shared" si="215"/>
        <v>0</v>
      </c>
      <c r="SOE40" s="42">
        <f t="shared" si="215"/>
        <v>0</v>
      </c>
      <c r="SOF40" s="42">
        <f t="shared" si="215"/>
        <v>0</v>
      </c>
      <c r="SOG40" s="42">
        <f t="shared" si="215"/>
        <v>0</v>
      </c>
      <c r="SOH40" s="42">
        <f t="shared" si="215"/>
        <v>0</v>
      </c>
      <c r="SOI40" s="42">
        <f t="shared" si="215"/>
        <v>0</v>
      </c>
      <c r="SOJ40" s="42">
        <f t="shared" si="215"/>
        <v>0</v>
      </c>
      <c r="SOK40" s="42">
        <f t="shared" si="215"/>
        <v>0</v>
      </c>
      <c r="SOL40" s="42">
        <f t="shared" si="215"/>
        <v>0</v>
      </c>
      <c r="SOM40" s="42">
        <f t="shared" si="215"/>
        <v>0</v>
      </c>
      <c r="SON40" s="42">
        <f t="shared" si="215"/>
        <v>0</v>
      </c>
      <c r="SOO40" s="42">
        <f t="shared" si="215"/>
        <v>0</v>
      </c>
      <c r="SOP40" s="42">
        <f t="shared" ref="SOP40:SRA40" si="216">SOP39*12</f>
        <v>0</v>
      </c>
      <c r="SOQ40" s="42">
        <f t="shared" si="216"/>
        <v>0</v>
      </c>
      <c r="SOR40" s="42">
        <f t="shared" si="216"/>
        <v>0</v>
      </c>
      <c r="SOS40" s="42">
        <f t="shared" si="216"/>
        <v>0</v>
      </c>
      <c r="SOT40" s="42">
        <f t="shared" si="216"/>
        <v>0</v>
      </c>
      <c r="SOU40" s="42">
        <f t="shared" si="216"/>
        <v>0</v>
      </c>
      <c r="SOV40" s="42">
        <f t="shared" si="216"/>
        <v>0</v>
      </c>
      <c r="SOW40" s="42">
        <f t="shared" si="216"/>
        <v>0</v>
      </c>
      <c r="SOX40" s="42">
        <f t="shared" si="216"/>
        <v>0</v>
      </c>
      <c r="SOY40" s="42">
        <f t="shared" si="216"/>
        <v>0</v>
      </c>
      <c r="SOZ40" s="42">
        <f t="shared" si="216"/>
        <v>0</v>
      </c>
      <c r="SPA40" s="42">
        <f t="shared" si="216"/>
        <v>0</v>
      </c>
      <c r="SPB40" s="42">
        <f t="shared" si="216"/>
        <v>0</v>
      </c>
      <c r="SPC40" s="42">
        <f t="shared" si="216"/>
        <v>0</v>
      </c>
      <c r="SPD40" s="42">
        <f t="shared" si="216"/>
        <v>0</v>
      </c>
      <c r="SPE40" s="42">
        <f t="shared" si="216"/>
        <v>0</v>
      </c>
      <c r="SPF40" s="42">
        <f t="shared" si="216"/>
        <v>0</v>
      </c>
      <c r="SPG40" s="42">
        <f t="shared" si="216"/>
        <v>0</v>
      </c>
      <c r="SPH40" s="42">
        <f t="shared" si="216"/>
        <v>0</v>
      </c>
      <c r="SPI40" s="42">
        <f t="shared" si="216"/>
        <v>0</v>
      </c>
      <c r="SPJ40" s="42">
        <f t="shared" si="216"/>
        <v>0</v>
      </c>
      <c r="SPK40" s="42">
        <f t="shared" si="216"/>
        <v>0</v>
      </c>
      <c r="SPL40" s="42">
        <f t="shared" si="216"/>
        <v>0</v>
      </c>
      <c r="SPM40" s="42">
        <f t="shared" si="216"/>
        <v>0</v>
      </c>
      <c r="SPN40" s="42">
        <f t="shared" si="216"/>
        <v>0</v>
      </c>
      <c r="SPO40" s="42">
        <f t="shared" si="216"/>
        <v>0</v>
      </c>
      <c r="SPP40" s="42">
        <f t="shared" si="216"/>
        <v>0</v>
      </c>
      <c r="SPQ40" s="42">
        <f t="shared" si="216"/>
        <v>0</v>
      </c>
      <c r="SPR40" s="42">
        <f t="shared" si="216"/>
        <v>0</v>
      </c>
      <c r="SPS40" s="42">
        <f t="shared" si="216"/>
        <v>0</v>
      </c>
      <c r="SPT40" s="42">
        <f t="shared" si="216"/>
        <v>0</v>
      </c>
      <c r="SPU40" s="42">
        <f t="shared" si="216"/>
        <v>0</v>
      </c>
      <c r="SPV40" s="42">
        <f t="shared" si="216"/>
        <v>0</v>
      </c>
      <c r="SPW40" s="42">
        <f t="shared" si="216"/>
        <v>0</v>
      </c>
      <c r="SPX40" s="42">
        <f t="shared" si="216"/>
        <v>0</v>
      </c>
      <c r="SPY40" s="42">
        <f t="shared" si="216"/>
        <v>0</v>
      </c>
      <c r="SPZ40" s="42">
        <f t="shared" si="216"/>
        <v>0</v>
      </c>
      <c r="SQA40" s="42">
        <f t="shared" si="216"/>
        <v>0</v>
      </c>
      <c r="SQB40" s="42">
        <f t="shared" si="216"/>
        <v>0</v>
      </c>
      <c r="SQC40" s="42">
        <f t="shared" si="216"/>
        <v>0</v>
      </c>
      <c r="SQD40" s="42">
        <f t="shared" si="216"/>
        <v>0</v>
      </c>
      <c r="SQE40" s="42">
        <f t="shared" si="216"/>
        <v>0</v>
      </c>
      <c r="SQF40" s="42">
        <f t="shared" si="216"/>
        <v>0</v>
      </c>
      <c r="SQG40" s="42">
        <f t="shared" si="216"/>
        <v>0</v>
      </c>
      <c r="SQH40" s="42">
        <f t="shared" si="216"/>
        <v>0</v>
      </c>
      <c r="SQI40" s="42">
        <f t="shared" si="216"/>
        <v>0</v>
      </c>
      <c r="SQJ40" s="42">
        <f t="shared" si="216"/>
        <v>0</v>
      </c>
      <c r="SQK40" s="42">
        <f t="shared" si="216"/>
        <v>0</v>
      </c>
      <c r="SQL40" s="42">
        <f t="shared" si="216"/>
        <v>0</v>
      </c>
      <c r="SQM40" s="42">
        <f t="shared" si="216"/>
        <v>0</v>
      </c>
      <c r="SQN40" s="42">
        <f t="shared" si="216"/>
        <v>0</v>
      </c>
      <c r="SQO40" s="42">
        <f t="shared" si="216"/>
        <v>0</v>
      </c>
      <c r="SQP40" s="42">
        <f t="shared" si="216"/>
        <v>0</v>
      </c>
      <c r="SQQ40" s="42">
        <f t="shared" si="216"/>
        <v>0</v>
      </c>
      <c r="SQR40" s="42">
        <f t="shared" si="216"/>
        <v>0</v>
      </c>
      <c r="SQS40" s="42">
        <f t="shared" si="216"/>
        <v>0</v>
      </c>
      <c r="SQT40" s="42">
        <f t="shared" si="216"/>
        <v>0</v>
      </c>
      <c r="SQU40" s="42">
        <f t="shared" si="216"/>
        <v>0</v>
      </c>
      <c r="SQV40" s="42">
        <f t="shared" si="216"/>
        <v>0</v>
      </c>
      <c r="SQW40" s="42">
        <f t="shared" si="216"/>
        <v>0</v>
      </c>
      <c r="SQX40" s="42">
        <f t="shared" si="216"/>
        <v>0</v>
      </c>
      <c r="SQY40" s="42">
        <f t="shared" si="216"/>
        <v>0</v>
      </c>
      <c r="SQZ40" s="42">
        <f t="shared" si="216"/>
        <v>0</v>
      </c>
      <c r="SRA40" s="42">
        <f t="shared" si="216"/>
        <v>0</v>
      </c>
      <c r="SRB40" s="42">
        <f t="shared" ref="SRB40:STM40" si="217">SRB39*12</f>
        <v>0</v>
      </c>
      <c r="SRC40" s="42">
        <f t="shared" si="217"/>
        <v>0</v>
      </c>
      <c r="SRD40" s="42">
        <f t="shared" si="217"/>
        <v>0</v>
      </c>
      <c r="SRE40" s="42">
        <f t="shared" si="217"/>
        <v>0</v>
      </c>
      <c r="SRF40" s="42">
        <f t="shared" si="217"/>
        <v>0</v>
      </c>
      <c r="SRG40" s="42">
        <f t="shared" si="217"/>
        <v>0</v>
      </c>
      <c r="SRH40" s="42">
        <f t="shared" si="217"/>
        <v>0</v>
      </c>
      <c r="SRI40" s="42">
        <f t="shared" si="217"/>
        <v>0</v>
      </c>
      <c r="SRJ40" s="42">
        <f t="shared" si="217"/>
        <v>0</v>
      </c>
      <c r="SRK40" s="42">
        <f t="shared" si="217"/>
        <v>0</v>
      </c>
      <c r="SRL40" s="42">
        <f t="shared" si="217"/>
        <v>0</v>
      </c>
      <c r="SRM40" s="42">
        <f t="shared" si="217"/>
        <v>0</v>
      </c>
      <c r="SRN40" s="42">
        <f t="shared" si="217"/>
        <v>0</v>
      </c>
      <c r="SRO40" s="42">
        <f t="shared" si="217"/>
        <v>0</v>
      </c>
      <c r="SRP40" s="42">
        <f t="shared" si="217"/>
        <v>0</v>
      </c>
      <c r="SRQ40" s="42">
        <f t="shared" si="217"/>
        <v>0</v>
      </c>
      <c r="SRR40" s="42">
        <f t="shared" si="217"/>
        <v>0</v>
      </c>
      <c r="SRS40" s="42">
        <f t="shared" si="217"/>
        <v>0</v>
      </c>
      <c r="SRT40" s="42">
        <f t="shared" si="217"/>
        <v>0</v>
      </c>
      <c r="SRU40" s="42">
        <f t="shared" si="217"/>
        <v>0</v>
      </c>
      <c r="SRV40" s="42">
        <f t="shared" si="217"/>
        <v>0</v>
      </c>
      <c r="SRW40" s="42">
        <f t="shared" si="217"/>
        <v>0</v>
      </c>
      <c r="SRX40" s="42">
        <f t="shared" si="217"/>
        <v>0</v>
      </c>
      <c r="SRY40" s="42">
        <f t="shared" si="217"/>
        <v>0</v>
      </c>
      <c r="SRZ40" s="42">
        <f t="shared" si="217"/>
        <v>0</v>
      </c>
      <c r="SSA40" s="42">
        <f t="shared" si="217"/>
        <v>0</v>
      </c>
      <c r="SSB40" s="42">
        <f t="shared" si="217"/>
        <v>0</v>
      </c>
      <c r="SSC40" s="42">
        <f t="shared" si="217"/>
        <v>0</v>
      </c>
      <c r="SSD40" s="42">
        <f t="shared" si="217"/>
        <v>0</v>
      </c>
      <c r="SSE40" s="42">
        <f t="shared" si="217"/>
        <v>0</v>
      </c>
      <c r="SSF40" s="42">
        <f t="shared" si="217"/>
        <v>0</v>
      </c>
      <c r="SSG40" s="42">
        <f t="shared" si="217"/>
        <v>0</v>
      </c>
      <c r="SSH40" s="42">
        <f t="shared" si="217"/>
        <v>0</v>
      </c>
      <c r="SSI40" s="42">
        <f t="shared" si="217"/>
        <v>0</v>
      </c>
      <c r="SSJ40" s="42">
        <f t="shared" si="217"/>
        <v>0</v>
      </c>
      <c r="SSK40" s="42">
        <f t="shared" si="217"/>
        <v>0</v>
      </c>
      <c r="SSL40" s="42">
        <f t="shared" si="217"/>
        <v>0</v>
      </c>
      <c r="SSM40" s="42">
        <f t="shared" si="217"/>
        <v>0</v>
      </c>
      <c r="SSN40" s="42">
        <f t="shared" si="217"/>
        <v>0</v>
      </c>
      <c r="SSO40" s="42">
        <f t="shared" si="217"/>
        <v>0</v>
      </c>
      <c r="SSP40" s="42">
        <f t="shared" si="217"/>
        <v>0</v>
      </c>
      <c r="SSQ40" s="42">
        <f t="shared" si="217"/>
        <v>0</v>
      </c>
      <c r="SSR40" s="42">
        <f t="shared" si="217"/>
        <v>0</v>
      </c>
      <c r="SSS40" s="42">
        <f t="shared" si="217"/>
        <v>0</v>
      </c>
      <c r="SST40" s="42">
        <f t="shared" si="217"/>
        <v>0</v>
      </c>
      <c r="SSU40" s="42">
        <f t="shared" si="217"/>
        <v>0</v>
      </c>
      <c r="SSV40" s="42">
        <f t="shared" si="217"/>
        <v>0</v>
      </c>
      <c r="SSW40" s="42">
        <f t="shared" si="217"/>
        <v>0</v>
      </c>
      <c r="SSX40" s="42">
        <f t="shared" si="217"/>
        <v>0</v>
      </c>
      <c r="SSY40" s="42">
        <f t="shared" si="217"/>
        <v>0</v>
      </c>
      <c r="SSZ40" s="42">
        <f t="shared" si="217"/>
        <v>0</v>
      </c>
      <c r="STA40" s="42">
        <f t="shared" si="217"/>
        <v>0</v>
      </c>
      <c r="STB40" s="42">
        <f t="shared" si="217"/>
        <v>0</v>
      </c>
      <c r="STC40" s="42">
        <f t="shared" si="217"/>
        <v>0</v>
      </c>
      <c r="STD40" s="42">
        <f t="shared" si="217"/>
        <v>0</v>
      </c>
      <c r="STE40" s="42">
        <f t="shared" si="217"/>
        <v>0</v>
      </c>
      <c r="STF40" s="42">
        <f t="shared" si="217"/>
        <v>0</v>
      </c>
      <c r="STG40" s="42">
        <f t="shared" si="217"/>
        <v>0</v>
      </c>
      <c r="STH40" s="42">
        <f t="shared" si="217"/>
        <v>0</v>
      </c>
      <c r="STI40" s="42">
        <f t="shared" si="217"/>
        <v>0</v>
      </c>
      <c r="STJ40" s="42">
        <f t="shared" si="217"/>
        <v>0</v>
      </c>
      <c r="STK40" s="42">
        <f t="shared" si="217"/>
        <v>0</v>
      </c>
      <c r="STL40" s="42">
        <f t="shared" si="217"/>
        <v>0</v>
      </c>
      <c r="STM40" s="42">
        <f t="shared" si="217"/>
        <v>0</v>
      </c>
      <c r="STN40" s="42">
        <f t="shared" ref="STN40:SVY40" si="218">STN39*12</f>
        <v>0</v>
      </c>
      <c r="STO40" s="42">
        <f t="shared" si="218"/>
        <v>0</v>
      </c>
      <c r="STP40" s="42">
        <f t="shared" si="218"/>
        <v>0</v>
      </c>
      <c r="STQ40" s="42">
        <f t="shared" si="218"/>
        <v>0</v>
      </c>
      <c r="STR40" s="42">
        <f t="shared" si="218"/>
        <v>0</v>
      </c>
      <c r="STS40" s="42">
        <f t="shared" si="218"/>
        <v>0</v>
      </c>
      <c r="STT40" s="42">
        <f t="shared" si="218"/>
        <v>0</v>
      </c>
      <c r="STU40" s="42">
        <f t="shared" si="218"/>
        <v>0</v>
      </c>
      <c r="STV40" s="42">
        <f t="shared" si="218"/>
        <v>0</v>
      </c>
      <c r="STW40" s="42">
        <f t="shared" si="218"/>
        <v>0</v>
      </c>
      <c r="STX40" s="42">
        <f t="shared" si="218"/>
        <v>0</v>
      </c>
      <c r="STY40" s="42">
        <f t="shared" si="218"/>
        <v>0</v>
      </c>
      <c r="STZ40" s="42">
        <f t="shared" si="218"/>
        <v>0</v>
      </c>
      <c r="SUA40" s="42">
        <f t="shared" si="218"/>
        <v>0</v>
      </c>
      <c r="SUB40" s="42">
        <f t="shared" si="218"/>
        <v>0</v>
      </c>
      <c r="SUC40" s="42">
        <f t="shared" si="218"/>
        <v>0</v>
      </c>
      <c r="SUD40" s="42">
        <f t="shared" si="218"/>
        <v>0</v>
      </c>
      <c r="SUE40" s="42">
        <f t="shared" si="218"/>
        <v>0</v>
      </c>
      <c r="SUF40" s="42">
        <f t="shared" si="218"/>
        <v>0</v>
      </c>
      <c r="SUG40" s="42">
        <f t="shared" si="218"/>
        <v>0</v>
      </c>
      <c r="SUH40" s="42">
        <f t="shared" si="218"/>
        <v>0</v>
      </c>
      <c r="SUI40" s="42">
        <f t="shared" si="218"/>
        <v>0</v>
      </c>
      <c r="SUJ40" s="42">
        <f t="shared" si="218"/>
        <v>0</v>
      </c>
      <c r="SUK40" s="42">
        <f t="shared" si="218"/>
        <v>0</v>
      </c>
      <c r="SUL40" s="42">
        <f t="shared" si="218"/>
        <v>0</v>
      </c>
      <c r="SUM40" s="42">
        <f t="shared" si="218"/>
        <v>0</v>
      </c>
      <c r="SUN40" s="42">
        <f t="shared" si="218"/>
        <v>0</v>
      </c>
      <c r="SUO40" s="42">
        <f t="shared" si="218"/>
        <v>0</v>
      </c>
      <c r="SUP40" s="42">
        <f t="shared" si="218"/>
        <v>0</v>
      </c>
      <c r="SUQ40" s="42">
        <f t="shared" si="218"/>
        <v>0</v>
      </c>
      <c r="SUR40" s="42">
        <f t="shared" si="218"/>
        <v>0</v>
      </c>
      <c r="SUS40" s="42">
        <f t="shared" si="218"/>
        <v>0</v>
      </c>
      <c r="SUT40" s="42">
        <f t="shared" si="218"/>
        <v>0</v>
      </c>
      <c r="SUU40" s="42">
        <f t="shared" si="218"/>
        <v>0</v>
      </c>
      <c r="SUV40" s="42">
        <f t="shared" si="218"/>
        <v>0</v>
      </c>
      <c r="SUW40" s="42">
        <f t="shared" si="218"/>
        <v>0</v>
      </c>
      <c r="SUX40" s="42">
        <f t="shared" si="218"/>
        <v>0</v>
      </c>
      <c r="SUY40" s="42">
        <f t="shared" si="218"/>
        <v>0</v>
      </c>
      <c r="SUZ40" s="42">
        <f t="shared" si="218"/>
        <v>0</v>
      </c>
      <c r="SVA40" s="42">
        <f t="shared" si="218"/>
        <v>0</v>
      </c>
      <c r="SVB40" s="42">
        <f t="shared" si="218"/>
        <v>0</v>
      </c>
      <c r="SVC40" s="42">
        <f t="shared" si="218"/>
        <v>0</v>
      </c>
      <c r="SVD40" s="42">
        <f t="shared" si="218"/>
        <v>0</v>
      </c>
      <c r="SVE40" s="42">
        <f t="shared" si="218"/>
        <v>0</v>
      </c>
      <c r="SVF40" s="42">
        <f t="shared" si="218"/>
        <v>0</v>
      </c>
      <c r="SVG40" s="42">
        <f t="shared" si="218"/>
        <v>0</v>
      </c>
      <c r="SVH40" s="42">
        <f t="shared" si="218"/>
        <v>0</v>
      </c>
      <c r="SVI40" s="42">
        <f t="shared" si="218"/>
        <v>0</v>
      </c>
      <c r="SVJ40" s="42">
        <f t="shared" si="218"/>
        <v>0</v>
      </c>
      <c r="SVK40" s="42">
        <f t="shared" si="218"/>
        <v>0</v>
      </c>
      <c r="SVL40" s="42">
        <f t="shared" si="218"/>
        <v>0</v>
      </c>
      <c r="SVM40" s="42">
        <f t="shared" si="218"/>
        <v>0</v>
      </c>
      <c r="SVN40" s="42">
        <f t="shared" si="218"/>
        <v>0</v>
      </c>
      <c r="SVO40" s="42">
        <f t="shared" si="218"/>
        <v>0</v>
      </c>
      <c r="SVP40" s="42">
        <f t="shared" si="218"/>
        <v>0</v>
      </c>
      <c r="SVQ40" s="42">
        <f t="shared" si="218"/>
        <v>0</v>
      </c>
      <c r="SVR40" s="42">
        <f t="shared" si="218"/>
        <v>0</v>
      </c>
      <c r="SVS40" s="42">
        <f t="shared" si="218"/>
        <v>0</v>
      </c>
      <c r="SVT40" s="42">
        <f t="shared" si="218"/>
        <v>0</v>
      </c>
      <c r="SVU40" s="42">
        <f t="shared" si="218"/>
        <v>0</v>
      </c>
      <c r="SVV40" s="42">
        <f t="shared" si="218"/>
        <v>0</v>
      </c>
      <c r="SVW40" s="42">
        <f t="shared" si="218"/>
        <v>0</v>
      </c>
      <c r="SVX40" s="42">
        <f t="shared" si="218"/>
        <v>0</v>
      </c>
      <c r="SVY40" s="42">
        <f t="shared" si="218"/>
        <v>0</v>
      </c>
      <c r="SVZ40" s="42">
        <f t="shared" ref="SVZ40:SYK40" si="219">SVZ39*12</f>
        <v>0</v>
      </c>
      <c r="SWA40" s="42">
        <f t="shared" si="219"/>
        <v>0</v>
      </c>
      <c r="SWB40" s="42">
        <f t="shared" si="219"/>
        <v>0</v>
      </c>
      <c r="SWC40" s="42">
        <f t="shared" si="219"/>
        <v>0</v>
      </c>
      <c r="SWD40" s="42">
        <f t="shared" si="219"/>
        <v>0</v>
      </c>
      <c r="SWE40" s="42">
        <f t="shared" si="219"/>
        <v>0</v>
      </c>
      <c r="SWF40" s="42">
        <f t="shared" si="219"/>
        <v>0</v>
      </c>
      <c r="SWG40" s="42">
        <f t="shared" si="219"/>
        <v>0</v>
      </c>
      <c r="SWH40" s="42">
        <f t="shared" si="219"/>
        <v>0</v>
      </c>
      <c r="SWI40" s="42">
        <f t="shared" si="219"/>
        <v>0</v>
      </c>
      <c r="SWJ40" s="42">
        <f t="shared" si="219"/>
        <v>0</v>
      </c>
      <c r="SWK40" s="42">
        <f t="shared" si="219"/>
        <v>0</v>
      </c>
      <c r="SWL40" s="42">
        <f t="shared" si="219"/>
        <v>0</v>
      </c>
      <c r="SWM40" s="42">
        <f t="shared" si="219"/>
        <v>0</v>
      </c>
      <c r="SWN40" s="42">
        <f t="shared" si="219"/>
        <v>0</v>
      </c>
      <c r="SWO40" s="42">
        <f t="shared" si="219"/>
        <v>0</v>
      </c>
      <c r="SWP40" s="42">
        <f t="shared" si="219"/>
        <v>0</v>
      </c>
      <c r="SWQ40" s="42">
        <f t="shared" si="219"/>
        <v>0</v>
      </c>
      <c r="SWR40" s="42">
        <f t="shared" si="219"/>
        <v>0</v>
      </c>
      <c r="SWS40" s="42">
        <f t="shared" si="219"/>
        <v>0</v>
      </c>
      <c r="SWT40" s="42">
        <f t="shared" si="219"/>
        <v>0</v>
      </c>
      <c r="SWU40" s="42">
        <f t="shared" si="219"/>
        <v>0</v>
      </c>
      <c r="SWV40" s="42">
        <f t="shared" si="219"/>
        <v>0</v>
      </c>
      <c r="SWW40" s="42">
        <f t="shared" si="219"/>
        <v>0</v>
      </c>
      <c r="SWX40" s="42">
        <f t="shared" si="219"/>
        <v>0</v>
      </c>
      <c r="SWY40" s="42">
        <f t="shared" si="219"/>
        <v>0</v>
      </c>
      <c r="SWZ40" s="42">
        <f t="shared" si="219"/>
        <v>0</v>
      </c>
      <c r="SXA40" s="42">
        <f t="shared" si="219"/>
        <v>0</v>
      </c>
      <c r="SXB40" s="42">
        <f t="shared" si="219"/>
        <v>0</v>
      </c>
      <c r="SXC40" s="42">
        <f t="shared" si="219"/>
        <v>0</v>
      </c>
      <c r="SXD40" s="42">
        <f t="shared" si="219"/>
        <v>0</v>
      </c>
      <c r="SXE40" s="42">
        <f t="shared" si="219"/>
        <v>0</v>
      </c>
      <c r="SXF40" s="42">
        <f t="shared" si="219"/>
        <v>0</v>
      </c>
      <c r="SXG40" s="42">
        <f t="shared" si="219"/>
        <v>0</v>
      </c>
      <c r="SXH40" s="42">
        <f t="shared" si="219"/>
        <v>0</v>
      </c>
      <c r="SXI40" s="42">
        <f t="shared" si="219"/>
        <v>0</v>
      </c>
      <c r="SXJ40" s="42">
        <f t="shared" si="219"/>
        <v>0</v>
      </c>
      <c r="SXK40" s="42">
        <f t="shared" si="219"/>
        <v>0</v>
      </c>
      <c r="SXL40" s="42">
        <f t="shared" si="219"/>
        <v>0</v>
      </c>
      <c r="SXM40" s="42">
        <f t="shared" si="219"/>
        <v>0</v>
      </c>
      <c r="SXN40" s="42">
        <f t="shared" si="219"/>
        <v>0</v>
      </c>
      <c r="SXO40" s="42">
        <f t="shared" si="219"/>
        <v>0</v>
      </c>
      <c r="SXP40" s="42">
        <f t="shared" si="219"/>
        <v>0</v>
      </c>
      <c r="SXQ40" s="42">
        <f t="shared" si="219"/>
        <v>0</v>
      </c>
      <c r="SXR40" s="42">
        <f t="shared" si="219"/>
        <v>0</v>
      </c>
      <c r="SXS40" s="42">
        <f t="shared" si="219"/>
        <v>0</v>
      </c>
      <c r="SXT40" s="42">
        <f t="shared" si="219"/>
        <v>0</v>
      </c>
      <c r="SXU40" s="42">
        <f t="shared" si="219"/>
        <v>0</v>
      </c>
      <c r="SXV40" s="42">
        <f t="shared" si="219"/>
        <v>0</v>
      </c>
      <c r="SXW40" s="42">
        <f t="shared" si="219"/>
        <v>0</v>
      </c>
      <c r="SXX40" s="42">
        <f t="shared" si="219"/>
        <v>0</v>
      </c>
      <c r="SXY40" s="42">
        <f t="shared" si="219"/>
        <v>0</v>
      </c>
      <c r="SXZ40" s="42">
        <f t="shared" si="219"/>
        <v>0</v>
      </c>
      <c r="SYA40" s="42">
        <f t="shared" si="219"/>
        <v>0</v>
      </c>
      <c r="SYB40" s="42">
        <f t="shared" si="219"/>
        <v>0</v>
      </c>
      <c r="SYC40" s="42">
        <f t="shared" si="219"/>
        <v>0</v>
      </c>
      <c r="SYD40" s="42">
        <f t="shared" si="219"/>
        <v>0</v>
      </c>
      <c r="SYE40" s="42">
        <f t="shared" si="219"/>
        <v>0</v>
      </c>
      <c r="SYF40" s="42">
        <f t="shared" si="219"/>
        <v>0</v>
      </c>
      <c r="SYG40" s="42">
        <f t="shared" si="219"/>
        <v>0</v>
      </c>
      <c r="SYH40" s="42">
        <f t="shared" si="219"/>
        <v>0</v>
      </c>
      <c r="SYI40" s="42">
        <f t="shared" si="219"/>
        <v>0</v>
      </c>
      <c r="SYJ40" s="42">
        <f t="shared" si="219"/>
        <v>0</v>
      </c>
      <c r="SYK40" s="42">
        <f t="shared" si="219"/>
        <v>0</v>
      </c>
      <c r="SYL40" s="42">
        <f t="shared" ref="SYL40:TAW40" si="220">SYL39*12</f>
        <v>0</v>
      </c>
      <c r="SYM40" s="42">
        <f t="shared" si="220"/>
        <v>0</v>
      </c>
      <c r="SYN40" s="42">
        <f t="shared" si="220"/>
        <v>0</v>
      </c>
      <c r="SYO40" s="42">
        <f t="shared" si="220"/>
        <v>0</v>
      </c>
      <c r="SYP40" s="42">
        <f t="shared" si="220"/>
        <v>0</v>
      </c>
      <c r="SYQ40" s="42">
        <f t="shared" si="220"/>
        <v>0</v>
      </c>
      <c r="SYR40" s="42">
        <f t="shared" si="220"/>
        <v>0</v>
      </c>
      <c r="SYS40" s="42">
        <f t="shared" si="220"/>
        <v>0</v>
      </c>
      <c r="SYT40" s="42">
        <f t="shared" si="220"/>
        <v>0</v>
      </c>
      <c r="SYU40" s="42">
        <f t="shared" si="220"/>
        <v>0</v>
      </c>
      <c r="SYV40" s="42">
        <f t="shared" si="220"/>
        <v>0</v>
      </c>
      <c r="SYW40" s="42">
        <f t="shared" si="220"/>
        <v>0</v>
      </c>
      <c r="SYX40" s="42">
        <f t="shared" si="220"/>
        <v>0</v>
      </c>
      <c r="SYY40" s="42">
        <f t="shared" si="220"/>
        <v>0</v>
      </c>
      <c r="SYZ40" s="42">
        <f t="shared" si="220"/>
        <v>0</v>
      </c>
      <c r="SZA40" s="42">
        <f t="shared" si="220"/>
        <v>0</v>
      </c>
      <c r="SZB40" s="42">
        <f t="shared" si="220"/>
        <v>0</v>
      </c>
      <c r="SZC40" s="42">
        <f t="shared" si="220"/>
        <v>0</v>
      </c>
      <c r="SZD40" s="42">
        <f t="shared" si="220"/>
        <v>0</v>
      </c>
      <c r="SZE40" s="42">
        <f t="shared" si="220"/>
        <v>0</v>
      </c>
      <c r="SZF40" s="42">
        <f t="shared" si="220"/>
        <v>0</v>
      </c>
      <c r="SZG40" s="42">
        <f t="shared" si="220"/>
        <v>0</v>
      </c>
      <c r="SZH40" s="42">
        <f t="shared" si="220"/>
        <v>0</v>
      </c>
      <c r="SZI40" s="42">
        <f t="shared" si="220"/>
        <v>0</v>
      </c>
      <c r="SZJ40" s="42">
        <f t="shared" si="220"/>
        <v>0</v>
      </c>
      <c r="SZK40" s="42">
        <f t="shared" si="220"/>
        <v>0</v>
      </c>
      <c r="SZL40" s="42">
        <f t="shared" si="220"/>
        <v>0</v>
      </c>
      <c r="SZM40" s="42">
        <f t="shared" si="220"/>
        <v>0</v>
      </c>
      <c r="SZN40" s="42">
        <f t="shared" si="220"/>
        <v>0</v>
      </c>
      <c r="SZO40" s="42">
        <f t="shared" si="220"/>
        <v>0</v>
      </c>
      <c r="SZP40" s="42">
        <f t="shared" si="220"/>
        <v>0</v>
      </c>
      <c r="SZQ40" s="42">
        <f t="shared" si="220"/>
        <v>0</v>
      </c>
      <c r="SZR40" s="42">
        <f t="shared" si="220"/>
        <v>0</v>
      </c>
      <c r="SZS40" s="42">
        <f t="shared" si="220"/>
        <v>0</v>
      </c>
      <c r="SZT40" s="42">
        <f t="shared" si="220"/>
        <v>0</v>
      </c>
      <c r="SZU40" s="42">
        <f t="shared" si="220"/>
        <v>0</v>
      </c>
      <c r="SZV40" s="42">
        <f t="shared" si="220"/>
        <v>0</v>
      </c>
      <c r="SZW40" s="42">
        <f t="shared" si="220"/>
        <v>0</v>
      </c>
      <c r="SZX40" s="42">
        <f t="shared" si="220"/>
        <v>0</v>
      </c>
      <c r="SZY40" s="42">
        <f t="shared" si="220"/>
        <v>0</v>
      </c>
      <c r="SZZ40" s="42">
        <f t="shared" si="220"/>
        <v>0</v>
      </c>
      <c r="TAA40" s="42">
        <f t="shared" si="220"/>
        <v>0</v>
      </c>
      <c r="TAB40" s="42">
        <f t="shared" si="220"/>
        <v>0</v>
      </c>
      <c r="TAC40" s="42">
        <f t="shared" si="220"/>
        <v>0</v>
      </c>
      <c r="TAD40" s="42">
        <f t="shared" si="220"/>
        <v>0</v>
      </c>
      <c r="TAE40" s="42">
        <f t="shared" si="220"/>
        <v>0</v>
      </c>
      <c r="TAF40" s="42">
        <f t="shared" si="220"/>
        <v>0</v>
      </c>
      <c r="TAG40" s="42">
        <f t="shared" si="220"/>
        <v>0</v>
      </c>
      <c r="TAH40" s="42">
        <f t="shared" si="220"/>
        <v>0</v>
      </c>
      <c r="TAI40" s="42">
        <f t="shared" si="220"/>
        <v>0</v>
      </c>
      <c r="TAJ40" s="42">
        <f t="shared" si="220"/>
        <v>0</v>
      </c>
      <c r="TAK40" s="42">
        <f t="shared" si="220"/>
        <v>0</v>
      </c>
      <c r="TAL40" s="42">
        <f t="shared" si="220"/>
        <v>0</v>
      </c>
      <c r="TAM40" s="42">
        <f t="shared" si="220"/>
        <v>0</v>
      </c>
      <c r="TAN40" s="42">
        <f t="shared" si="220"/>
        <v>0</v>
      </c>
      <c r="TAO40" s="42">
        <f t="shared" si="220"/>
        <v>0</v>
      </c>
      <c r="TAP40" s="42">
        <f t="shared" si="220"/>
        <v>0</v>
      </c>
      <c r="TAQ40" s="42">
        <f t="shared" si="220"/>
        <v>0</v>
      </c>
      <c r="TAR40" s="42">
        <f t="shared" si="220"/>
        <v>0</v>
      </c>
      <c r="TAS40" s="42">
        <f t="shared" si="220"/>
        <v>0</v>
      </c>
      <c r="TAT40" s="42">
        <f t="shared" si="220"/>
        <v>0</v>
      </c>
      <c r="TAU40" s="42">
        <f t="shared" si="220"/>
        <v>0</v>
      </c>
      <c r="TAV40" s="42">
        <f t="shared" si="220"/>
        <v>0</v>
      </c>
      <c r="TAW40" s="42">
        <f t="shared" si="220"/>
        <v>0</v>
      </c>
      <c r="TAX40" s="42">
        <f t="shared" ref="TAX40:TDI40" si="221">TAX39*12</f>
        <v>0</v>
      </c>
      <c r="TAY40" s="42">
        <f t="shared" si="221"/>
        <v>0</v>
      </c>
      <c r="TAZ40" s="42">
        <f t="shared" si="221"/>
        <v>0</v>
      </c>
      <c r="TBA40" s="42">
        <f t="shared" si="221"/>
        <v>0</v>
      </c>
      <c r="TBB40" s="42">
        <f t="shared" si="221"/>
        <v>0</v>
      </c>
      <c r="TBC40" s="42">
        <f t="shared" si="221"/>
        <v>0</v>
      </c>
      <c r="TBD40" s="42">
        <f t="shared" si="221"/>
        <v>0</v>
      </c>
      <c r="TBE40" s="42">
        <f t="shared" si="221"/>
        <v>0</v>
      </c>
      <c r="TBF40" s="42">
        <f t="shared" si="221"/>
        <v>0</v>
      </c>
      <c r="TBG40" s="42">
        <f t="shared" si="221"/>
        <v>0</v>
      </c>
      <c r="TBH40" s="42">
        <f t="shared" si="221"/>
        <v>0</v>
      </c>
      <c r="TBI40" s="42">
        <f t="shared" si="221"/>
        <v>0</v>
      </c>
      <c r="TBJ40" s="42">
        <f t="shared" si="221"/>
        <v>0</v>
      </c>
      <c r="TBK40" s="42">
        <f t="shared" si="221"/>
        <v>0</v>
      </c>
      <c r="TBL40" s="42">
        <f t="shared" si="221"/>
        <v>0</v>
      </c>
      <c r="TBM40" s="42">
        <f t="shared" si="221"/>
        <v>0</v>
      </c>
      <c r="TBN40" s="42">
        <f t="shared" si="221"/>
        <v>0</v>
      </c>
      <c r="TBO40" s="42">
        <f t="shared" si="221"/>
        <v>0</v>
      </c>
      <c r="TBP40" s="42">
        <f t="shared" si="221"/>
        <v>0</v>
      </c>
      <c r="TBQ40" s="42">
        <f t="shared" si="221"/>
        <v>0</v>
      </c>
      <c r="TBR40" s="42">
        <f t="shared" si="221"/>
        <v>0</v>
      </c>
      <c r="TBS40" s="42">
        <f t="shared" si="221"/>
        <v>0</v>
      </c>
      <c r="TBT40" s="42">
        <f t="shared" si="221"/>
        <v>0</v>
      </c>
      <c r="TBU40" s="42">
        <f t="shared" si="221"/>
        <v>0</v>
      </c>
      <c r="TBV40" s="42">
        <f t="shared" si="221"/>
        <v>0</v>
      </c>
      <c r="TBW40" s="42">
        <f t="shared" si="221"/>
        <v>0</v>
      </c>
      <c r="TBX40" s="42">
        <f t="shared" si="221"/>
        <v>0</v>
      </c>
      <c r="TBY40" s="42">
        <f t="shared" si="221"/>
        <v>0</v>
      </c>
      <c r="TBZ40" s="42">
        <f t="shared" si="221"/>
        <v>0</v>
      </c>
      <c r="TCA40" s="42">
        <f t="shared" si="221"/>
        <v>0</v>
      </c>
      <c r="TCB40" s="42">
        <f t="shared" si="221"/>
        <v>0</v>
      </c>
      <c r="TCC40" s="42">
        <f t="shared" si="221"/>
        <v>0</v>
      </c>
      <c r="TCD40" s="42">
        <f t="shared" si="221"/>
        <v>0</v>
      </c>
      <c r="TCE40" s="42">
        <f t="shared" si="221"/>
        <v>0</v>
      </c>
      <c r="TCF40" s="42">
        <f t="shared" si="221"/>
        <v>0</v>
      </c>
      <c r="TCG40" s="42">
        <f t="shared" si="221"/>
        <v>0</v>
      </c>
      <c r="TCH40" s="42">
        <f t="shared" si="221"/>
        <v>0</v>
      </c>
      <c r="TCI40" s="42">
        <f t="shared" si="221"/>
        <v>0</v>
      </c>
      <c r="TCJ40" s="42">
        <f t="shared" si="221"/>
        <v>0</v>
      </c>
      <c r="TCK40" s="42">
        <f t="shared" si="221"/>
        <v>0</v>
      </c>
      <c r="TCL40" s="42">
        <f t="shared" si="221"/>
        <v>0</v>
      </c>
      <c r="TCM40" s="42">
        <f t="shared" si="221"/>
        <v>0</v>
      </c>
      <c r="TCN40" s="42">
        <f t="shared" si="221"/>
        <v>0</v>
      </c>
      <c r="TCO40" s="42">
        <f t="shared" si="221"/>
        <v>0</v>
      </c>
      <c r="TCP40" s="42">
        <f t="shared" si="221"/>
        <v>0</v>
      </c>
      <c r="TCQ40" s="42">
        <f t="shared" si="221"/>
        <v>0</v>
      </c>
      <c r="TCR40" s="42">
        <f t="shared" si="221"/>
        <v>0</v>
      </c>
      <c r="TCS40" s="42">
        <f t="shared" si="221"/>
        <v>0</v>
      </c>
      <c r="TCT40" s="42">
        <f t="shared" si="221"/>
        <v>0</v>
      </c>
      <c r="TCU40" s="42">
        <f t="shared" si="221"/>
        <v>0</v>
      </c>
      <c r="TCV40" s="42">
        <f t="shared" si="221"/>
        <v>0</v>
      </c>
      <c r="TCW40" s="42">
        <f t="shared" si="221"/>
        <v>0</v>
      </c>
      <c r="TCX40" s="42">
        <f t="shared" si="221"/>
        <v>0</v>
      </c>
      <c r="TCY40" s="42">
        <f t="shared" si="221"/>
        <v>0</v>
      </c>
      <c r="TCZ40" s="42">
        <f t="shared" si="221"/>
        <v>0</v>
      </c>
      <c r="TDA40" s="42">
        <f t="shared" si="221"/>
        <v>0</v>
      </c>
      <c r="TDB40" s="42">
        <f t="shared" si="221"/>
        <v>0</v>
      </c>
      <c r="TDC40" s="42">
        <f t="shared" si="221"/>
        <v>0</v>
      </c>
      <c r="TDD40" s="42">
        <f t="shared" si="221"/>
        <v>0</v>
      </c>
      <c r="TDE40" s="42">
        <f t="shared" si="221"/>
        <v>0</v>
      </c>
      <c r="TDF40" s="42">
        <f t="shared" si="221"/>
        <v>0</v>
      </c>
      <c r="TDG40" s="42">
        <f t="shared" si="221"/>
        <v>0</v>
      </c>
      <c r="TDH40" s="42">
        <f t="shared" si="221"/>
        <v>0</v>
      </c>
      <c r="TDI40" s="42">
        <f t="shared" si="221"/>
        <v>0</v>
      </c>
      <c r="TDJ40" s="42">
        <f t="shared" ref="TDJ40:TFU40" si="222">TDJ39*12</f>
        <v>0</v>
      </c>
      <c r="TDK40" s="42">
        <f t="shared" si="222"/>
        <v>0</v>
      </c>
      <c r="TDL40" s="42">
        <f t="shared" si="222"/>
        <v>0</v>
      </c>
      <c r="TDM40" s="42">
        <f t="shared" si="222"/>
        <v>0</v>
      </c>
      <c r="TDN40" s="42">
        <f t="shared" si="222"/>
        <v>0</v>
      </c>
      <c r="TDO40" s="42">
        <f t="shared" si="222"/>
        <v>0</v>
      </c>
      <c r="TDP40" s="42">
        <f t="shared" si="222"/>
        <v>0</v>
      </c>
      <c r="TDQ40" s="42">
        <f t="shared" si="222"/>
        <v>0</v>
      </c>
      <c r="TDR40" s="42">
        <f t="shared" si="222"/>
        <v>0</v>
      </c>
      <c r="TDS40" s="42">
        <f t="shared" si="222"/>
        <v>0</v>
      </c>
      <c r="TDT40" s="42">
        <f t="shared" si="222"/>
        <v>0</v>
      </c>
      <c r="TDU40" s="42">
        <f t="shared" si="222"/>
        <v>0</v>
      </c>
      <c r="TDV40" s="42">
        <f t="shared" si="222"/>
        <v>0</v>
      </c>
      <c r="TDW40" s="42">
        <f t="shared" si="222"/>
        <v>0</v>
      </c>
      <c r="TDX40" s="42">
        <f t="shared" si="222"/>
        <v>0</v>
      </c>
      <c r="TDY40" s="42">
        <f t="shared" si="222"/>
        <v>0</v>
      </c>
      <c r="TDZ40" s="42">
        <f t="shared" si="222"/>
        <v>0</v>
      </c>
      <c r="TEA40" s="42">
        <f t="shared" si="222"/>
        <v>0</v>
      </c>
      <c r="TEB40" s="42">
        <f t="shared" si="222"/>
        <v>0</v>
      </c>
      <c r="TEC40" s="42">
        <f t="shared" si="222"/>
        <v>0</v>
      </c>
      <c r="TED40" s="42">
        <f t="shared" si="222"/>
        <v>0</v>
      </c>
      <c r="TEE40" s="42">
        <f t="shared" si="222"/>
        <v>0</v>
      </c>
      <c r="TEF40" s="42">
        <f t="shared" si="222"/>
        <v>0</v>
      </c>
      <c r="TEG40" s="42">
        <f t="shared" si="222"/>
        <v>0</v>
      </c>
      <c r="TEH40" s="42">
        <f t="shared" si="222"/>
        <v>0</v>
      </c>
      <c r="TEI40" s="42">
        <f t="shared" si="222"/>
        <v>0</v>
      </c>
      <c r="TEJ40" s="42">
        <f t="shared" si="222"/>
        <v>0</v>
      </c>
      <c r="TEK40" s="42">
        <f t="shared" si="222"/>
        <v>0</v>
      </c>
      <c r="TEL40" s="42">
        <f t="shared" si="222"/>
        <v>0</v>
      </c>
      <c r="TEM40" s="42">
        <f t="shared" si="222"/>
        <v>0</v>
      </c>
      <c r="TEN40" s="42">
        <f t="shared" si="222"/>
        <v>0</v>
      </c>
      <c r="TEO40" s="42">
        <f t="shared" si="222"/>
        <v>0</v>
      </c>
      <c r="TEP40" s="42">
        <f t="shared" si="222"/>
        <v>0</v>
      </c>
      <c r="TEQ40" s="42">
        <f t="shared" si="222"/>
        <v>0</v>
      </c>
      <c r="TER40" s="42">
        <f t="shared" si="222"/>
        <v>0</v>
      </c>
      <c r="TES40" s="42">
        <f t="shared" si="222"/>
        <v>0</v>
      </c>
      <c r="TET40" s="42">
        <f t="shared" si="222"/>
        <v>0</v>
      </c>
      <c r="TEU40" s="42">
        <f t="shared" si="222"/>
        <v>0</v>
      </c>
      <c r="TEV40" s="42">
        <f t="shared" si="222"/>
        <v>0</v>
      </c>
      <c r="TEW40" s="42">
        <f t="shared" si="222"/>
        <v>0</v>
      </c>
      <c r="TEX40" s="42">
        <f t="shared" si="222"/>
        <v>0</v>
      </c>
      <c r="TEY40" s="42">
        <f t="shared" si="222"/>
        <v>0</v>
      </c>
      <c r="TEZ40" s="42">
        <f t="shared" si="222"/>
        <v>0</v>
      </c>
      <c r="TFA40" s="42">
        <f t="shared" si="222"/>
        <v>0</v>
      </c>
      <c r="TFB40" s="42">
        <f t="shared" si="222"/>
        <v>0</v>
      </c>
      <c r="TFC40" s="42">
        <f t="shared" si="222"/>
        <v>0</v>
      </c>
      <c r="TFD40" s="42">
        <f t="shared" si="222"/>
        <v>0</v>
      </c>
      <c r="TFE40" s="42">
        <f t="shared" si="222"/>
        <v>0</v>
      </c>
      <c r="TFF40" s="42">
        <f t="shared" si="222"/>
        <v>0</v>
      </c>
      <c r="TFG40" s="42">
        <f t="shared" si="222"/>
        <v>0</v>
      </c>
      <c r="TFH40" s="42">
        <f t="shared" si="222"/>
        <v>0</v>
      </c>
      <c r="TFI40" s="42">
        <f t="shared" si="222"/>
        <v>0</v>
      </c>
      <c r="TFJ40" s="42">
        <f t="shared" si="222"/>
        <v>0</v>
      </c>
      <c r="TFK40" s="42">
        <f t="shared" si="222"/>
        <v>0</v>
      </c>
      <c r="TFL40" s="42">
        <f t="shared" si="222"/>
        <v>0</v>
      </c>
      <c r="TFM40" s="42">
        <f t="shared" si="222"/>
        <v>0</v>
      </c>
      <c r="TFN40" s="42">
        <f t="shared" si="222"/>
        <v>0</v>
      </c>
      <c r="TFO40" s="42">
        <f t="shared" si="222"/>
        <v>0</v>
      </c>
      <c r="TFP40" s="42">
        <f t="shared" si="222"/>
        <v>0</v>
      </c>
      <c r="TFQ40" s="42">
        <f t="shared" si="222"/>
        <v>0</v>
      </c>
      <c r="TFR40" s="42">
        <f t="shared" si="222"/>
        <v>0</v>
      </c>
      <c r="TFS40" s="42">
        <f t="shared" si="222"/>
        <v>0</v>
      </c>
      <c r="TFT40" s="42">
        <f t="shared" si="222"/>
        <v>0</v>
      </c>
      <c r="TFU40" s="42">
        <f t="shared" si="222"/>
        <v>0</v>
      </c>
      <c r="TFV40" s="42">
        <f t="shared" ref="TFV40:TIG40" si="223">TFV39*12</f>
        <v>0</v>
      </c>
      <c r="TFW40" s="42">
        <f t="shared" si="223"/>
        <v>0</v>
      </c>
      <c r="TFX40" s="42">
        <f t="shared" si="223"/>
        <v>0</v>
      </c>
      <c r="TFY40" s="42">
        <f t="shared" si="223"/>
        <v>0</v>
      </c>
      <c r="TFZ40" s="42">
        <f t="shared" si="223"/>
        <v>0</v>
      </c>
      <c r="TGA40" s="42">
        <f t="shared" si="223"/>
        <v>0</v>
      </c>
      <c r="TGB40" s="42">
        <f t="shared" si="223"/>
        <v>0</v>
      </c>
      <c r="TGC40" s="42">
        <f t="shared" si="223"/>
        <v>0</v>
      </c>
      <c r="TGD40" s="42">
        <f t="shared" si="223"/>
        <v>0</v>
      </c>
      <c r="TGE40" s="42">
        <f t="shared" si="223"/>
        <v>0</v>
      </c>
      <c r="TGF40" s="42">
        <f t="shared" si="223"/>
        <v>0</v>
      </c>
      <c r="TGG40" s="42">
        <f t="shared" si="223"/>
        <v>0</v>
      </c>
      <c r="TGH40" s="42">
        <f t="shared" si="223"/>
        <v>0</v>
      </c>
      <c r="TGI40" s="42">
        <f t="shared" si="223"/>
        <v>0</v>
      </c>
      <c r="TGJ40" s="42">
        <f t="shared" si="223"/>
        <v>0</v>
      </c>
      <c r="TGK40" s="42">
        <f t="shared" si="223"/>
        <v>0</v>
      </c>
      <c r="TGL40" s="42">
        <f t="shared" si="223"/>
        <v>0</v>
      </c>
      <c r="TGM40" s="42">
        <f t="shared" si="223"/>
        <v>0</v>
      </c>
      <c r="TGN40" s="42">
        <f t="shared" si="223"/>
        <v>0</v>
      </c>
      <c r="TGO40" s="42">
        <f t="shared" si="223"/>
        <v>0</v>
      </c>
      <c r="TGP40" s="42">
        <f t="shared" si="223"/>
        <v>0</v>
      </c>
      <c r="TGQ40" s="42">
        <f t="shared" si="223"/>
        <v>0</v>
      </c>
      <c r="TGR40" s="42">
        <f t="shared" si="223"/>
        <v>0</v>
      </c>
      <c r="TGS40" s="42">
        <f t="shared" si="223"/>
        <v>0</v>
      </c>
      <c r="TGT40" s="42">
        <f t="shared" si="223"/>
        <v>0</v>
      </c>
      <c r="TGU40" s="42">
        <f t="shared" si="223"/>
        <v>0</v>
      </c>
      <c r="TGV40" s="42">
        <f t="shared" si="223"/>
        <v>0</v>
      </c>
      <c r="TGW40" s="42">
        <f t="shared" si="223"/>
        <v>0</v>
      </c>
      <c r="TGX40" s="42">
        <f t="shared" si="223"/>
        <v>0</v>
      </c>
      <c r="TGY40" s="42">
        <f t="shared" si="223"/>
        <v>0</v>
      </c>
      <c r="TGZ40" s="42">
        <f t="shared" si="223"/>
        <v>0</v>
      </c>
      <c r="THA40" s="42">
        <f t="shared" si="223"/>
        <v>0</v>
      </c>
      <c r="THB40" s="42">
        <f t="shared" si="223"/>
        <v>0</v>
      </c>
      <c r="THC40" s="42">
        <f t="shared" si="223"/>
        <v>0</v>
      </c>
      <c r="THD40" s="42">
        <f t="shared" si="223"/>
        <v>0</v>
      </c>
      <c r="THE40" s="42">
        <f t="shared" si="223"/>
        <v>0</v>
      </c>
      <c r="THF40" s="42">
        <f t="shared" si="223"/>
        <v>0</v>
      </c>
      <c r="THG40" s="42">
        <f t="shared" si="223"/>
        <v>0</v>
      </c>
      <c r="THH40" s="42">
        <f t="shared" si="223"/>
        <v>0</v>
      </c>
      <c r="THI40" s="42">
        <f t="shared" si="223"/>
        <v>0</v>
      </c>
      <c r="THJ40" s="42">
        <f t="shared" si="223"/>
        <v>0</v>
      </c>
      <c r="THK40" s="42">
        <f t="shared" si="223"/>
        <v>0</v>
      </c>
      <c r="THL40" s="42">
        <f t="shared" si="223"/>
        <v>0</v>
      </c>
      <c r="THM40" s="42">
        <f t="shared" si="223"/>
        <v>0</v>
      </c>
      <c r="THN40" s="42">
        <f t="shared" si="223"/>
        <v>0</v>
      </c>
      <c r="THO40" s="42">
        <f t="shared" si="223"/>
        <v>0</v>
      </c>
      <c r="THP40" s="42">
        <f t="shared" si="223"/>
        <v>0</v>
      </c>
      <c r="THQ40" s="42">
        <f t="shared" si="223"/>
        <v>0</v>
      </c>
      <c r="THR40" s="42">
        <f t="shared" si="223"/>
        <v>0</v>
      </c>
      <c r="THS40" s="42">
        <f t="shared" si="223"/>
        <v>0</v>
      </c>
      <c r="THT40" s="42">
        <f t="shared" si="223"/>
        <v>0</v>
      </c>
      <c r="THU40" s="42">
        <f t="shared" si="223"/>
        <v>0</v>
      </c>
      <c r="THV40" s="42">
        <f t="shared" si="223"/>
        <v>0</v>
      </c>
      <c r="THW40" s="42">
        <f t="shared" si="223"/>
        <v>0</v>
      </c>
      <c r="THX40" s="42">
        <f t="shared" si="223"/>
        <v>0</v>
      </c>
      <c r="THY40" s="42">
        <f t="shared" si="223"/>
        <v>0</v>
      </c>
      <c r="THZ40" s="42">
        <f t="shared" si="223"/>
        <v>0</v>
      </c>
      <c r="TIA40" s="42">
        <f t="shared" si="223"/>
        <v>0</v>
      </c>
      <c r="TIB40" s="42">
        <f t="shared" si="223"/>
        <v>0</v>
      </c>
      <c r="TIC40" s="42">
        <f t="shared" si="223"/>
        <v>0</v>
      </c>
      <c r="TID40" s="42">
        <f t="shared" si="223"/>
        <v>0</v>
      </c>
      <c r="TIE40" s="42">
        <f t="shared" si="223"/>
        <v>0</v>
      </c>
      <c r="TIF40" s="42">
        <f t="shared" si="223"/>
        <v>0</v>
      </c>
      <c r="TIG40" s="42">
        <f t="shared" si="223"/>
        <v>0</v>
      </c>
      <c r="TIH40" s="42">
        <f t="shared" ref="TIH40:TKS40" si="224">TIH39*12</f>
        <v>0</v>
      </c>
      <c r="TII40" s="42">
        <f t="shared" si="224"/>
        <v>0</v>
      </c>
      <c r="TIJ40" s="42">
        <f t="shared" si="224"/>
        <v>0</v>
      </c>
      <c r="TIK40" s="42">
        <f t="shared" si="224"/>
        <v>0</v>
      </c>
      <c r="TIL40" s="42">
        <f t="shared" si="224"/>
        <v>0</v>
      </c>
      <c r="TIM40" s="42">
        <f t="shared" si="224"/>
        <v>0</v>
      </c>
      <c r="TIN40" s="42">
        <f t="shared" si="224"/>
        <v>0</v>
      </c>
      <c r="TIO40" s="42">
        <f t="shared" si="224"/>
        <v>0</v>
      </c>
      <c r="TIP40" s="42">
        <f t="shared" si="224"/>
        <v>0</v>
      </c>
      <c r="TIQ40" s="42">
        <f t="shared" si="224"/>
        <v>0</v>
      </c>
      <c r="TIR40" s="42">
        <f t="shared" si="224"/>
        <v>0</v>
      </c>
      <c r="TIS40" s="42">
        <f t="shared" si="224"/>
        <v>0</v>
      </c>
      <c r="TIT40" s="42">
        <f t="shared" si="224"/>
        <v>0</v>
      </c>
      <c r="TIU40" s="42">
        <f t="shared" si="224"/>
        <v>0</v>
      </c>
      <c r="TIV40" s="42">
        <f t="shared" si="224"/>
        <v>0</v>
      </c>
      <c r="TIW40" s="42">
        <f t="shared" si="224"/>
        <v>0</v>
      </c>
      <c r="TIX40" s="42">
        <f t="shared" si="224"/>
        <v>0</v>
      </c>
      <c r="TIY40" s="42">
        <f t="shared" si="224"/>
        <v>0</v>
      </c>
      <c r="TIZ40" s="42">
        <f t="shared" si="224"/>
        <v>0</v>
      </c>
      <c r="TJA40" s="42">
        <f t="shared" si="224"/>
        <v>0</v>
      </c>
      <c r="TJB40" s="42">
        <f t="shared" si="224"/>
        <v>0</v>
      </c>
      <c r="TJC40" s="42">
        <f t="shared" si="224"/>
        <v>0</v>
      </c>
      <c r="TJD40" s="42">
        <f t="shared" si="224"/>
        <v>0</v>
      </c>
      <c r="TJE40" s="42">
        <f t="shared" si="224"/>
        <v>0</v>
      </c>
      <c r="TJF40" s="42">
        <f t="shared" si="224"/>
        <v>0</v>
      </c>
      <c r="TJG40" s="42">
        <f t="shared" si="224"/>
        <v>0</v>
      </c>
      <c r="TJH40" s="42">
        <f t="shared" si="224"/>
        <v>0</v>
      </c>
      <c r="TJI40" s="42">
        <f t="shared" si="224"/>
        <v>0</v>
      </c>
      <c r="TJJ40" s="42">
        <f t="shared" si="224"/>
        <v>0</v>
      </c>
      <c r="TJK40" s="42">
        <f t="shared" si="224"/>
        <v>0</v>
      </c>
      <c r="TJL40" s="42">
        <f t="shared" si="224"/>
        <v>0</v>
      </c>
      <c r="TJM40" s="42">
        <f t="shared" si="224"/>
        <v>0</v>
      </c>
      <c r="TJN40" s="42">
        <f t="shared" si="224"/>
        <v>0</v>
      </c>
      <c r="TJO40" s="42">
        <f t="shared" si="224"/>
        <v>0</v>
      </c>
      <c r="TJP40" s="42">
        <f t="shared" si="224"/>
        <v>0</v>
      </c>
      <c r="TJQ40" s="42">
        <f t="shared" si="224"/>
        <v>0</v>
      </c>
      <c r="TJR40" s="42">
        <f t="shared" si="224"/>
        <v>0</v>
      </c>
      <c r="TJS40" s="42">
        <f t="shared" si="224"/>
        <v>0</v>
      </c>
      <c r="TJT40" s="42">
        <f t="shared" si="224"/>
        <v>0</v>
      </c>
      <c r="TJU40" s="42">
        <f t="shared" si="224"/>
        <v>0</v>
      </c>
      <c r="TJV40" s="42">
        <f t="shared" si="224"/>
        <v>0</v>
      </c>
      <c r="TJW40" s="42">
        <f t="shared" si="224"/>
        <v>0</v>
      </c>
      <c r="TJX40" s="42">
        <f t="shared" si="224"/>
        <v>0</v>
      </c>
      <c r="TJY40" s="42">
        <f t="shared" si="224"/>
        <v>0</v>
      </c>
      <c r="TJZ40" s="42">
        <f t="shared" si="224"/>
        <v>0</v>
      </c>
      <c r="TKA40" s="42">
        <f t="shared" si="224"/>
        <v>0</v>
      </c>
      <c r="TKB40" s="42">
        <f t="shared" si="224"/>
        <v>0</v>
      </c>
      <c r="TKC40" s="42">
        <f t="shared" si="224"/>
        <v>0</v>
      </c>
      <c r="TKD40" s="42">
        <f t="shared" si="224"/>
        <v>0</v>
      </c>
      <c r="TKE40" s="42">
        <f t="shared" si="224"/>
        <v>0</v>
      </c>
      <c r="TKF40" s="42">
        <f t="shared" si="224"/>
        <v>0</v>
      </c>
      <c r="TKG40" s="42">
        <f t="shared" si="224"/>
        <v>0</v>
      </c>
      <c r="TKH40" s="42">
        <f t="shared" si="224"/>
        <v>0</v>
      </c>
      <c r="TKI40" s="42">
        <f t="shared" si="224"/>
        <v>0</v>
      </c>
      <c r="TKJ40" s="42">
        <f t="shared" si="224"/>
        <v>0</v>
      </c>
      <c r="TKK40" s="42">
        <f t="shared" si="224"/>
        <v>0</v>
      </c>
      <c r="TKL40" s="42">
        <f t="shared" si="224"/>
        <v>0</v>
      </c>
      <c r="TKM40" s="42">
        <f t="shared" si="224"/>
        <v>0</v>
      </c>
      <c r="TKN40" s="42">
        <f t="shared" si="224"/>
        <v>0</v>
      </c>
      <c r="TKO40" s="42">
        <f t="shared" si="224"/>
        <v>0</v>
      </c>
      <c r="TKP40" s="42">
        <f t="shared" si="224"/>
        <v>0</v>
      </c>
      <c r="TKQ40" s="42">
        <f t="shared" si="224"/>
        <v>0</v>
      </c>
      <c r="TKR40" s="42">
        <f t="shared" si="224"/>
        <v>0</v>
      </c>
      <c r="TKS40" s="42">
        <f t="shared" si="224"/>
        <v>0</v>
      </c>
      <c r="TKT40" s="42">
        <f t="shared" ref="TKT40:TNE40" si="225">TKT39*12</f>
        <v>0</v>
      </c>
      <c r="TKU40" s="42">
        <f t="shared" si="225"/>
        <v>0</v>
      </c>
      <c r="TKV40" s="42">
        <f t="shared" si="225"/>
        <v>0</v>
      </c>
      <c r="TKW40" s="42">
        <f t="shared" si="225"/>
        <v>0</v>
      </c>
      <c r="TKX40" s="42">
        <f t="shared" si="225"/>
        <v>0</v>
      </c>
      <c r="TKY40" s="42">
        <f t="shared" si="225"/>
        <v>0</v>
      </c>
      <c r="TKZ40" s="42">
        <f t="shared" si="225"/>
        <v>0</v>
      </c>
      <c r="TLA40" s="42">
        <f t="shared" si="225"/>
        <v>0</v>
      </c>
      <c r="TLB40" s="42">
        <f t="shared" si="225"/>
        <v>0</v>
      </c>
      <c r="TLC40" s="42">
        <f t="shared" si="225"/>
        <v>0</v>
      </c>
      <c r="TLD40" s="42">
        <f t="shared" si="225"/>
        <v>0</v>
      </c>
      <c r="TLE40" s="42">
        <f t="shared" si="225"/>
        <v>0</v>
      </c>
      <c r="TLF40" s="42">
        <f t="shared" si="225"/>
        <v>0</v>
      </c>
      <c r="TLG40" s="42">
        <f t="shared" si="225"/>
        <v>0</v>
      </c>
      <c r="TLH40" s="42">
        <f t="shared" si="225"/>
        <v>0</v>
      </c>
      <c r="TLI40" s="42">
        <f t="shared" si="225"/>
        <v>0</v>
      </c>
      <c r="TLJ40" s="42">
        <f t="shared" si="225"/>
        <v>0</v>
      </c>
      <c r="TLK40" s="42">
        <f t="shared" si="225"/>
        <v>0</v>
      </c>
      <c r="TLL40" s="42">
        <f t="shared" si="225"/>
        <v>0</v>
      </c>
      <c r="TLM40" s="42">
        <f t="shared" si="225"/>
        <v>0</v>
      </c>
      <c r="TLN40" s="42">
        <f t="shared" si="225"/>
        <v>0</v>
      </c>
      <c r="TLO40" s="42">
        <f t="shared" si="225"/>
        <v>0</v>
      </c>
      <c r="TLP40" s="42">
        <f t="shared" si="225"/>
        <v>0</v>
      </c>
      <c r="TLQ40" s="42">
        <f t="shared" si="225"/>
        <v>0</v>
      </c>
      <c r="TLR40" s="42">
        <f t="shared" si="225"/>
        <v>0</v>
      </c>
      <c r="TLS40" s="42">
        <f t="shared" si="225"/>
        <v>0</v>
      </c>
      <c r="TLT40" s="42">
        <f t="shared" si="225"/>
        <v>0</v>
      </c>
      <c r="TLU40" s="42">
        <f t="shared" si="225"/>
        <v>0</v>
      </c>
      <c r="TLV40" s="42">
        <f t="shared" si="225"/>
        <v>0</v>
      </c>
      <c r="TLW40" s="42">
        <f t="shared" si="225"/>
        <v>0</v>
      </c>
      <c r="TLX40" s="42">
        <f t="shared" si="225"/>
        <v>0</v>
      </c>
      <c r="TLY40" s="42">
        <f t="shared" si="225"/>
        <v>0</v>
      </c>
      <c r="TLZ40" s="42">
        <f t="shared" si="225"/>
        <v>0</v>
      </c>
      <c r="TMA40" s="42">
        <f t="shared" si="225"/>
        <v>0</v>
      </c>
      <c r="TMB40" s="42">
        <f t="shared" si="225"/>
        <v>0</v>
      </c>
      <c r="TMC40" s="42">
        <f t="shared" si="225"/>
        <v>0</v>
      </c>
      <c r="TMD40" s="42">
        <f t="shared" si="225"/>
        <v>0</v>
      </c>
      <c r="TME40" s="42">
        <f t="shared" si="225"/>
        <v>0</v>
      </c>
      <c r="TMF40" s="42">
        <f t="shared" si="225"/>
        <v>0</v>
      </c>
      <c r="TMG40" s="42">
        <f t="shared" si="225"/>
        <v>0</v>
      </c>
      <c r="TMH40" s="42">
        <f t="shared" si="225"/>
        <v>0</v>
      </c>
      <c r="TMI40" s="42">
        <f t="shared" si="225"/>
        <v>0</v>
      </c>
      <c r="TMJ40" s="42">
        <f t="shared" si="225"/>
        <v>0</v>
      </c>
      <c r="TMK40" s="42">
        <f t="shared" si="225"/>
        <v>0</v>
      </c>
      <c r="TML40" s="42">
        <f t="shared" si="225"/>
        <v>0</v>
      </c>
      <c r="TMM40" s="42">
        <f t="shared" si="225"/>
        <v>0</v>
      </c>
      <c r="TMN40" s="42">
        <f t="shared" si="225"/>
        <v>0</v>
      </c>
      <c r="TMO40" s="42">
        <f t="shared" si="225"/>
        <v>0</v>
      </c>
      <c r="TMP40" s="42">
        <f t="shared" si="225"/>
        <v>0</v>
      </c>
      <c r="TMQ40" s="42">
        <f t="shared" si="225"/>
        <v>0</v>
      </c>
      <c r="TMR40" s="42">
        <f t="shared" si="225"/>
        <v>0</v>
      </c>
      <c r="TMS40" s="42">
        <f t="shared" si="225"/>
        <v>0</v>
      </c>
      <c r="TMT40" s="42">
        <f t="shared" si="225"/>
        <v>0</v>
      </c>
      <c r="TMU40" s="42">
        <f t="shared" si="225"/>
        <v>0</v>
      </c>
      <c r="TMV40" s="42">
        <f t="shared" si="225"/>
        <v>0</v>
      </c>
      <c r="TMW40" s="42">
        <f t="shared" si="225"/>
        <v>0</v>
      </c>
      <c r="TMX40" s="42">
        <f t="shared" si="225"/>
        <v>0</v>
      </c>
      <c r="TMY40" s="42">
        <f t="shared" si="225"/>
        <v>0</v>
      </c>
      <c r="TMZ40" s="42">
        <f t="shared" si="225"/>
        <v>0</v>
      </c>
      <c r="TNA40" s="42">
        <f t="shared" si="225"/>
        <v>0</v>
      </c>
      <c r="TNB40" s="42">
        <f t="shared" si="225"/>
        <v>0</v>
      </c>
      <c r="TNC40" s="42">
        <f t="shared" si="225"/>
        <v>0</v>
      </c>
      <c r="TND40" s="42">
        <f t="shared" si="225"/>
        <v>0</v>
      </c>
      <c r="TNE40" s="42">
        <f t="shared" si="225"/>
        <v>0</v>
      </c>
      <c r="TNF40" s="42">
        <f t="shared" ref="TNF40:TPQ40" si="226">TNF39*12</f>
        <v>0</v>
      </c>
      <c r="TNG40" s="42">
        <f t="shared" si="226"/>
        <v>0</v>
      </c>
      <c r="TNH40" s="42">
        <f t="shared" si="226"/>
        <v>0</v>
      </c>
      <c r="TNI40" s="42">
        <f t="shared" si="226"/>
        <v>0</v>
      </c>
      <c r="TNJ40" s="42">
        <f t="shared" si="226"/>
        <v>0</v>
      </c>
      <c r="TNK40" s="42">
        <f t="shared" si="226"/>
        <v>0</v>
      </c>
      <c r="TNL40" s="42">
        <f t="shared" si="226"/>
        <v>0</v>
      </c>
      <c r="TNM40" s="42">
        <f t="shared" si="226"/>
        <v>0</v>
      </c>
      <c r="TNN40" s="42">
        <f t="shared" si="226"/>
        <v>0</v>
      </c>
      <c r="TNO40" s="42">
        <f t="shared" si="226"/>
        <v>0</v>
      </c>
      <c r="TNP40" s="42">
        <f t="shared" si="226"/>
        <v>0</v>
      </c>
      <c r="TNQ40" s="42">
        <f t="shared" si="226"/>
        <v>0</v>
      </c>
      <c r="TNR40" s="42">
        <f t="shared" si="226"/>
        <v>0</v>
      </c>
      <c r="TNS40" s="42">
        <f t="shared" si="226"/>
        <v>0</v>
      </c>
      <c r="TNT40" s="42">
        <f t="shared" si="226"/>
        <v>0</v>
      </c>
      <c r="TNU40" s="42">
        <f t="shared" si="226"/>
        <v>0</v>
      </c>
      <c r="TNV40" s="42">
        <f t="shared" si="226"/>
        <v>0</v>
      </c>
      <c r="TNW40" s="42">
        <f t="shared" si="226"/>
        <v>0</v>
      </c>
      <c r="TNX40" s="42">
        <f t="shared" si="226"/>
        <v>0</v>
      </c>
      <c r="TNY40" s="42">
        <f t="shared" si="226"/>
        <v>0</v>
      </c>
      <c r="TNZ40" s="42">
        <f t="shared" si="226"/>
        <v>0</v>
      </c>
      <c r="TOA40" s="42">
        <f t="shared" si="226"/>
        <v>0</v>
      </c>
      <c r="TOB40" s="42">
        <f t="shared" si="226"/>
        <v>0</v>
      </c>
      <c r="TOC40" s="42">
        <f t="shared" si="226"/>
        <v>0</v>
      </c>
      <c r="TOD40" s="42">
        <f t="shared" si="226"/>
        <v>0</v>
      </c>
      <c r="TOE40" s="42">
        <f t="shared" si="226"/>
        <v>0</v>
      </c>
      <c r="TOF40" s="42">
        <f t="shared" si="226"/>
        <v>0</v>
      </c>
      <c r="TOG40" s="42">
        <f t="shared" si="226"/>
        <v>0</v>
      </c>
      <c r="TOH40" s="42">
        <f t="shared" si="226"/>
        <v>0</v>
      </c>
      <c r="TOI40" s="42">
        <f t="shared" si="226"/>
        <v>0</v>
      </c>
      <c r="TOJ40" s="42">
        <f t="shared" si="226"/>
        <v>0</v>
      </c>
      <c r="TOK40" s="42">
        <f t="shared" si="226"/>
        <v>0</v>
      </c>
      <c r="TOL40" s="42">
        <f t="shared" si="226"/>
        <v>0</v>
      </c>
      <c r="TOM40" s="42">
        <f t="shared" si="226"/>
        <v>0</v>
      </c>
      <c r="TON40" s="42">
        <f t="shared" si="226"/>
        <v>0</v>
      </c>
      <c r="TOO40" s="42">
        <f t="shared" si="226"/>
        <v>0</v>
      </c>
      <c r="TOP40" s="42">
        <f t="shared" si="226"/>
        <v>0</v>
      </c>
      <c r="TOQ40" s="42">
        <f t="shared" si="226"/>
        <v>0</v>
      </c>
      <c r="TOR40" s="42">
        <f t="shared" si="226"/>
        <v>0</v>
      </c>
      <c r="TOS40" s="42">
        <f t="shared" si="226"/>
        <v>0</v>
      </c>
      <c r="TOT40" s="42">
        <f t="shared" si="226"/>
        <v>0</v>
      </c>
      <c r="TOU40" s="42">
        <f t="shared" si="226"/>
        <v>0</v>
      </c>
      <c r="TOV40" s="42">
        <f t="shared" si="226"/>
        <v>0</v>
      </c>
      <c r="TOW40" s="42">
        <f t="shared" si="226"/>
        <v>0</v>
      </c>
      <c r="TOX40" s="42">
        <f t="shared" si="226"/>
        <v>0</v>
      </c>
      <c r="TOY40" s="42">
        <f t="shared" si="226"/>
        <v>0</v>
      </c>
      <c r="TOZ40" s="42">
        <f t="shared" si="226"/>
        <v>0</v>
      </c>
      <c r="TPA40" s="42">
        <f t="shared" si="226"/>
        <v>0</v>
      </c>
      <c r="TPB40" s="42">
        <f t="shared" si="226"/>
        <v>0</v>
      </c>
      <c r="TPC40" s="42">
        <f t="shared" si="226"/>
        <v>0</v>
      </c>
      <c r="TPD40" s="42">
        <f t="shared" si="226"/>
        <v>0</v>
      </c>
      <c r="TPE40" s="42">
        <f t="shared" si="226"/>
        <v>0</v>
      </c>
      <c r="TPF40" s="42">
        <f t="shared" si="226"/>
        <v>0</v>
      </c>
      <c r="TPG40" s="42">
        <f t="shared" si="226"/>
        <v>0</v>
      </c>
      <c r="TPH40" s="42">
        <f t="shared" si="226"/>
        <v>0</v>
      </c>
      <c r="TPI40" s="42">
        <f t="shared" si="226"/>
        <v>0</v>
      </c>
      <c r="TPJ40" s="42">
        <f t="shared" si="226"/>
        <v>0</v>
      </c>
      <c r="TPK40" s="42">
        <f t="shared" si="226"/>
        <v>0</v>
      </c>
      <c r="TPL40" s="42">
        <f t="shared" si="226"/>
        <v>0</v>
      </c>
      <c r="TPM40" s="42">
        <f t="shared" si="226"/>
        <v>0</v>
      </c>
      <c r="TPN40" s="42">
        <f t="shared" si="226"/>
        <v>0</v>
      </c>
      <c r="TPO40" s="42">
        <f t="shared" si="226"/>
        <v>0</v>
      </c>
      <c r="TPP40" s="42">
        <f t="shared" si="226"/>
        <v>0</v>
      </c>
      <c r="TPQ40" s="42">
        <f t="shared" si="226"/>
        <v>0</v>
      </c>
      <c r="TPR40" s="42">
        <f t="shared" ref="TPR40:TSC40" si="227">TPR39*12</f>
        <v>0</v>
      </c>
      <c r="TPS40" s="42">
        <f t="shared" si="227"/>
        <v>0</v>
      </c>
      <c r="TPT40" s="42">
        <f t="shared" si="227"/>
        <v>0</v>
      </c>
      <c r="TPU40" s="42">
        <f t="shared" si="227"/>
        <v>0</v>
      </c>
      <c r="TPV40" s="42">
        <f t="shared" si="227"/>
        <v>0</v>
      </c>
      <c r="TPW40" s="42">
        <f t="shared" si="227"/>
        <v>0</v>
      </c>
      <c r="TPX40" s="42">
        <f t="shared" si="227"/>
        <v>0</v>
      </c>
      <c r="TPY40" s="42">
        <f t="shared" si="227"/>
        <v>0</v>
      </c>
      <c r="TPZ40" s="42">
        <f t="shared" si="227"/>
        <v>0</v>
      </c>
      <c r="TQA40" s="42">
        <f t="shared" si="227"/>
        <v>0</v>
      </c>
      <c r="TQB40" s="42">
        <f t="shared" si="227"/>
        <v>0</v>
      </c>
      <c r="TQC40" s="42">
        <f t="shared" si="227"/>
        <v>0</v>
      </c>
      <c r="TQD40" s="42">
        <f t="shared" si="227"/>
        <v>0</v>
      </c>
      <c r="TQE40" s="42">
        <f t="shared" si="227"/>
        <v>0</v>
      </c>
      <c r="TQF40" s="42">
        <f t="shared" si="227"/>
        <v>0</v>
      </c>
      <c r="TQG40" s="42">
        <f t="shared" si="227"/>
        <v>0</v>
      </c>
      <c r="TQH40" s="42">
        <f t="shared" si="227"/>
        <v>0</v>
      </c>
      <c r="TQI40" s="42">
        <f t="shared" si="227"/>
        <v>0</v>
      </c>
      <c r="TQJ40" s="42">
        <f t="shared" si="227"/>
        <v>0</v>
      </c>
      <c r="TQK40" s="42">
        <f t="shared" si="227"/>
        <v>0</v>
      </c>
      <c r="TQL40" s="42">
        <f t="shared" si="227"/>
        <v>0</v>
      </c>
      <c r="TQM40" s="42">
        <f t="shared" si="227"/>
        <v>0</v>
      </c>
      <c r="TQN40" s="42">
        <f t="shared" si="227"/>
        <v>0</v>
      </c>
      <c r="TQO40" s="42">
        <f t="shared" si="227"/>
        <v>0</v>
      </c>
      <c r="TQP40" s="42">
        <f t="shared" si="227"/>
        <v>0</v>
      </c>
      <c r="TQQ40" s="42">
        <f t="shared" si="227"/>
        <v>0</v>
      </c>
      <c r="TQR40" s="42">
        <f t="shared" si="227"/>
        <v>0</v>
      </c>
      <c r="TQS40" s="42">
        <f t="shared" si="227"/>
        <v>0</v>
      </c>
      <c r="TQT40" s="42">
        <f t="shared" si="227"/>
        <v>0</v>
      </c>
      <c r="TQU40" s="42">
        <f t="shared" si="227"/>
        <v>0</v>
      </c>
      <c r="TQV40" s="42">
        <f t="shared" si="227"/>
        <v>0</v>
      </c>
      <c r="TQW40" s="42">
        <f t="shared" si="227"/>
        <v>0</v>
      </c>
      <c r="TQX40" s="42">
        <f t="shared" si="227"/>
        <v>0</v>
      </c>
      <c r="TQY40" s="42">
        <f t="shared" si="227"/>
        <v>0</v>
      </c>
      <c r="TQZ40" s="42">
        <f t="shared" si="227"/>
        <v>0</v>
      </c>
      <c r="TRA40" s="42">
        <f t="shared" si="227"/>
        <v>0</v>
      </c>
      <c r="TRB40" s="42">
        <f t="shared" si="227"/>
        <v>0</v>
      </c>
      <c r="TRC40" s="42">
        <f t="shared" si="227"/>
        <v>0</v>
      </c>
      <c r="TRD40" s="42">
        <f t="shared" si="227"/>
        <v>0</v>
      </c>
      <c r="TRE40" s="42">
        <f t="shared" si="227"/>
        <v>0</v>
      </c>
      <c r="TRF40" s="42">
        <f t="shared" si="227"/>
        <v>0</v>
      </c>
      <c r="TRG40" s="42">
        <f t="shared" si="227"/>
        <v>0</v>
      </c>
      <c r="TRH40" s="42">
        <f t="shared" si="227"/>
        <v>0</v>
      </c>
      <c r="TRI40" s="42">
        <f t="shared" si="227"/>
        <v>0</v>
      </c>
      <c r="TRJ40" s="42">
        <f t="shared" si="227"/>
        <v>0</v>
      </c>
      <c r="TRK40" s="42">
        <f t="shared" si="227"/>
        <v>0</v>
      </c>
      <c r="TRL40" s="42">
        <f t="shared" si="227"/>
        <v>0</v>
      </c>
      <c r="TRM40" s="42">
        <f t="shared" si="227"/>
        <v>0</v>
      </c>
      <c r="TRN40" s="42">
        <f t="shared" si="227"/>
        <v>0</v>
      </c>
      <c r="TRO40" s="42">
        <f t="shared" si="227"/>
        <v>0</v>
      </c>
      <c r="TRP40" s="42">
        <f t="shared" si="227"/>
        <v>0</v>
      </c>
      <c r="TRQ40" s="42">
        <f t="shared" si="227"/>
        <v>0</v>
      </c>
      <c r="TRR40" s="42">
        <f t="shared" si="227"/>
        <v>0</v>
      </c>
      <c r="TRS40" s="42">
        <f t="shared" si="227"/>
        <v>0</v>
      </c>
      <c r="TRT40" s="42">
        <f t="shared" si="227"/>
        <v>0</v>
      </c>
      <c r="TRU40" s="42">
        <f t="shared" si="227"/>
        <v>0</v>
      </c>
      <c r="TRV40" s="42">
        <f t="shared" si="227"/>
        <v>0</v>
      </c>
      <c r="TRW40" s="42">
        <f t="shared" si="227"/>
        <v>0</v>
      </c>
      <c r="TRX40" s="42">
        <f t="shared" si="227"/>
        <v>0</v>
      </c>
      <c r="TRY40" s="42">
        <f t="shared" si="227"/>
        <v>0</v>
      </c>
      <c r="TRZ40" s="42">
        <f t="shared" si="227"/>
        <v>0</v>
      </c>
      <c r="TSA40" s="42">
        <f t="shared" si="227"/>
        <v>0</v>
      </c>
      <c r="TSB40" s="42">
        <f t="shared" si="227"/>
        <v>0</v>
      </c>
      <c r="TSC40" s="42">
        <f t="shared" si="227"/>
        <v>0</v>
      </c>
      <c r="TSD40" s="42">
        <f t="shared" ref="TSD40:TUO40" si="228">TSD39*12</f>
        <v>0</v>
      </c>
      <c r="TSE40" s="42">
        <f t="shared" si="228"/>
        <v>0</v>
      </c>
      <c r="TSF40" s="42">
        <f t="shared" si="228"/>
        <v>0</v>
      </c>
      <c r="TSG40" s="42">
        <f t="shared" si="228"/>
        <v>0</v>
      </c>
      <c r="TSH40" s="42">
        <f t="shared" si="228"/>
        <v>0</v>
      </c>
      <c r="TSI40" s="42">
        <f t="shared" si="228"/>
        <v>0</v>
      </c>
      <c r="TSJ40" s="42">
        <f t="shared" si="228"/>
        <v>0</v>
      </c>
      <c r="TSK40" s="42">
        <f t="shared" si="228"/>
        <v>0</v>
      </c>
      <c r="TSL40" s="42">
        <f t="shared" si="228"/>
        <v>0</v>
      </c>
      <c r="TSM40" s="42">
        <f t="shared" si="228"/>
        <v>0</v>
      </c>
      <c r="TSN40" s="42">
        <f t="shared" si="228"/>
        <v>0</v>
      </c>
      <c r="TSO40" s="42">
        <f t="shared" si="228"/>
        <v>0</v>
      </c>
      <c r="TSP40" s="42">
        <f t="shared" si="228"/>
        <v>0</v>
      </c>
      <c r="TSQ40" s="42">
        <f t="shared" si="228"/>
        <v>0</v>
      </c>
      <c r="TSR40" s="42">
        <f t="shared" si="228"/>
        <v>0</v>
      </c>
      <c r="TSS40" s="42">
        <f t="shared" si="228"/>
        <v>0</v>
      </c>
      <c r="TST40" s="42">
        <f t="shared" si="228"/>
        <v>0</v>
      </c>
      <c r="TSU40" s="42">
        <f t="shared" si="228"/>
        <v>0</v>
      </c>
      <c r="TSV40" s="42">
        <f t="shared" si="228"/>
        <v>0</v>
      </c>
      <c r="TSW40" s="42">
        <f t="shared" si="228"/>
        <v>0</v>
      </c>
      <c r="TSX40" s="42">
        <f t="shared" si="228"/>
        <v>0</v>
      </c>
      <c r="TSY40" s="42">
        <f t="shared" si="228"/>
        <v>0</v>
      </c>
      <c r="TSZ40" s="42">
        <f t="shared" si="228"/>
        <v>0</v>
      </c>
      <c r="TTA40" s="42">
        <f t="shared" si="228"/>
        <v>0</v>
      </c>
      <c r="TTB40" s="42">
        <f t="shared" si="228"/>
        <v>0</v>
      </c>
      <c r="TTC40" s="42">
        <f t="shared" si="228"/>
        <v>0</v>
      </c>
      <c r="TTD40" s="42">
        <f t="shared" si="228"/>
        <v>0</v>
      </c>
      <c r="TTE40" s="42">
        <f t="shared" si="228"/>
        <v>0</v>
      </c>
      <c r="TTF40" s="42">
        <f t="shared" si="228"/>
        <v>0</v>
      </c>
      <c r="TTG40" s="42">
        <f t="shared" si="228"/>
        <v>0</v>
      </c>
      <c r="TTH40" s="42">
        <f t="shared" si="228"/>
        <v>0</v>
      </c>
      <c r="TTI40" s="42">
        <f t="shared" si="228"/>
        <v>0</v>
      </c>
      <c r="TTJ40" s="42">
        <f t="shared" si="228"/>
        <v>0</v>
      </c>
      <c r="TTK40" s="42">
        <f t="shared" si="228"/>
        <v>0</v>
      </c>
      <c r="TTL40" s="42">
        <f t="shared" si="228"/>
        <v>0</v>
      </c>
      <c r="TTM40" s="42">
        <f t="shared" si="228"/>
        <v>0</v>
      </c>
      <c r="TTN40" s="42">
        <f t="shared" si="228"/>
        <v>0</v>
      </c>
      <c r="TTO40" s="42">
        <f t="shared" si="228"/>
        <v>0</v>
      </c>
      <c r="TTP40" s="42">
        <f t="shared" si="228"/>
        <v>0</v>
      </c>
      <c r="TTQ40" s="42">
        <f t="shared" si="228"/>
        <v>0</v>
      </c>
      <c r="TTR40" s="42">
        <f t="shared" si="228"/>
        <v>0</v>
      </c>
      <c r="TTS40" s="42">
        <f t="shared" si="228"/>
        <v>0</v>
      </c>
      <c r="TTT40" s="42">
        <f t="shared" si="228"/>
        <v>0</v>
      </c>
      <c r="TTU40" s="42">
        <f t="shared" si="228"/>
        <v>0</v>
      </c>
      <c r="TTV40" s="42">
        <f t="shared" si="228"/>
        <v>0</v>
      </c>
      <c r="TTW40" s="42">
        <f t="shared" si="228"/>
        <v>0</v>
      </c>
      <c r="TTX40" s="42">
        <f t="shared" si="228"/>
        <v>0</v>
      </c>
      <c r="TTY40" s="42">
        <f t="shared" si="228"/>
        <v>0</v>
      </c>
      <c r="TTZ40" s="42">
        <f t="shared" si="228"/>
        <v>0</v>
      </c>
      <c r="TUA40" s="42">
        <f t="shared" si="228"/>
        <v>0</v>
      </c>
      <c r="TUB40" s="42">
        <f t="shared" si="228"/>
        <v>0</v>
      </c>
      <c r="TUC40" s="42">
        <f t="shared" si="228"/>
        <v>0</v>
      </c>
      <c r="TUD40" s="42">
        <f t="shared" si="228"/>
        <v>0</v>
      </c>
      <c r="TUE40" s="42">
        <f t="shared" si="228"/>
        <v>0</v>
      </c>
      <c r="TUF40" s="42">
        <f t="shared" si="228"/>
        <v>0</v>
      </c>
      <c r="TUG40" s="42">
        <f t="shared" si="228"/>
        <v>0</v>
      </c>
      <c r="TUH40" s="42">
        <f t="shared" si="228"/>
        <v>0</v>
      </c>
      <c r="TUI40" s="42">
        <f t="shared" si="228"/>
        <v>0</v>
      </c>
      <c r="TUJ40" s="42">
        <f t="shared" si="228"/>
        <v>0</v>
      </c>
      <c r="TUK40" s="42">
        <f t="shared" si="228"/>
        <v>0</v>
      </c>
      <c r="TUL40" s="42">
        <f t="shared" si="228"/>
        <v>0</v>
      </c>
      <c r="TUM40" s="42">
        <f t="shared" si="228"/>
        <v>0</v>
      </c>
      <c r="TUN40" s="42">
        <f t="shared" si="228"/>
        <v>0</v>
      </c>
      <c r="TUO40" s="42">
        <f t="shared" si="228"/>
        <v>0</v>
      </c>
      <c r="TUP40" s="42">
        <f t="shared" ref="TUP40:TXA40" si="229">TUP39*12</f>
        <v>0</v>
      </c>
      <c r="TUQ40" s="42">
        <f t="shared" si="229"/>
        <v>0</v>
      </c>
      <c r="TUR40" s="42">
        <f t="shared" si="229"/>
        <v>0</v>
      </c>
      <c r="TUS40" s="42">
        <f t="shared" si="229"/>
        <v>0</v>
      </c>
      <c r="TUT40" s="42">
        <f t="shared" si="229"/>
        <v>0</v>
      </c>
      <c r="TUU40" s="42">
        <f t="shared" si="229"/>
        <v>0</v>
      </c>
      <c r="TUV40" s="42">
        <f t="shared" si="229"/>
        <v>0</v>
      </c>
      <c r="TUW40" s="42">
        <f t="shared" si="229"/>
        <v>0</v>
      </c>
      <c r="TUX40" s="42">
        <f t="shared" si="229"/>
        <v>0</v>
      </c>
      <c r="TUY40" s="42">
        <f t="shared" si="229"/>
        <v>0</v>
      </c>
      <c r="TUZ40" s="42">
        <f t="shared" si="229"/>
        <v>0</v>
      </c>
      <c r="TVA40" s="42">
        <f t="shared" si="229"/>
        <v>0</v>
      </c>
      <c r="TVB40" s="42">
        <f t="shared" si="229"/>
        <v>0</v>
      </c>
      <c r="TVC40" s="42">
        <f t="shared" si="229"/>
        <v>0</v>
      </c>
      <c r="TVD40" s="42">
        <f t="shared" si="229"/>
        <v>0</v>
      </c>
      <c r="TVE40" s="42">
        <f t="shared" si="229"/>
        <v>0</v>
      </c>
      <c r="TVF40" s="42">
        <f t="shared" si="229"/>
        <v>0</v>
      </c>
      <c r="TVG40" s="42">
        <f t="shared" si="229"/>
        <v>0</v>
      </c>
      <c r="TVH40" s="42">
        <f t="shared" si="229"/>
        <v>0</v>
      </c>
      <c r="TVI40" s="42">
        <f t="shared" si="229"/>
        <v>0</v>
      </c>
      <c r="TVJ40" s="42">
        <f t="shared" si="229"/>
        <v>0</v>
      </c>
      <c r="TVK40" s="42">
        <f t="shared" si="229"/>
        <v>0</v>
      </c>
      <c r="TVL40" s="42">
        <f t="shared" si="229"/>
        <v>0</v>
      </c>
      <c r="TVM40" s="42">
        <f t="shared" si="229"/>
        <v>0</v>
      </c>
      <c r="TVN40" s="42">
        <f t="shared" si="229"/>
        <v>0</v>
      </c>
      <c r="TVO40" s="42">
        <f t="shared" si="229"/>
        <v>0</v>
      </c>
      <c r="TVP40" s="42">
        <f t="shared" si="229"/>
        <v>0</v>
      </c>
      <c r="TVQ40" s="42">
        <f t="shared" si="229"/>
        <v>0</v>
      </c>
      <c r="TVR40" s="42">
        <f t="shared" si="229"/>
        <v>0</v>
      </c>
      <c r="TVS40" s="42">
        <f t="shared" si="229"/>
        <v>0</v>
      </c>
      <c r="TVT40" s="42">
        <f t="shared" si="229"/>
        <v>0</v>
      </c>
      <c r="TVU40" s="42">
        <f t="shared" si="229"/>
        <v>0</v>
      </c>
      <c r="TVV40" s="42">
        <f t="shared" si="229"/>
        <v>0</v>
      </c>
      <c r="TVW40" s="42">
        <f t="shared" si="229"/>
        <v>0</v>
      </c>
      <c r="TVX40" s="42">
        <f t="shared" si="229"/>
        <v>0</v>
      </c>
      <c r="TVY40" s="42">
        <f t="shared" si="229"/>
        <v>0</v>
      </c>
      <c r="TVZ40" s="42">
        <f t="shared" si="229"/>
        <v>0</v>
      </c>
      <c r="TWA40" s="42">
        <f t="shared" si="229"/>
        <v>0</v>
      </c>
      <c r="TWB40" s="42">
        <f t="shared" si="229"/>
        <v>0</v>
      </c>
      <c r="TWC40" s="42">
        <f t="shared" si="229"/>
        <v>0</v>
      </c>
      <c r="TWD40" s="42">
        <f t="shared" si="229"/>
        <v>0</v>
      </c>
      <c r="TWE40" s="42">
        <f t="shared" si="229"/>
        <v>0</v>
      </c>
      <c r="TWF40" s="42">
        <f t="shared" si="229"/>
        <v>0</v>
      </c>
      <c r="TWG40" s="42">
        <f t="shared" si="229"/>
        <v>0</v>
      </c>
      <c r="TWH40" s="42">
        <f t="shared" si="229"/>
        <v>0</v>
      </c>
      <c r="TWI40" s="42">
        <f t="shared" si="229"/>
        <v>0</v>
      </c>
      <c r="TWJ40" s="42">
        <f t="shared" si="229"/>
        <v>0</v>
      </c>
      <c r="TWK40" s="42">
        <f t="shared" si="229"/>
        <v>0</v>
      </c>
      <c r="TWL40" s="42">
        <f t="shared" si="229"/>
        <v>0</v>
      </c>
      <c r="TWM40" s="42">
        <f t="shared" si="229"/>
        <v>0</v>
      </c>
      <c r="TWN40" s="42">
        <f t="shared" si="229"/>
        <v>0</v>
      </c>
      <c r="TWO40" s="42">
        <f t="shared" si="229"/>
        <v>0</v>
      </c>
      <c r="TWP40" s="42">
        <f t="shared" si="229"/>
        <v>0</v>
      </c>
      <c r="TWQ40" s="42">
        <f t="shared" si="229"/>
        <v>0</v>
      </c>
      <c r="TWR40" s="42">
        <f t="shared" si="229"/>
        <v>0</v>
      </c>
      <c r="TWS40" s="42">
        <f t="shared" si="229"/>
        <v>0</v>
      </c>
      <c r="TWT40" s="42">
        <f t="shared" si="229"/>
        <v>0</v>
      </c>
      <c r="TWU40" s="42">
        <f t="shared" si="229"/>
        <v>0</v>
      </c>
      <c r="TWV40" s="42">
        <f t="shared" si="229"/>
        <v>0</v>
      </c>
      <c r="TWW40" s="42">
        <f t="shared" si="229"/>
        <v>0</v>
      </c>
      <c r="TWX40" s="42">
        <f t="shared" si="229"/>
        <v>0</v>
      </c>
      <c r="TWY40" s="42">
        <f t="shared" si="229"/>
        <v>0</v>
      </c>
      <c r="TWZ40" s="42">
        <f t="shared" si="229"/>
        <v>0</v>
      </c>
      <c r="TXA40" s="42">
        <f t="shared" si="229"/>
        <v>0</v>
      </c>
      <c r="TXB40" s="42">
        <f t="shared" ref="TXB40:TZM40" si="230">TXB39*12</f>
        <v>0</v>
      </c>
      <c r="TXC40" s="42">
        <f t="shared" si="230"/>
        <v>0</v>
      </c>
      <c r="TXD40" s="42">
        <f t="shared" si="230"/>
        <v>0</v>
      </c>
      <c r="TXE40" s="42">
        <f t="shared" si="230"/>
        <v>0</v>
      </c>
      <c r="TXF40" s="42">
        <f t="shared" si="230"/>
        <v>0</v>
      </c>
      <c r="TXG40" s="42">
        <f t="shared" si="230"/>
        <v>0</v>
      </c>
      <c r="TXH40" s="42">
        <f t="shared" si="230"/>
        <v>0</v>
      </c>
      <c r="TXI40" s="42">
        <f t="shared" si="230"/>
        <v>0</v>
      </c>
      <c r="TXJ40" s="42">
        <f t="shared" si="230"/>
        <v>0</v>
      </c>
      <c r="TXK40" s="42">
        <f t="shared" si="230"/>
        <v>0</v>
      </c>
      <c r="TXL40" s="42">
        <f t="shared" si="230"/>
        <v>0</v>
      </c>
      <c r="TXM40" s="42">
        <f t="shared" si="230"/>
        <v>0</v>
      </c>
      <c r="TXN40" s="42">
        <f t="shared" si="230"/>
        <v>0</v>
      </c>
      <c r="TXO40" s="42">
        <f t="shared" si="230"/>
        <v>0</v>
      </c>
      <c r="TXP40" s="42">
        <f t="shared" si="230"/>
        <v>0</v>
      </c>
      <c r="TXQ40" s="42">
        <f t="shared" si="230"/>
        <v>0</v>
      </c>
      <c r="TXR40" s="42">
        <f t="shared" si="230"/>
        <v>0</v>
      </c>
      <c r="TXS40" s="42">
        <f t="shared" si="230"/>
        <v>0</v>
      </c>
      <c r="TXT40" s="42">
        <f t="shared" si="230"/>
        <v>0</v>
      </c>
      <c r="TXU40" s="42">
        <f t="shared" si="230"/>
        <v>0</v>
      </c>
      <c r="TXV40" s="42">
        <f t="shared" si="230"/>
        <v>0</v>
      </c>
      <c r="TXW40" s="42">
        <f t="shared" si="230"/>
        <v>0</v>
      </c>
      <c r="TXX40" s="42">
        <f t="shared" si="230"/>
        <v>0</v>
      </c>
      <c r="TXY40" s="42">
        <f t="shared" si="230"/>
        <v>0</v>
      </c>
      <c r="TXZ40" s="42">
        <f t="shared" si="230"/>
        <v>0</v>
      </c>
      <c r="TYA40" s="42">
        <f t="shared" si="230"/>
        <v>0</v>
      </c>
      <c r="TYB40" s="42">
        <f t="shared" si="230"/>
        <v>0</v>
      </c>
      <c r="TYC40" s="42">
        <f t="shared" si="230"/>
        <v>0</v>
      </c>
      <c r="TYD40" s="42">
        <f t="shared" si="230"/>
        <v>0</v>
      </c>
      <c r="TYE40" s="42">
        <f t="shared" si="230"/>
        <v>0</v>
      </c>
      <c r="TYF40" s="42">
        <f t="shared" si="230"/>
        <v>0</v>
      </c>
      <c r="TYG40" s="42">
        <f t="shared" si="230"/>
        <v>0</v>
      </c>
      <c r="TYH40" s="42">
        <f t="shared" si="230"/>
        <v>0</v>
      </c>
      <c r="TYI40" s="42">
        <f t="shared" si="230"/>
        <v>0</v>
      </c>
      <c r="TYJ40" s="42">
        <f t="shared" si="230"/>
        <v>0</v>
      </c>
      <c r="TYK40" s="42">
        <f t="shared" si="230"/>
        <v>0</v>
      </c>
      <c r="TYL40" s="42">
        <f t="shared" si="230"/>
        <v>0</v>
      </c>
      <c r="TYM40" s="42">
        <f t="shared" si="230"/>
        <v>0</v>
      </c>
      <c r="TYN40" s="42">
        <f t="shared" si="230"/>
        <v>0</v>
      </c>
      <c r="TYO40" s="42">
        <f t="shared" si="230"/>
        <v>0</v>
      </c>
      <c r="TYP40" s="42">
        <f t="shared" si="230"/>
        <v>0</v>
      </c>
      <c r="TYQ40" s="42">
        <f t="shared" si="230"/>
        <v>0</v>
      </c>
      <c r="TYR40" s="42">
        <f t="shared" si="230"/>
        <v>0</v>
      </c>
      <c r="TYS40" s="42">
        <f t="shared" si="230"/>
        <v>0</v>
      </c>
      <c r="TYT40" s="42">
        <f t="shared" si="230"/>
        <v>0</v>
      </c>
      <c r="TYU40" s="42">
        <f t="shared" si="230"/>
        <v>0</v>
      </c>
      <c r="TYV40" s="42">
        <f t="shared" si="230"/>
        <v>0</v>
      </c>
      <c r="TYW40" s="42">
        <f t="shared" si="230"/>
        <v>0</v>
      </c>
      <c r="TYX40" s="42">
        <f t="shared" si="230"/>
        <v>0</v>
      </c>
      <c r="TYY40" s="42">
        <f t="shared" si="230"/>
        <v>0</v>
      </c>
      <c r="TYZ40" s="42">
        <f t="shared" si="230"/>
        <v>0</v>
      </c>
      <c r="TZA40" s="42">
        <f t="shared" si="230"/>
        <v>0</v>
      </c>
      <c r="TZB40" s="42">
        <f t="shared" si="230"/>
        <v>0</v>
      </c>
      <c r="TZC40" s="42">
        <f t="shared" si="230"/>
        <v>0</v>
      </c>
      <c r="TZD40" s="42">
        <f t="shared" si="230"/>
        <v>0</v>
      </c>
      <c r="TZE40" s="42">
        <f t="shared" si="230"/>
        <v>0</v>
      </c>
      <c r="TZF40" s="42">
        <f t="shared" si="230"/>
        <v>0</v>
      </c>
      <c r="TZG40" s="42">
        <f t="shared" si="230"/>
        <v>0</v>
      </c>
      <c r="TZH40" s="42">
        <f t="shared" si="230"/>
        <v>0</v>
      </c>
      <c r="TZI40" s="42">
        <f t="shared" si="230"/>
        <v>0</v>
      </c>
      <c r="TZJ40" s="42">
        <f t="shared" si="230"/>
        <v>0</v>
      </c>
      <c r="TZK40" s="42">
        <f t="shared" si="230"/>
        <v>0</v>
      </c>
      <c r="TZL40" s="42">
        <f t="shared" si="230"/>
        <v>0</v>
      </c>
      <c r="TZM40" s="42">
        <f t="shared" si="230"/>
        <v>0</v>
      </c>
      <c r="TZN40" s="42">
        <f t="shared" ref="TZN40:UBY40" si="231">TZN39*12</f>
        <v>0</v>
      </c>
      <c r="TZO40" s="42">
        <f t="shared" si="231"/>
        <v>0</v>
      </c>
      <c r="TZP40" s="42">
        <f t="shared" si="231"/>
        <v>0</v>
      </c>
      <c r="TZQ40" s="42">
        <f t="shared" si="231"/>
        <v>0</v>
      </c>
      <c r="TZR40" s="42">
        <f t="shared" si="231"/>
        <v>0</v>
      </c>
      <c r="TZS40" s="42">
        <f t="shared" si="231"/>
        <v>0</v>
      </c>
      <c r="TZT40" s="42">
        <f t="shared" si="231"/>
        <v>0</v>
      </c>
      <c r="TZU40" s="42">
        <f t="shared" si="231"/>
        <v>0</v>
      </c>
      <c r="TZV40" s="42">
        <f t="shared" si="231"/>
        <v>0</v>
      </c>
      <c r="TZW40" s="42">
        <f t="shared" si="231"/>
        <v>0</v>
      </c>
      <c r="TZX40" s="42">
        <f t="shared" si="231"/>
        <v>0</v>
      </c>
      <c r="TZY40" s="42">
        <f t="shared" si="231"/>
        <v>0</v>
      </c>
      <c r="TZZ40" s="42">
        <f t="shared" si="231"/>
        <v>0</v>
      </c>
      <c r="UAA40" s="42">
        <f t="shared" si="231"/>
        <v>0</v>
      </c>
      <c r="UAB40" s="42">
        <f t="shared" si="231"/>
        <v>0</v>
      </c>
      <c r="UAC40" s="42">
        <f t="shared" si="231"/>
        <v>0</v>
      </c>
      <c r="UAD40" s="42">
        <f t="shared" si="231"/>
        <v>0</v>
      </c>
      <c r="UAE40" s="42">
        <f t="shared" si="231"/>
        <v>0</v>
      </c>
      <c r="UAF40" s="42">
        <f t="shared" si="231"/>
        <v>0</v>
      </c>
      <c r="UAG40" s="42">
        <f t="shared" si="231"/>
        <v>0</v>
      </c>
      <c r="UAH40" s="42">
        <f t="shared" si="231"/>
        <v>0</v>
      </c>
      <c r="UAI40" s="42">
        <f t="shared" si="231"/>
        <v>0</v>
      </c>
      <c r="UAJ40" s="42">
        <f t="shared" si="231"/>
        <v>0</v>
      </c>
      <c r="UAK40" s="42">
        <f t="shared" si="231"/>
        <v>0</v>
      </c>
      <c r="UAL40" s="42">
        <f t="shared" si="231"/>
        <v>0</v>
      </c>
      <c r="UAM40" s="42">
        <f t="shared" si="231"/>
        <v>0</v>
      </c>
      <c r="UAN40" s="42">
        <f t="shared" si="231"/>
        <v>0</v>
      </c>
      <c r="UAO40" s="42">
        <f t="shared" si="231"/>
        <v>0</v>
      </c>
      <c r="UAP40" s="42">
        <f t="shared" si="231"/>
        <v>0</v>
      </c>
      <c r="UAQ40" s="42">
        <f t="shared" si="231"/>
        <v>0</v>
      </c>
      <c r="UAR40" s="42">
        <f t="shared" si="231"/>
        <v>0</v>
      </c>
      <c r="UAS40" s="42">
        <f t="shared" si="231"/>
        <v>0</v>
      </c>
      <c r="UAT40" s="42">
        <f t="shared" si="231"/>
        <v>0</v>
      </c>
      <c r="UAU40" s="42">
        <f t="shared" si="231"/>
        <v>0</v>
      </c>
      <c r="UAV40" s="42">
        <f t="shared" si="231"/>
        <v>0</v>
      </c>
      <c r="UAW40" s="42">
        <f t="shared" si="231"/>
        <v>0</v>
      </c>
      <c r="UAX40" s="42">
        <f t="shared" si="231"/>
        <v>0</v>
      </c>
      <c r="UAY40" s="42">
        <f t="shared" si="231"/>
        <v>0</v>
      </c>
      <c r="UAZ40" s="42">
        <f t="shared" si="231"/>
        <v>0</v>
      </c>
      <c r="UBA40" s="42">
        <f t="shared" si="231"/>
        <v>0</v>
      </c>
      <c r="UBB40" s="42">
        <f t="shared" si="231"/>
        <v>0</v>
      </c>
      <c r="UBC40" s="42">
        <f t="shared" si="231"/>
        <v>0</v>
      </c>
      <c r="UBD40" s="42">
        <f t="shared" si="231"/>
        <v>0</v>
      </c>
      <c r="UBE40" s="42">
        <f t="shared" si="231"/>
        <v>0</v>
      </c>
      <c r="UBF40" s="42">
        <f t="shared" si="231"/>
        <v>0</v>
      </c>
      <c r="UBG40" s="42">
        <f t="shared" si="231"/>
        <v>0</v>
      </c>
      <c r="UBH40" s="42">
        <f t="shared" si="231"/>
        <v>0</v>
      </c>
      <c r="UBI40" s="42">
        <f t="shared" si="231"/>
        <v>0</v>
      </c>
      <c r="UBJ40" s="42">
        <f t="shared" si="231"/>
        <v>0</v>
      </c>
      <c r="UBK40" s="42">
        <f t="shared" si="231"/>
        <v>0</v>
      </c>
      <c r="UBL40" s="42">
        <f t="shared" si="231"/>
        <v>0</v>
      </c>
      <c r="UBM40" s="42">
        <f t="shared" si="231"/>
        <v>0</v>
      </c>
      <c r="UBN40" s="42">
        <f t="shared" si="231"/>
        <v>0</v>
      </c>
      <c r="UBO40" s="42">
        <f t="shared" si="231"/>
        <v>0</v>
      </c>
      <c r="UBP40" s="42">
        <f t="shared" si="231"/>
        <v>0</v>
      </c>
      <c r="UBQ40" s="42">
        <f t="shared" si="231"/>
        <v>0</v>
      </c>
      <c r="UBR40" s="42">
        <f t="shared" si="231"/>
        <v>0</v>
      </c>
      <c r="UBS40" s="42">
        <f t="shared" si="231"/>
        <v>0</v>
      </c>
      <c r="UBT40" s="42">
        <f t="shared" si="231"/>
        <v>0</v>
      </c>
      <c r="UBU40" s="42">
        <f t="shared" si="231"/>
        <v>0</v>
      </c>
      <c r="UBV40" s="42">
        <f t="shared" si="231"/>
        <v>0</v>
      </c>
      <c r="UBW40" s="42">
        <f t="shared" si="231"/>
        <v>0</v>
      </c>
      <c r="UBX40" s="42">
        <f t="shared" si="231"/>
        <v>0</v>
      </c>
      <c r="UBY40" s="42">
        <f t="shared" si="231"/>
        <v>0</v>
      </c>
      <c r="UBZ40" s="42">
        <f t="shared" ref="UBZ40:UEK40" si="232">UBZ39*12</f>
        <v>0</v>
      </c>
      <c r="UCA40" s="42">
        <f t="shared" si="232"/>
        <v>0</v>
      </c>
      <c r="UCB40" s="42">
        <f t="shared" si="232"/>
        <v>0</v>
      </c>
      <c r="UCC40" s="42">
        <f t="shared" si="232"/>
        <v>0</v>
      </c>
      <c r="UCD40" s="42">
        <f t="shared" si="232"/>
        <v>0</v>
      </c>
      <c r="UCE40" s="42">
        <f t="shared" si="232"/>
        <v>0</v>
      </c>
      <c r="UCF40" s="42">
        <f t="shared" si="232"/>
        <v>0</v>
      </c>
      <c r="UCG40" s="42">
        <f t="shared" si="232"/>
        <v>0</v>
      </c>
      <c r="UCH40" s="42">
        <f t="shared" si="232"/>
        <v>0</v>
      </c>
      <c r="UCI40" s="42">
        <f t="shared" si="232"/>
        <v>0</v>
      </c>
      <c r="UCJ40" s="42">
        <f t="shared" si="232"/>
        <v>0</v>
      </c>
      <c r="UCK40" s="42">
        <f t="shared" si="232"/>
        <v>0</v>
      </c>
      <c r="UCL40" s="42">
        <f t="shared" si="232"/>
        <v>0</v>
      </c>
      <c r="UCM40" s="42">
        <f t="shared" si="232"/>
        <v>0</v>
      </c>
      <c r="UCN40" s="42">
        <f t="shared" si="232"/>
        <v>0</v>
      </c>
      <c r="UCO40" s="42">
        <f t="shared" si="232"/>
        <v>0</v>
      </c>
      <c r="UCP40" s="42">
        <f t="shared" si="232"/>
        <v>0</v>
      </c>
      <c r="UCQ40" s="42">
        <f t="shared" si="232"/>
        <v>0</v>
      </c>
      <c r="UCR40" s="42">
        <f t="shared" si="232"/>
        <v>0</v>
      </c>
      <c r="UCS40" s="42">
        <f t="shared" si="232"/>
        <v>0</v>
      </c>
      <c r="UCT40" s="42">
        <f t="shared" si="232"/>
        <v>0</v>
      </c>
      <c r="UCU40" s="42">
        <f t="shared" si="232"/>
        <v>0</v>
      </c>
      <c r="UCV40" s="42">
        <f t="shared" si="232"/>
        <v>0</v>
      </c>
      <c r="UCW40" s="42">
        <f t="shared" si="232"/>
        <v>0</v>
      </c>
      <c r="UCX40" s="42">
        <f t="shared" si="232"/>
        <v>0</v>
      </c>
      <c r="UCY40" s="42">
        <f t="shared" si="232"/>
        <v>0</v>
      </c>
      <c r="UCZ40" s="42">
        <f t="shared" si="232"/>
        <v>0</v>
      </c>
      <c r="UDA40" s="42">
        <f t="shared" si="232"/>
        <v>0</v>
      </c>
      <c r="UDB40" s="42">
        <f t="shared" si="232"/>
        <v>0</v>
      </c>
      <c r="UDC40" s="42">
        <f t="shared" si="232"/>
        <v>0</v>
      </c>
      <c r="UDD40" s="42">
        <f t="shared" si="232"/>
        <v>0</v>
      </c>
      <c r="UDE40" s="42">
        <f t="shared" si="232"/>
        <v>0</v>
      </c>
      <c r="UDF40" s="42">
        <f t="shared" si="232"/>
        <v>0</v>
      </c>
      <c r="UDG40" s="42">
        <f t="shared" si="232"/>
        <v>0</v>
      </c>
      <c r="UDH40" s="42">
        <f t="shared" si="232"/>
        <v>0</v>
      </c>
      <c r="UDI40" s="42">
        <f t="shared" si="232"/>
        <v>0</v>
      </c>
      <c r="UDJ40" s="42">
        <f t="shared" si="232"/>
        <v>0</v>
      </c>
      <c r="UDK40" s="42">
        <f t="shared" si="232"/>
        <v>0</v>
      </c>
      <c r="UDL40" s="42">
        <f t="shared" si="232"/>
        <v>0</v>
      </c>
      <c r="UDM40" s="42">
        <f t="shared" si="232"/>
        <v>0</v>
      </c>
      <c r="UDN40" s="42">
        <f t="shared" si="232"/>
        <v>0</v>
      </c>
      <c r="UDO40" s="42">
        <f t="shared" si="232"/>
        <v>0</v>
      </c>
      <c r="UDP40" s="42">
        <f t="shared" si="232"/>
        <v>0</v>
      </c>
      <c r="UDQ40" s="42">
        <f t="shared" si="232"/>
        <v>0</v>
      </c>
      <c r="UDR40" s="42">
        <f t="shared" si="232"/>
        <v>0</v>
      </c>
      <c r="UDS40" s="42">
        <f t="shared" si="232"/>
        <v>0</v>
      </c>
      <c r="UDT40" s="42">
        <f t="shared" si="232"/>
        <v>0</v>
      </c>
      <c r="UDU40" s="42">
        <f t="shared" si="232"/>
        <v>0</v>
      </c>
      <c r="UDV40" s="42">
        <f t="shared" si="232"/>
        <v>0</v>
      </c>
      <c r="UDW40" s="42">
        <f t="shared" si="232"/>
        <v>0</v>
      </c>
      <c r="UDX40" s="42">
        <f t="shared" si="232"/>
        <v>0</v>
      </c>
      <c r="UDY40" s="42">
        <f t="shared" si="232"/>
        <v>0</v>
      </c>
      <c r="UDZ40" s="42">
        <f t="shared" si="232"/>
        <v>0</v>
      </c>
      <c r="UEA40" s="42">
        <f t="shared" si="232"/>
        <v>0</v>
      </c>
      <c r="UEB40" s="42">
        <f t="shared" si="232"/>
        <v>0</v>
      </c>
      <c r="UEC40" s="42">
        <f t="shared" si="232"/>
        <v>0</v>
      </c>
      <c r="UED40" s="42">
        <f t="shared" si="232"/>
        <v>0</v>
      </c>
      <c r="UEE40" s="42">
        <f t="shared" si="232"/>
        <v>0</v>
      </c>
      <c r="UEF40" s="42">
        <f t="shared" si="232"/>
        <v>0</v>
      </c>
      <c r="UEG40" s="42">
        <f t="shared" si="232"/>
        <v>0</v>
      </c>
      <c r="UEH40" s="42">
        <f t="shared" si="232"/>
        <v>0</v>
      </c>
      <c r="UEI40" s="42">
        <f t="shared" si="232"/>
        <v>0</v>
      </c>
      <c r="UEJ40" s="42">
        <f t="shared" si="232"/>
        <v>0</v>
      </c>
      <c r="UEK40" s="42">
        <f t="shared" si="232"/>
        <v>0</v>
      </c>
      <c r="UEL40" s="42">
        <f t="shared" ref="UEL40:UGW40" si="233">UEL39*12</f>
        <v>0</v>
      </c>
      <c r="UEM40" s="42">
        <f t="shared" si="233"/>
        <v>0</v>
      </c>
      <c r="UEN40" s="42">
        <f t="shared" si="233"/>
        <v>0</v>
      </c>
      <c r="UEO40" s="42">
        <f t="shared" si="233"/>
        <v>0</v>
      </c>
      <c r="UEP40" s="42">
        <f t="shared" si="233"/>
        <v>0</v>
      </c>
      <c r="UEQ40" s="42">
        <f t="shared" si="233"/>
        <v>0</v>
      </c>
      <c r="UER40" s="42">
        <f t="shared" si="233"/>
        <v>0</v>
      </c>
      <c r="UES40" s="42">
        <f t="shared" si="233"/>
        <v>0</v>
      </c>
      <c r="UET40" s="42">
        <f t="shared" si="233"/>
        <v>0</v>
      </c>
      <c r="UEU40" s="42">
        <f t="shared" si="233"/>
        <v>0</v>
      </c>
      <c r="UEV40" s="42">
        <f t="shared" si="233"/>
        <v>0</v>
      </c>
      <c r="UEW40" s="42">
        <f t="shared" si="233"/>
        <v>0</v>
      </c>
      <c r="UEX40" s="42">
        <f t="shared" si="233"/>
        <v>0</v>
      </c>
      <c r="UEY40" s="42">
        <f t="shared" si="233"/>
        <v>0</v>
      </c>
      <c r="UEZ40" s="42">
        <f t="shared" si="233"/>
        <v>0</v>
      </c>
      <c r="UFA40" s="42">
        <f t="shared" si="233"/>
        <v>0</v>
      </c>
      <c r="UFB40" s="42">
        <f t="shared" si="233"/>
        <v>0</v>
      </c>
      <c r="UFC40" s="42">
        <f t="shared" si="233"/>
        <v>0</v>
      </c>
      <c r="UFD40" s="42">
        <f t="shared" si="233"/>
        <v>0</v>
      </c>
      <c r="UFE40" s="42">
        <f t="shared" si="233"/>
        <v>0</v>
      </c>
      <c r="UFF40" s="42">
        <f t="shared" si="233"/>
        <v>0</v>
      </c>
      <c r="UFG40" s="42">
        <f t="shared" si="233"/>
        <v>0</v>
      </c>
      <c r="UFH40" s="42">
        <f t="shared" si="233"/>
        <v>0</v>
      </c>
      <c r="UFI40" s="42">
        <f t="shared" si="233"/>
        <v>0</v>
      </c>
      <c r="UFJ40" s="42">
        <f t="shared" si="233"/>
        <v>0</v>
      </c>
      <c r="UFK40" s="42">
        <f t="shared" si="233"/>
        <v>0</v>
      </c>
      <c r="UFL40" s="42">
        <f t="shared" si="233"/>
        <v>0</v>
      </c>
      <c r="UFM40" s="42">
        <f t="shared" si="233"/>
        <v>0</v>
      </c>
      <c r="UFN40" s="42">
        <f t="shared" si="233"/>
        <v>0</v>
      </c>
      <c r="UFO40" s="42">
        <f t="shared" si="233"/>
        <v>0</v>
      </c>
      <c r="UFP40" s="42">
        <f t="shared" si="233"/>
        <v>0</v>
      </c>
      <c r="UFQ40" s="42">
        <f t="shared" si="233"/>
        <v>0</v>
      </c>
      <c r="UFR40" s="42">
        <f t="shared" si="233"/>
        <v>0</v>
      </c>
      <c r="UFS40" s="42">
        <f t="shared" si="233"/>
        <v>0</v>
      </c>
      <c r="UFT40" s="42">
        <f t="shared" si="233"/>
        <v>0</v>
      </c>
      <c r="UFU40" s="42">
        <f t="shared" si="233"/>
        <v>0</v>
      </c>
      <c r="UFV40" s="42">
        <f t="shared" si="233"/>
        <v>0</v>
      </c>
      <c r="UFW40" s="42">
        <f t="shared" si="233"/>
        <v>0</v>
      </c>
      <c r="UFX40" s="42">
        <f t="shared" si="233"/>
        <v>0</v>
      </c>
      <c r="UFY40" s="42">
        <f t="shared" si="233"/>
        <v>0</v>
      </c>
      <c r="UFZ40" s="42">
        <f t="shared" si="233"/>
        <v>0</v>
      </c>
      <c r="UGA40" s="42">
        <f t="shared" si="233"/>
        <v>0</v>
      </c>
      <c r="UGB40" s="42">
        <f t="shared" si="233"/>
        <v>0</v>
      </c>
      <c r="UGC40" s="42">
        <f t="shared" si="233"/>
        <v>0</v>
      </c>
      <c r="UGD40" s="42">
        <f t="shared" si="233"/>
        <v>0</v>
      </c>
      <c r="UGE40" s="42">
        <f t="shared" si="233"/>
        <v>0</v>
      </c>
      <c r="UGF40" s="42">
        <f t="shared" si="233"/>
        <v>0</v>
      </c>
      <c r="UGG40" s="42">
        <f t="shared" si="233"/>
        <v>0</v>
      </c>
      <c r="UGH40" s="42">
        <f t="shared" si="233"/>
        <v>0</v>
      </c>
      <c r="UGI40" s="42">
        <f t="shared" si="233"/>
        <v>0</v>
      </c>
      <c r="UGJ40" s="42">
        <f t="shared" si="233"/>
        <v>0</v>
      </c>
      <c r="UGK40" s="42">
        <f t="shared" si="233"/>
        <v>0</v>
      </c>
      <c r="UGL40" s="42">
        <f t="shared" si="233"/>
        <v>0</v>
      </c>
      <c r="UGM40" s="42">
        <f t="shared" si="233"/>
        <v>0</v>
      </c>
      <c r="UGN40" s="42">
        <f t="shared" si="233"/>
        <v>0</v>
      </c>
      <c r="UGO40" s="42">
        <f t="shared" si="233"/>
        <v>0</v>
      </c>
      <c r="UGP40" s="42">
        <f t="shared" si="233"/>
        <v>0</v>
      </c>
      <c r="UGQ40" s="42">
        <f t="shared" si="233"/>
        <v>0</v>
      </c>
      <c r="UGR40" s="42">
        <f t="shared" si="233"/>
        <v>0</v>
      </c>
      <c r="UGS40" s="42">
        <f t="shared" si="233"/>
        <v>0</v>
      </c>
      <c r="UGT40" s="42">
        <f t="shared" si="233"/>
        <v>0</v>
      </c>
      <c r="UGU40" s="42">
        <f t="shared" si="233"/>
        <v>0</v>
      </c>
      <c r="UGV40" s="42">
        <f t="shared" si="233"/>
        <v>0</v>
      </c>
      <c r="UGW40" s="42">
        <f t="shared" si="233"/>
        <v>0</v>
      </c>
      <c r="UGX40" s="42">
        <f t="shared" ref="UGX40:UJI40" si="234">UGX39*12</f>
        <v>0</v>
      </c>
      <c r="UGY40" s="42">
        <f t="shared" si="234"/>
        <v>0</v>
      </c>
      <c r="UGZ40" s="42">
        <f t="shared" si="234"/>
        <v>0</v>
      </c>
      <c r="UHA40" s="42">
        <f t="shared" si="234"/>
        <v>0</v>
      </c>
      <c r="UHB40" s="42">
        <f t="shared" si="234"/>
        <v>0</v>
      </c>
      <c r="UHC40" s="42">
        <f t="shared" si="234"/>
        <v>0</v>
      </c>
      <c r="UHD40" s="42">
        <f t="shared" si="234"/>
        <v>0</v>
      </c>
      <c r="UHE40" s="42">
        <f t="shared" si="234"/>
        <v>0</v>
      </c>
      <c r="UHF40" s="42">
        <f t="shared" si="234"/>
        <v>0</v>
      </c>
      <c r="UHG40" s="42">
        <f t="shared" si="234"/>
        <v>0</v>
      </c>
      <c r="UHH40" s="42">
        <f t="shared" si="234"/>
        <v>0</v>
      </c>
      <c r="UHI40" s="42">
        <f t="shared" si="234"/>
        <v>0</v>
      </c>
      <c r="UHJ40" s="42">
        <f t="shared" si="234"/>
        <v>0</v>
      </c>
      <c r="UHK40" s="42">
        <f t="shared" si="234"/>
        <v>0</v>
      </c>
      <c r="UHL40" s="42">
        <f t="shared" si="234"/>
        <v>0</v>
      </c>
      <c r="UHM40" s="42">
        <f t="shared" si="234"/>
        <v>0</v>
      </c>
      <c r="UHN40" s="42">
        <f t="shared" si="234"/>
        <v>0</v>
      </c>
      <c r="UHO40" s="42">
        <f t="shared" si="234"/>
        <v>0</v>
      </c>
      <c r="UHP40" s="42">
        <f t="shared" si="234"/>
        <v>0</v>
      </c>
      <c r="UHQ40" s="42">
        <f t="shared" si="234"/>
        <v>0</v>
      </c>
      <c r="UHR40" s="42">
        <f t="shared" si="234"/>
        <v>0</v>
      </c>
      <c r="UHS40" s="42">
        <f t="shared" si="234"/>
        <v>0</v>
      </c>
      <c r="UHT40" s="42">
        <f t="shared" si="234"/>
        <v>0</v>
      </c>
      <c r="UHU40" s="42">
        <f t="shared" si="234"/>
        <v>0</v>
      </c>
      <c r="UHV40" s="42">
        <f t="shared" si="234"/>
        <v>0</v>
      </c>
      <c r="UHW40" s="42">
        <f t="shared" si="234"/>
        <v>0</v>
      </c>
      <c r="UHX40" s="42">
        <f t="shared" si="234"/>
        <v>0</v>
      </c>
      <c r="UHY40" s="42">
        <f t="shared" si="234"/>
        <v>0</v>
      </c>
      <c r="UHZ40" s="42">
        <f t="shared" si="234"/>
        <v>0</v>
      </c>
      <c r="UIA40" s="42">
        <f t="shared" si="234"/>
        <v>0</v>
      </c>
      <c r="UIB40" s="42">
        <f t="shared" si="234"/>
        <v>0</v>
      </c>
      <c r="UIC40" s="42">
        <f t="shared" si="234"/>
        <v>0</v>
      </c>
      <c r="UID40" s="42">
        <f t="shared" si="234"/>
        <v>0</v>
      </c>
      <c r="UIE40" s="42">
        <f t="shared" si="234"/>
        <v>0</v>
      </c>
      <c r="UIF40" s="42">
        <f t="shared" si="234"/>
        <v>0</v>
      </c>
      <c r="UIG40" s="42">
        <f t="shared" si="234"/>
        <v>0</v>
      </c>
      <c r="UIH40" s="42">
        <f t="shared" si="234"/>
        <v>0</v>
      </c>
      <c r="UII40" s="42">
        <f t="shared" si="234"/>
        <v>0</v>
      </c>
      <c r="UIJ40" s="42">
        <f t="shared" si="234"/>
        <v>0</v>
      </c>
      <c r="UIK40" s="42">
        <f t="shared" si="234"/>
        <v>0</v>
      </c>
      <c r="UIL40" s="42">
        <f t="shared" si="234"/>
        <v>0</v>
      </c>
      <c r="UIM40" s="42">
        <f t="shared" si="234"/>
        <v>0</v>
      </c>
      <c r="UIN40" s="42">
        <f t="shared" si="234"/>
        <v>0</v>
      </c>
      <c r="UIO40" s="42">
        <f t="shared" si="234"/>
        <v>0</v>
      </c>
      <c r="UIP40" s="42">
        <f t="shared" si="234"/>
        <v>0</v>
      </c>
      <c r="UIQ40" s="42">
        <f t="shared" si="234"/>
        <v>0</v>
      </c>
      <c r="UIR40" s="42">
        <f t="shared" si="234"/>
        <v>0</v>
      </c>
      <c r="UIS40" s="42">
        <f t="shared" si="234"/>
        <v>0</v>
      </c>
      <c r="UIT40" s="42">
        <f t="shared" si="234"/>
        <v>0</v>
      </c>
      <c r="UIU40" s="42">
        <f t="shared" si="234"/>
        <v>0</v>
      </c>
      <c r="UIV40" s="42">
        <f t="shared" si="234"/>
        <v>0</v>
      </c>
      <c r="UIW40" s="42">
        <f t="shared" si="234"/>
        <v>0</v>
      </c>
      <c r="UIX40" s="42">
        <f t="shared" si="234"/>
        <v>0</v>
      </c>
      <c r="UIY40" s="42">
        <f t="shared" si="234"/>
        <v>0</v>
      </c>
      <c r="UIZ40" s="42">
        <f t="shared" si="234"/>
        <v>0</v>
      </c>
      <c r="UJA40" s="42">
        <f t="shared" si="234"/>
        <v>0</v>
      </c>
      <c r="UJB40" s="42">
        <f t="shared" si="234"/>
        <v>0</v>
      </c>
      <c r="UJC40" s="42">
        <f t="shared" si="234"/>
        <v>0</v>
      </c>
      <c r="UJD40" s="42">
        <f t="shared" si="234"/>
        <v>0</v>
      </c>
      <c r="UJE40" s="42">
        <f t="shared" si="234"/>
        <v>0</v>
      </c>
      <c r="UJF40" s="42">
        <f t="shared" si="234"/>
        <v>0</v>
      </c>
      <c r="UJG40" s="42">
        <f t="shared" si="234"/>
        <v>0</v>
      </c>
      <c r="UJH40" s="42">
        <f t="shared" si="234"/>
        <v>0</v>
      </c>
      <c r="UJI40" s="42">
        <f t="shared" si="234"/>
        <v>0</v>
      </c>
      <c r="UJJ40" s="42">
        <f t="shared" ref="UJJ40:ULU40" si="235">UJJ39*12</f>
        <v>0</v>
      </c>
      <c r="UJK40" s="42">
        <f t="shared" si="235"/>
        <v>0</v>
      </c>
      <c r="UJL40" s="42">
        <f t="shared" si="235"/>
        <v>0</v>
      </c>
      <c r="UJM40" s="42">
        <f t="shared" si="235"/>
        <v>0</v>
      </c>
      <c r="UJN40" s="42">
        <f t="shared" si="235"/>
        <v>0</v>
      </c>
      <c r="UJO40" s="42">
        <f t="shared" si="235"/>
        <v>0</v>
      </c>
      <c r="UJP40" s="42">
        <f t="shared" si="235"/>
        <v>0</v>
      </c>
      <c r="UJQ40" s="42">
        <f t="shared" si="235"/>
        <v>0</v>
      </c>
      <c r="UJR40" s="42">
        <f t="shared" si="235"/>
        <v>0</v>
      </c>
      <c r="UJS40" s="42">
        <f t="shared" si="235"/>
        <v>0</v>
      </c>
      <c r="UJT40" s="42">
        <f t="shared" si="235"/>
        <v>0</v>
      </c>
      <c r="UJU40" s="42">
        <f t="shared" si="235"/>
        <v>0</v>
      </c>
      <c r="UJV40" s="42">
        <f t="shared" si="235"/>
        <v>0</v>
      </c>
      <c r="UJW40" s="42">
        <f t="shared" si="235"/>
        <v>0</v>
      </c>
      <c r="UJX40" s="42">
        <f t="shared" si="235"/>
        <v>0</v>
      </c>
      <c r="UJY40" s="42">
        <f t="shared" si="235"/>
        <v>0</v>
      </c>
      <c r="UJZ40" s="42">
        <f t="shared" si="235"/>
        <v>0</v>
      </c>
      <c r="UKA40" s="42">
        <f t="shared" si="235"/>
        <v>0</v>
      </c>
      <c r="UKB40" s="42">
        <f t="shared" si="235"/>
        <v>0</v>
      </c>
      <c r="UKC40" s="42">
        <f t="shared" si="235"/>
        <v>0</v>
      </c>
      <c r="UKD40" s="42">
        <f t="shared" si="235"/>
        <v>0</v>
      </c>
      <c r="UKE40" s="42">
        <f t="shared" si="235"/>
        <v>0</v>
      </c>
      <c r="UKF40" s="42">
        <f t="shared" si="235"/>
        <v>0</v>
      </c>
      <c r="UKG40" s="42">
        <f t="shared" si="235"/>
        <v>0</v>
      </c>
      <c r="UKH40" s="42">
        <f t="shared" si="235"/>
        <v>0</v>
      </c>
      <c r="UKI40" s="42">
        <f t="shared" si="235"/>
        <v>0</v>
      </c>
      <c r="UKJ40" s="42">
        <f t="shared" si="235"/>
        <v>0</v>
      </c>
      <c r="UKK40" s="42">
        <f t="shared" si="235"/>
        <v>0</v>
      </c>
      <c r="UKL40" s="42">
        <f t="shared" si="235"/>
        <v>0</v>
      </c>
      <c r="UKM40" s="42">
        <f t="shared" si="235"/>
        <v>0</v>
      </c>
      <c r="UKN40" s="42">
        <f t="shared" si="235"/>
        <v>0</v>
      </c>
      <c r="UKO40" s="42">
        <f t="shared" si="235"/>
        <v>0</v>
      </c>
      <c r="UKP40" s="42">
        <f t="shared" si="235"/>
        <v>0</v>
      </c>
      <c r="UKQ40" s="42">
        <f t="shared" si="235"/>
        <v>0</v>
      </c>
      <c r="UKR40" s="42">
        <f t="shared" si="235"/>
        <v>0</v>
      </c>
      <c r="UKS40" s="42">
        <f t="shared" si="235"/>
        <v>0</v>
      </c>
      <c r="UKT40" s="42">
        <f t="shared" si="235"/>
        <v>0</v>
      </c>
      <c r="UKU40" s="42">
        <f t="shared" si="235"/>
        <v>0</v>
      </c>
      <c r="UKV40" s="42">
        <f t="shared" si="235"/>
        <v>0</v>
      </c>
      <c r="UKW40" s="42">
        <f t="shared" si="235"/>
        <v>0</v>
      </c>
      <c r="UKX40" s="42">
        <f t="shared" si="235"/>
        <v>0</v>
      </c>
      <c r="UKY40" s="42">
        <f t="shared" si="235"/>
        <v>0</v>
      </c>
      <c r="UKZ40" s="42">
        <f t="shared" si="235"/>
        <v>0</v>
      </c>
      <c r="ULA40" s="42">
        <f t="shared" si="235"/>
        <v>0</v>
      </c>
      <c r="ULB40" s="42">
        <f t="shared" si="235"/>
        <v>0</v>
      </c>
      <c r="ULC40" s="42">
        <f t="shared" si="235"/>
        <v>0</v>
      </c>
      <c r="ULD40" s="42">
        <f t="shared" si="235"/>
        <v>0</v>
      </c>
      <c r="ULE40" s="42">
        <f t="shared" si="235"/>
        <v>0</v>
      </c>
      <c r="ULF40" s="42">
        <f t="shared" si="235"/>
        <v>0</v>
      </c>
      <c r="ULG40" s="42">
        <f t="shared" si="235"/>
        <v>0</v>
      </c>
      <c r="ULH40" s="42">
        <f t="shared" si="235"/>
        <v>0</v>
      </c>
      <c r="ULI40" s="42">
        <f t="shared" si="235"/>
        <v>0</v>
      </c>
      <c r="ULJ40" s="42">
        <f t="shared" si="235"/>
        <v>0</v>
      </c>
      <c r="ULK40" s="42">
        <f t="shared" si="235"/>
        <v>0</v>
      </c>
      <c r="ULL40" s="42">
        <f t="shared" si="235"/>
        <v>0</v>
      </c>
      <c r="ULM40" s="42">
        <f t="shared" si="235"/>
        <v>0</v>
      </c>
      <c r="ULN40" s="42">
        <f t="shared" si="235"/>
        <v>0</v>
      </c>
      <c r="ULO40" s="42">
        <f t="shared" si="235"/>
        <v>0</v>
      </c>
      <c r="ULP40" s="42">
        <f t="shared" si="235"/>
        <v>0</v>
      </c>
      <c r="ULQ40" s="42">
        <f t="shared" si="235"/>
        <v>0</v>
      </c>
      <c r="ULR40" s="42">
        <f t="shared" si="235"/>
        <v>0</v>
      </c>
      <c r="ULS40" s="42">
        <f t="shared" si="235"/>
        <v>0</v>
      </c>
      <c r="ULT40" s="42">
        <f t="shared" si="235"/>
        <v>0</v>
      </c>
      <c r="ULU40" s="42">
        <f t="shared" si="235"/>
        <v>0</v>
      </c>
      <c r="ULV40" s="42">
        <f t="shared" ref="ULV40:UOG40" si="236">ULV39*12</f>
        <v>0</v>
      </c>
      <c r="ULW40" s="42">
        <f t="shared" si="236"/>
        <v>0</v>
      </c>
      <c r="ULX40" s="42">
        <f t="shared" si="236"/>
        <v>0</v>
      </c>
      <c r="ULY40" s="42">
        <f t="shared" si="236"/>
        <v>0</v>
      </c>
      <c r="ULZ40" s="42">
        <f t="shared" si="236"/>
        <v>0</v>
      </c>
      <c r="UMA40" s="42">
        <f t="shared" si="236"/>
        <v>0</v>
      </c>
      <c r="UMB40" s="42">
        <f t="shared" si="236"/>
        <v>0</v>
      </c>
      <c r="UMC40" s="42">
        <f t="shared" si="236"/>
        <v>0</v>
      </c>
      <c r="UMD40" s="42">
        <f t="shared" si="236"/>
        <v>0</v>
      </c>
      <c r="UME40" s="42">
        <f t="shared" si="236"/>
        <v>0</v>
      </c>
      <c r="UMF40" s="42">
        <f t="shared" si="236"/>
        <v>0</v>
      </c>
      <c r="UMG40" s="42">
        <f t="shared" si="236"/>
        <v>0</v>
      </c>
      <c r="UMH40" s="42">
        <f t="shared" si="236"/>
        <v>0</v>
      </c>
      <c r="UMI40" s="42">
        <f t="shared" si="236"/>
        <v>0</v>
      </c>
      <c r="UMJ40" s="42">
        <f t="shared" si="236"/>
        <v>0</v>
      </c>
      <c r="UMK40" s="42">
        <f t="shared" si="236"/>
        <v>0</v>
      </c>
      <c r="UML40" s="42">
        <f t="shared" si="236"/>
        <v>0</v>
      </c>
      <c r="UMM40" s="42">
        <f t="shared" si="236"/>
        <v>0</v>
      </c>
      <c r="UMN40" s="42">
        <f t="shared" si="236"/>
        <v>0</v>
      </c>
      <c r="UMO40" s="42">
        <f t="shared" si="236"/>
        <v>0</v>
      </c>
      <c r="UMP40" s="42">
        <f t="shared" si="236"/>
        <v>0</v>
      </c>
      <c r="UMQ40" s="42">
        <f t="shared" si="236"/>
        <v>0</v>
      </c>
      <c r="UMR40" s="42">
        <f t="shared" si="236"/>
        <v>0</v>
      </c>
      <c r="UMS40" s="42">
        <f t="shared" si="236"/>
        <v>0</v>
      </c>
      <c r="UMT40" s="42">
        <f t="shared" si="236"/>
        <v>0</v>
      </c>
      <c r="UMU40" s="42">
        <f t="shared" si="236"/>
        <v>0</v>
      </c>
      <c r="UMV40" s="42">
        <f t="shared" si="236"/>
        <v>0</v>
      </c>
      <c r="UMW40" s="42">
        <f t="shared" si="236"/>
        <v>0</v>
      </c>
      <c r="UMX40" s="42">
        <f t="shared" si="236"/>
        <v>0</v>
      </c>
      <c r="UMY40" s="42">
        <f t="shared" si="236"/>
        <v>0</v>
      </c>
      <c r="UMZ40" s="42">
        <f t="shared" si="236"/>
        <v>0</v>
      </c>
      <c r="UNA40" s="42">
        <f t="shared" si="236"/>
        <v>0</v>
      </c>
      <c r="UNB40" s="42">
        <f t="shared" si="236"/>
        <v>0</v>
      </c>
      <c r="UNC40" s="42">
        <f t="shared" si="236"/>
        <v>0</v>
      </c>
      <c r="UND40" s="42">
        <f t="shared" si="236"/>
        <v>0</v>
      </c>
      <c r="UNE40" s="42">
        <f t="shared" si="236"/>
        <v>0</v>
      </c>
      <c r="UNF40" s="42">
        <f t="shared" si="236"/>
        <v>0</v>
      </c>
      <c r="UNG40" s="42">
        <f t="shared" si="236"/>
        <v>0</v>
      </c>
      <c r="UNH40" s="42">
        <f t="shared" si="236"/>
        <v>0</v>
      </c>
      <c r="UNI40" s="42">
        <f t="shared" si="236"/>
        <v>0</v>
      </c>
      <c r="UNJ40" s="42">
        <f t="shared" si="236"/>
        <v>0</v>
      </c>
      <c r="UNK40" s="42">
        <f t="shared" si="236"/>
        <v>0</v>
      </c>
      <c r="UNL40" s="42">
        <f t="shared" si="236"/>
        <v>0</v>
      </c>
      <c r="UNM40" s="42">
        <f t="shared" si="236"/>
        <v>0</v>
      </c>
      <c r="UNN40" s="42">
        <f t="shared" si="236"/>
        <v>0</v>
      </c>
      <c r="UNO40" s="42">
        <f t="shared" si="236"/>
        <v>0</v>
      </c>
      <c r="UNP40" s="42">
        <f t="shared" si="236"/>
        <v>0</v>
      </c>
      <c r="UNQ40" s="42">
        <f t="shared" si="236"/>
        <v>0</v>
      </c>
      <c r="UNR40" s="42">
        <f t="shared" si="236"/>
        <v>0</v>
      </c>
      <c r="UNS40" s="42">
        <f t="shared" si="236"/>
        <v>0</v>
      </c>
      <c r="UNT40" s="42">
        <f t="shared" si="236"/>
        <v>0</v>
      </c>
      <c r="UNU40" s="42">
        <f t="shared" si="236"/>
        <v>0</v>
      </c>
      <c r="UNV40" s="42">
        <f t="shared" si="236"/>
        <v>0</v>
      </c>
      <c r="UNW40" s="42">
        <f t="shared" si="236"/>
        <v>0</v>
      </c>
      <c r="UNX40" s="42">
        <f t="shared" si="236"/>
        <v>0</v>
      </c>
      <c r="UNY40" s="42">
        <f t="shared" si="236"/>
        <v>0</v>
      </c>
      <c r="UNZ40" s="42">
        <f t="shared" si="236"/>
        <v>0</v>
      </c>
      <c r="UOA40" s="42">
        <f t="shared" si="236"/>
        <v>0</v>
      </c>
      <c r="UOB40" s="42">
        <f t="shared" si="236"/>
        <v>0</v>
      </c>
      <c r="UOC40" s="42">
        <f t="shared" si="236"/>
        <v>0</v>
      </c>
      <c r="UOD40" s="42">
        <f t="shared" si="236"/>
        <v>0</v>
      </c>
      <c r="UOE40" s="42">
        <f t="shared" si="236"/>
        <v>0</v>
      </c>
      <c r="UOF40" s="42">
        <f t="shared" si="236"/>
        <v>0</v>
      </c>
      <c r="UOG40" s="42">
        <f t="shared" si="236"/>
        <v>0</v>
      </c>
      <c r="UOH40" s="42">
        <f t="shared" ref="UOH40:UQS40" si="237">UOH39*12</f>
        <v>0</v>
      </c>
      <c r="UOI40" s="42">
        <f t="shared" si="237"/>
        <v>0</v>
      </c>
      <c r="UOJ40" s="42">
        <f t="shared" si="237"/>
        <v>0</v>
      </c>
      <c r="UOK40" s="42">
        <f t="shared" si="237"/>
        <v>0</v>
      </c>
      <c r="UOL40" s="42">
        <f t="shared" si="237"/>
        <v>0</v>
      </c>
      <c r="UOM40" s="42">
        <f t="shared" si="237"/>
        <v>0</v>
      </c>
      <c r="UON40" s="42">
        <f t="shared" si="237"/>
        <v>0</v>
      </c>
      <c r="UOO40" s="42">
        <f t="shared" si="237"/>
        <v>0</v>
      </c>
      <c r="UOP40" s="42">
        <f t="shared" si="237"/>
        <v>0</v>
      </c>
      <c r="UOQ40" s="42">
        <f t="shared" si="237"/>
        <v>0</v>
      </c>
      <c r="UOR40" s="42">
        <f t="shared" si="237"/>
        <v>0</v>
      </c>
      <c r="UOS40" s="42">
        <f t="shared" si="237"/>
        <v>0</v>
      </c>
      <c r="UOT40" s="42">
        <f t="shared" si="237"/>
        <v>0</v>
      </c>
      <c r="UOU40" s="42">
        <f t="shared" si="237"/>
        <v>0</v>
      </c>
      <c r="UOV40" s="42">
        <f t="shared" si="237"/>
        <v>0</v>
      </c>
      <c r="UOW40" s="42">
        <f t="shared" si="237"/>
        <v>0</v>
      </c>
      <c r="UOX40" s="42">
        <f t="shared" si="237"/>
        <v>0</v>
      </c>
      <c r="UOY40" s="42">
        <f t="shared" si="237"/>
        <v>0</v>
      </c>
      <c r="UOZ40" s="42">
        <f t="shared" si="237"/>
        <v>0</v>
      </c>
      <c r="UPA40" s="42">
        <f t="shared" si="237"/>
        <v>0</v>
      </c>
      <c r="UPB40" s="42">
        <f t="shared" si="237"/>
        <v>0</v>
      </c>
      <c r="UPC40" s="42">
        <f t="shared" si="237"/>
        <v>0</v>
      </c>
      <c r="UPD40" s="42">
        <f t="shared" si="237"/>
        <v>0</v>
      </c>
      <c r="UPE40" s="42">
        <f t="shared" si="237"/>
        <v>0</v>
      </c>
      <c r="UPF40" s="42">
        <f t="shared" si="237"/>
        <v>0</v>
      </c>
      <c r="UPG40" s="42">
        <f t="shared" si="237"/>
        <v>0</v>
      </c>
      <c r="UPH40" s="42">
        <f t="shared" si="237"/>
        <v>0</v>
      </c>
      <c r="UPI40" s="42">
        <f t="shared" si="237"/>
        <v>0</v>
      </c>
      <c r="UPJ40" s="42">
        <f t="shared" si="237"/>
        <v>0</v>
      </c>
      <c r="UPK40" s="42">
        <f t="shared" si="237"/>
        <v>0</v>
      </c>
      <c r="UPL40" s="42">
        <f t="shared" si="237"/>
        <v>0</v>
      </c>
      <c r="UPM40" s="42">
        <f t="shared" si="237"/>
        <v>0</v>
      </c>
      <c r="UPN40" s="42">
        <f t="shared" si="237"/>
        <v>0</v>
      </c>
      <c r="UPO40" s="42">
        <f t="shared" si="237"/>
        <v>0</v>
      </c>
      <c r="UPP40" s="42">
        <f t="shared" si="237"/>
        <v>0</v>
      </c>
      <c r="UPQ40" s="42">
        <f t="shared" si="237"/>
        <v>0</v>
      </c>
      <c r="UPR40" s="42">
        <f t="shared" si="237"/>
        <v>0</v>
      </c>
      <c r="UPS40" s="42">
        <f t="shared" si="237"/>
        <v>0</v>
      </c>
      <c r="UPT40" s="42">
        <f t="shared" si="237"/>
        <v>0</v>
      </c>
      <c r="UPU40" s="42">
        <f t="shared" si="237"/>
        <v>0</v>
      </c>
      <c r="UPV40" s="42">
        <f t="shared" si="237"/>
        <v>0</v>
      </c>
      <c r="UPW40" s="42">
        <f t="shared" si="237"/>
        <v>0</v>
      </c>
      <c r="UPX40" s="42">
        <f t="shared" si="237"/>
        <v>0</v>
      </c>
      <c r="UPY40" s="42">
        <f t="shared" si="237"/>
        <v>0</v>
      </c>
      <c r="UPZ40" s="42">
        <f t="shared" si="237"/>
        <v>0</v>
      </c>
      <c r="UQA40" s="42">
        <f t="shared" si="237"/>
        <v>0</v>
      </c>
      <c r="UQB40" s="42">
        <f t="shared" si="237"/>
        <v>0</v>
      </c>
      <c r="UQC40" s="42">
        <f t="shared" si="237"/>
        <v>0</v>
      </c>
      <c r="UQD40" s="42">
        <f t="shared" si="237"/>
        <v>0</v>
      </c>
      <c r="UQE40" s="42">
        <f t="shared" si="237"/>
        <v>0</v>
      </c>
      <c r="UQF40" s="42">
        <f t="shared" si="237"/>
        <v>0</v>
      </c>
      <c r="UQG40" s="42">
        <f t="shared" si="237"/>
        <v>0</v>
      </c>
      <c r="UQH40" s="42">
        <f t="shared" si="237"/>
        <v>0</v>
      </c>
      <c r="UQI40" s="42">
        <f t="shared" si="237"/>
        <v>0</v>
      </c>
      <c r="UQJ40" s="42">
        <f t="shared" si="237"/>
        <v>0</v>
      </c>
      <c r="UQK40" s="42">
        <f t="shared" si="237"/>
        <v>0</v>
      </c>
      <c r="UQL40" s="42">
        <f t="shared" si="237"/>
        <v>0</v>
      </c>
      <c r="UQM40" s="42">
        <f t="shared" si="237"/>
        <v>0</v>
      </c>
      <c r="UQN40" s="42">
        <f t="shared" si="237"/>
        <v>0</v>
      </c>
      <c r="UQO40" s="42">
        <f t="shared" si="237"/>
        <v>0</v>
      </c>
      <c r="UQP40" s="42">
        <f t="shared" si="237"/>
        <v>0</v>
      </c>
      <c r="UQQ40" s="42">
        <f t="shared" si="237"/>
        <v>0</v>
      </c>
      <c r="UQR40" s="42">
        <f t="shared" si="237"/>
        <v>0</v>
      </c>
      <c r="UQS40" s="42">
        <f t="shared" si="237"/>
        <v>0</v>
      </c>
      <c r="UQT40" s="42">
        <f t="shared" ref="UQT40:UTE40" si="238">UQT39*12</f>
        <v>0</v>
      </c>
      <c r="UQU40" s="42">
        <f t="shared" si="238"/>
        <v>0</v>
      </c>
      <c r="UQV40" s="42">
        <f t="shared" si="238"/>
        <v>0</v>
      </c>
      <c r="UQW40" s="42">
        <f t="shared" si="238"/>
        <v>0</v>
      </c>
      <c r="UQX40" s="42">
        <f t="shared" si="238"/>
        <v>0</v>
      </c>
      <c r="UQY40" s="42">
        <f t="shared" si="238"/>
        <v>0</v>
      </c>
      <c r="UQZ40" s="42">
        <f t="shared" si="238"/>
        <v>0</v>
      </c>
      <c r="URA40" s="42">
        <f t="shared" si="238"/>
        <v>0</v>
      </c>
      <c r="URB40" s="42">
        <f t="shared" si="238"/>
        <v>0</v>
      </c>
      <c r="URC40" s="42">
        <f t="shared" si="238"/>
        <v>0</v>
      </c>
      <c r="URD40" s="42">
        <f t="shared" si="238"/>
        <v>0</v>
      </c>
      <c r="URE40" s="42">
        <f t="shared" si="238"/>
        <v>0</v>
      </c>
      <c r="URF40" s="42">
        <f t="shared" si="238"/>
        <v>0</v>
      </c>
      <c r="URG40" s="42">
        <f t="shared" si="238"/>
        <v>0</v>
      </c>
      <c r="URH40" s="42">
        <f t="shared" si="238"/>
        <v>0</v>
      </c>
      <c r="URI40" s="42">
        <f t="shared" si="238"/>
        <v>0</v>
      </c>
      <c r="URJ40" s="42">
        <f t="shared" si="238"/>
        <v>0</v>
      </c>
      <c r="URK40" s="42">
        <f t="shared" si="238"/>
        <v>0</v>
      </c>
      <c r="URL40" s="42">
        <f t="shared" si="238"/>
        <v>0</v>
      </c>
      <c r="URM40" s="42">
        <f t="shared" si="238"/>
        <v>0</v>
      </c>
      <c r="URN40" s="42">
        <f t="shared" si="238"/>
        <v>0</v>
      </c>
      <c r="URO40" s="42">
        <f t="shared" si="238"/>
        <v>0</v>
      </c>
      <c r="URP40" s="42">
        <f t="shared" si="238"/>
        <v>0</v>
      </c>
      <c r="URQ40" s="42">
        <f t="shared" si="238"/>
        <v>0</v>
      </c>
      <c r="URR40" s="42">
        <f t="shared" si="238"/>
        <v>0</v>
      </c>
      <c r="URS40" s="42">
        <f t="shared" si="238"/>
        <v>0</v>
      </c>
      <c r="URT40" s="42">
        <f t="shared" si="238"/>
        <v>0</v>
      </c>
      <c r="URU40" s="42">
        <f t="shared" si="238"/>
        <v>0</v>
      </c>
      <c r="URV40" s="42">
        <f t="shared" si="238"/>
        <v>0</v>
      </c>
      <c r="URW40" s="42">
        <f t="shared" si="238"/>
        <v>0</v>
      </c>
      <c r="URX40" s="42">
        <f t="shared" si="238"/>
        <v>0</v>
      </c>
      <c r="URY40" s="42">
        <f t="shared" si="238"/>
        <v>0</v>
      </c>
      <c r="URZ40" s="42">
        <f t="shared" si="238"/>
        <v>0</v>
      </c>
      <c r="USA40" s="42">
        <f t="shared" si="238"/>
        <v>0</v>
      </c>
      <c r="USB40" s="42">
        <f t="shared" si="238"/>
        <v>0</v>
      </c>
      <c r="USC40" s="42">
        <f t="shared" si="238"/>
        <v>0</v>
      </c>
      <c r="USD40" s="42">
        <f t="shared" si="238"/>
        <v>0</v>
      </c>
      <c r="USE40" s="42">
        <f t="shared" si="238"/>
        <v>0</v>
      </c>
      <c r="USF40" s="42">
        <f t="shared" si="238"/>
        <v>0</v>
      </c>
      <c r="USG40" s="42">
        <f t="shared" si="238"/>
        <v>0</v>
      </c>
      <c r="USH40" s="42">
        <f t="shared" si="238"/>
        <v>0</v>
      </c>
      <c r="USI40" s="42">
        <f t="shared" si="238"/>
        <v>0</v>
      </c>
      <c r="USJ40" s="42">
        <f t="shared" si="238"/>
        <v>0</v>
      </c>
      <c r="USK40" s="42">
        <f t="shared" si="238"/>
        <v>0</v>
      </c>
      <c r="USL40" s="42">
        <f t="shared" si="238"/>
        <v>0</v>
      </c>
      <c r="USM40" s="42">
        <f t="shared" si="238"/>
        <v>0</v>
      </c>
      <c r="USN40" s="42">
        <f t="shared" si="238"/>
        <v>0</v>
      </c>
      <c r="USO40" s="42">
        <f t="shared" si="238"/>
        <v>0</v>
      </c>
      <c r="USP40" s="42">
        <f t="shared" si="238"/>
        <v>0</v>
      </c>
      <c r="USQ40" s="42">
        <f t="shared" si="238"/>
        <v>0</v>
      </c>
      <c r="USR40" s="42">
        <f t="shared" si="238"/>
        <v>0</v>
      </c>
      <c r="USS40" s="42">
        <f t="shared" si="238"/>
        <v>0</v>
      </c>
      <c r="UST40" s="42">
        <f t="shared" si="238"/>
        <v>0</v>
      </c>
      <c r="USU40" s="42">
        <f t="shared" si="238"/>
        <v>0</v>
      </c>
      <c r="USV40" s="42">
        <f t="shared" si="238"/>
        <v>0</v>
      </c>
      <c r="USW40" s="42">
        <f t="shared" si="238"/>
        <v>0</v>
      </c>
      <c r="USX40" s="42">
        <f t="shared" si="238"/>
        <v>0</v>
      </c>
      <c r="USY40" s="42">
        <f t="shared" si="238"/>
        <v>0</v>
      </c>
      <c r="USZ40" s="42">
        <f t="shared" si="238"/>
        <v>0</v>
      </c>
      <c r="UTA40" s="42">
        <f t="shared" si="238"/>
        <v>0</v>
      </c>
      <c r="UTB40" s="42">
        <f t="shared" si="238"/>
        <v>0</v>
      </c>
      <c r="UTC40" s="42">
        <f t="shared" si="238"/>
        <v>0</v>
      </c>
      <c r="UTD40" s="42">
        <f t="shared" si="238"/>
        <v>0</v>
      </c>
      <c r="UTE40" s="42">
        <f t="shared" si="238"/>
        <v>0</v>
      </c>
      <c r="UTF40" s="42">
        <f t="shared" ref="UTF40:UVQ40" si="239">UTF39*12</f>
        <v>0</v>
      </c>
      <c r="UTG40" s="42">
        <f t="shared" si="239"/>
        <v>0</v>
      </c>
      <c r="UTH40" s="42">
        <f t="shared" si="239"/>
        <v>0</v>
      </c>
      <c r="UTI40" s="42">
        <f t="shared" si="239"/>
        <v>0</v>
      </c>
      <c r="UTJ40" s="42">
        <f t="shared" si="239"/>
        <v>0</v>
      </c>
      <c r="UTK40" s="42">
        <f t="shared" si="239"/>
        <v>0</v>
      </c>
      <c r="UTL40" s="42">
        <f t="shared" si="239"/>
        <v>0</v>
      </c>
      <c r="UTM40" s="42">
        <f t="shared" si="239"/>
        <v>0</v>
      </c>
      <c r="UTN40" s="42">
        <f t="shared" si="239"/>
        <v>0</v>
      </c>
      <c r="UTO40" s="42">
        <f t="shared" si="239"/>
        <v>0</v>
      </c>
      <c r="UTP40" s="42">
        <f t="shared" si="239"/>
        <v>0</v>
      </c>
      <c r="UTQ40" s="42">
        <f t="shared" si="239"/>
        <v>0</v>
      </c>
      <c r="UTR40" s="42">
        <f t="shared" si="239"/>
        <v>0</v>
      </c>
      <c r="UTS40" s="42">
        <f t="shared" si="239"/>
        <v>0</v>
      </c>
      <c r="UTT40" s="42">
        <f t="shared" si="239"/>
        <v>0</v>
      </c>
      <c r="UTU40" s="42">
        <f t="shared" si="239"/>
        <v>0</v>
      </c>
      <c r="UTV40" s="42">
        <f t="shared" si="239"/>
        <v>0</v>
      </c>
      <c r="UTW40" s="42">
        <f t="shared" si="239"/>
        <v>0</v>
      </c>
      <c r="UTX40" s="42">
        <f t="shared" si="239"/>
        <v>0</v>
      </c>
      <c r="UTY40" s="42">
        <f t="shared" si="239"/>
        <v>0</v>
      </c>
      <c r="UTZ40" s="42">
        <f t="shared" si="239"/>
        <v>0</v>
      </c>
      <c r="UUA40" s="42">
        <f t="shared" si="239"/>
        <v>0</v>
      </c>
      <c r="UUB40" s="42">
        <f t="shared" si="239"/>
        <v>0</v>
      </c>
      <c r="UUC40" s="42">
        <f t="shared" si="239"/>
        <v>0</v>
      </c>
      <c r="UUD40" s="42">
        <f t="shared" si="239"/>
        <v>0</v>
      </c>
      <c r="UUE40" s="42">
        <f t="shared" si="239"/>
        <v>0</v>
      </c>
      <c r="UUF40" s="42">
        <f t="shared" si="239"/>
        <v>0</v>
      </c>
      <c r="UUG40" s="42">
        <f t="shared" si="239"/>
        <v>0</v>
      </c>
      <c r="UUH40" s="42">
        <f t="shared" si="239"/>
        <v>0</v>
      </c>
      <c r="UUI40" s="42">
        <f t="shared" si="239"/>
        <v>0</v>
      </c>
      <c r="UUJ40" s="42">
        <f t="shared" si="239"/>
        <v>0</v>
      </c>
      <c r="UUK40" s="42">
        <f t="shared" si="239"/>
        <v>0</v>
      </c>
      <c r="UUL40" s="42">
        <f t="shared" si="239"/>
        <v>0</v>
      </c>
      <c r="UUM40" s="42">
        <f t="shared" si="239"/>
        <v>0</v>
      </c>
      <c r="UUN40" s="42">
        <f t="shared" si="239"/>
        <v>0</v>
      </c>
      <c r="UUO40" s="42">
        <f t="shared" si="239"/>
        <v>0</v>
      </c>
      <c r="UUP40" s="42">
        <f t="shared" si="239"/>
        <v>0</v>
      </c>
      <c r="UUQ40" s="42">
        <f t="shared" si="239"/>
        <v>0</v>
      </c>
      <c r="UUR40" s="42">
        <f t="shared" si="239"/>
        <v>0</v>
      </c>
      <c r="UUS40" s="42">
        <f t="shared" si="239"/>
        <v>0</v>
      </c>
      <c r="UUT40" s="42">
        <f t="shared" si="239"/>
        <v>0</v>
      </c>
      <c r="UUU40" s="42">
        <f t="shared" si="239"/>
        <v>0</v>
      </c>
      <c r="UUV40" s="42">
        <f t="shared" si="239"/>
        <v>0</v>
      </c>
      <c r="UUW40" s="42">
        <f t="shared" si="239"/>
        <v>0</v>
      </c>
      <c r="UUX40" s="42">
        <f t="shared" si="239"/>
        <v>0</v>
      </c>
      <c r="UUY40" s="42">
        <f t="shared" si="239"/>
        <v>0</v>
      </c>
      <c r="UUZ40" s="42">
        <f t="shared" si="239"/>
        <v>0</v>
      </c>
      <c r="UVA40" s="42">
        <f t="shared" si="239"/>
        <v>0</v>
      </c>
      <c r="UVB40" s="42">
        <f t="shared" si="239"/>
        <v>0</v>
      </c>
      <c r="UVC40" s="42">
        <f t="shared" si="239"/>
        <v>0</v>
      </c>
      <c r="UVD40" s="42">
        <f t="shared" si="239"/>
        <v>0</v>
      </c>
      <c r="UVE40" s="42">
        <f t="shared" si="239"/>
        <v>0</v>
      </c>
      <c r="UVF40" s="42">
        <f t="shared" si="239"/>
        <v>0</v>
      </c>
      <c r="UVG40" s="42">
        <f t="shared" si="239"/>
        <v>0</v>
      </c>
      <c r="UVH40" s="42">
        <f t="shared" si="239"/>
        <v>0</v>
      </c>
      <c r="UVI40" s="42">
        <f t="shared" si="239"/>
        <v>0</v>
      </c>
      <c r="UVJ40" s="42">
        <f t="shared" si="239"/>
        <v>0</v>
      </c>
      <c r="UVK40" s="42">
        <f t="shared" si="239"/>
        <v>0</v>
      </c>
      <c r="UVL40" s="42">
        <f t="shared" si="239"/>
        <v>0</v>
      </c>
      <c r="UVM40" s="42">
        <f t="shared" si="239"/>
        <v>0</v>
      </c>
      <c r="UVN40" s="42">
        <f t="shared" si="239"/>
        <v>0</v>
      </c>
      <c r="UVO40" s="42">
        <f t="shared" si="239"/>
        <v>0</v>
      </c>
      <c r="UVP40" s="42">
        <f t="shared" si="239"/>
        <v>0</v>
      </c>
      <c r="UVQ40" s="42">
        <f t="shared" si="239"/>
        <v>0</v>
      </c>
      <c r="UVR40" s="42">
        <f t="shared" ref="UVR40:UYC40" si="240">UVR39*12</f>
        <v>0</v>
      </c>
      <c r="UVS40" s="42">
        <f t="shared" si="240"/>
        <v>0</v>
      </c>
      <c r="UVT40" s="42">
        <f t="shared" si="240"/>
        <v>0</v>
      </c>
      <c r="UVU40" s="42">
        <f t="shared" si="240"/>
        <v>0</v>
      </c>
      <c r="UVV40" s="42">
        <f t="shared" si="240"/>
        <v>0</v>
      </c>
      <c r="UVW40" s="42">
        <f t="shared" si="240"/>
        <v>0</v>
      </c>
      <c r="UVX40" s="42">
        <f t="shared" si="240"/>
        <v>0</v>
      </c>
      <c r="UVY40" s="42">
        <f t="shared" si="240"/>
        <v>0</v>
      </c>
      <c r="UVZ40" s="42">
        <f t="shared" si="240"/>
        <v>0</v>
      </c>
      <c r="UWA40" s="42">
        <f t="shared" si="240"/>
        <v>0</v>
      </c>
      <c r="UWB40" s="42">
        <f t="shared" si="240"/>
        <v>0</v>
      </c>
      <c r="UWC40" s="42">
        <f t="shared" si="240"/>
        <v>0</v>
      </c>
      <c r="UWD40" s="42">
        <f t="shared" si="240"/>
        <v>0</v>
      </c>
      <c r="UWE40" s="42">
        <f t="shared" si="240"/>
        <v>0</v>
      </c>
      <c r="UWF40" s="42">
        <f t="shared" si="240"/>
        <v>0</v>
      </c>
      <c r="UWG40" s="42">
        <f t="shared" si="240"/>
        <v>0</v>
      </c>
      <c r="UWH40" s="42">
        <f t="shared" si="240"/>
        <v>0</v>
      </c>
      <c r="UWI40" s="42">
        <f t="shared" si="240"/>
        <v>0</v>
      </c>
      <c r="UWJ40" s="42">
        <f t="shared" si="240"/>
        <v>0</v>
      </c>
      <c r="UWK40" s="42">
        <f t="shared" si="240"/>
        <v>0</v>
      </c>
      <c r="UWL40" s="42">
        <f t="shared" si="240"/>
        <v>0</v>
      </c>
      <c r="UWM40" s="42">
        <f t="shared" si="240"/>
        <v>0</v>
      </c>
      <c r="UWN40" s="42">
        <f t="shared" si="240"/>
        <v>0</v>
      </c>
      <c r="UWO40" s="42">
        <f t="shared" si="240"/>
        <v>0</v>
      </c>
      <c r="UWP40" s="42">
        <f t="shared" si="240"/>
        <v>0</v>
      </c>
      <c r="UWQ40" s="42">
        <f t="shared" si="240"/>
        <v>0</v>
      </c>
      <c r="UWR40" s="42">
        <f t="shared" si="240"/>
        <v>0</v>
      </c>
      <c r="UWS40" s="42">
        <f t="shared" si="240"/>
        <v>0</v>
      </c>
      <c r="UWT40" s="42">
        <f t="shared" si="240"/>
        <v>0</v>
      </c>
      <c r="UWU40" s="42">
        <f t="shared" si="240"/>
        <v>0</v>
      </c>
      <c r="UWV40" s="42">
        <f t="shared" si="240"/>
        <v>0</v>
      </c>
      <c r="UWW40" s="42">
        <f t="shared" si="240"/>
        <v>0</v>
      </c>
      <c r="UWX40" s="42">
        <f t="shared" si="240"/>
        <v>0</v>
      </c>
      <c r="UWY40" s="42">
        <f t="shared" si="240"/>
        <v>0</v>
      </c>
      <c r="UWZ40" s="42">
        <f t="shared" si="240"/>
        <v>0</v>
      </c>
      <c r="UXA40" s="42">
        <f t="shared" si="240"/>
        <v>0</v>
      </c>
      <c r="UXB40" s="42">
        <f t="shared" si="240"/>
        <v>0</v>
      </c>
      <c r="UXC40" s="42">
        <f t="shared" si="240"/>
        <v>0</v>
      </c>
      <c r="UXD40" s="42">
        <f t="shared" si="240"/>
        <v>0</v>
      </c>
      <c r="UXE40" s="42">
        <f t="shared" si="240"/>
        <v>0</v>
      </c>
      <c r="UXF40" s="42">
        <f t="shared" si="240"/>
        <v>0</v>
      </c>
      <c r="UXG40" s="42">
        <f t="shared" si="240"/>
        <v>0</v>
      </c>
      <c r="UXH40" s="42">
        <f t="shared" si="240"/>
        <v>0</v>
      </c>
      <c r="UXI40" s="42">
        <f t="shared" si="240"/>
        <v>0</v>
      </c>
      <c r="UXJ40" s="42">
        <f t="shared" si="240"/>
        <v>0</v>
      </c>
      <c r="UXK40" s="42">
        <f t="shared" si="240"/>
        <v>0</v>
      </c>
      <c r="UXL40" s="42">
        <f t="shared" si="240"/>
        <v>0</v>
      </c>
      <c r="UXM40" s="42">
        <f t="shared" si="240"/>
        <v>0</v>
      </c>
      <c r="UXN40" s="42">
        <f t="shared" si="240"/>
        <v>0</v>
      </c>
      <c r="UXO40" s="42">
        <f t="shared" si="240"/>
        <v>0</v>
      </c>
      <c r="UXP40" s="42">
        <f t="shared" si="240"/>
        <v>0</v>
      </c>
      <c r="UXQ40" s="42">
        <f t="shared" si="240"/>
        <v>0</v>
      </c>
      <c r="UXR40" s="42">
        <f t="shared" si="240"/>
        <v>0</v>
      </c>
      <c r="UXS40" s="42">
        <f t="shared" si="240"/>
        <v>0</v>
      </c>
      <c r="UXT40" s="42">
        <f t="shared" si="240"/>
        <v>0</v>
      </c>
      <c r="UXU40" s="42">
        <f t="shared" si="240"/>
        <v>0</v>
      </c>
      <c r="UXV40" s="42">
        <f t="shared" si="240"/>
        <v>0</v>
      </c>
      <c r="UXW40" s="42">
        <f t="shared" si="240"/>
        <v>0</v>
      </c>
      <c r="UXX40" s="42">
        <f t="shared" si="240"/>
        <v>0</v>
      </c>
      <c r="UXY40" s="42">
        <f t="shared" si="240"/>
        <v>0</v>
      </c>
      <c r="UXZ40" s="42">
        <f t="shared" si="240"/>
        <v>0</v>
      </c>
      <c r="UYA40" s="42">
        <f t="shared" si="240"/>
        <v>0</v>
      </c>
      <c r="UYB40" s="42">
        <f t="shared" si="240"/>
        <v>0</v>
      </c>
      <c r="UYC40" s="42">
        <f t="shared" si="240"/>
        <v>0</v>
      </c>
      <c r="UYD40" s="42">
        <f t="shared" ref="UYD40:VAO40" si="241">UYD39*12</f>
        <v>0</v>
      </c>
      <c r="UYE40" s="42">
        <f t="shared" si="241"/>
        <v>0</v>
      </c>
      <c r="UYF40" s="42">
        <f t="shared" si="241"/>
        <v>0</v>
      </c>
      <c r="UYG40" s="42">
        <f t="shared" si="241"/>
        <v>0</v>
      </c>
      <c r="UYH40" s="42">
        <f t="shared" si="241"/>
        <v>0</v>
      </c>
      <c r="UYI40" s="42">
        <f t="shared" si="241"/>
        <v>0</v>
      </c>
      <c r="UYJ40" s="42">
        <f t="shared" si="241"/>
        <v>0</v>
      </c>
      <c r="UYK40" s="42">
        <f t="shared" si="241"/>
        <v>0</v>
      </c>
      <c r="UYL40" s="42">
        <f t="shared" si="241"/>
        <v>0</v>
      </c>
      <c r="UYM40" s="42">
        <f t="shared" si="241"/>
        <v>0</v>
      </c>
      <c r="UYN40" s="42">
        <f t="shared" si="241"/>
        <v>0</v>
      </c>
      <c r="UYO40" s="42">
        <f t="shared" si="241"/>
        <v>0</v>
      </c>
      <c r="UYP40" s="42">
        <f t="shared" si="241"/>
        <v>0</v>
      </c>
      <c r="UYQ40" s="42">
        <f t="shared" si="241"/>
        <v>0</v>
      </c>
      <c r="UYR40" s="42">
        <f t="shared" si="241"/>
        <v>0</v>
      </c>
      <c r="UYS40" s="42">
        <f t="shared" si="241"/>
        <v>0</v>
      </c>
      <c r="UYT40" s="42">
        <f t="shared" si="241"/>
        <v>0</v>
      </c>
      <c r="UYU40" s="42">
        <f t="shared" si="241"/>
        <v>0</v>
      </c>
      <c r="UYV40" s="42">
        <f t="shared" si="241"/>
        <v>0</v>
      </c>
      <c r="UYW40" s="42">
        <f t="shared" si="241"/>
        <v>0</v>
      </c>
      <c r="UYX40" s="42">
        <f t="shared" si="241"/>
        <v>0</v>
      </c>
      <c r="UYY40" s="42">
        <f t="shared" si="241"/>
        <v>0</v>
      </c>
      <c r="UYZ40" s="42">
        <f t="shared" si="241"/>
        <v>0</v>
      </c>
      <c r="UZA40" s="42">
        <f t="shared" si="241"/>
        <v>0</v>
      </c>
      <c r="UZB40" s="42">
        <f t="shared" si="241"/>
        <v>0</v>
      </c>
      <c r="UZC40" s="42">
        <f t="shared" si="241"/>
        <v>0</v>
      </c>
      <c r="UZD40" s="42">
        <f t="shared" si="241"/>
        <v>0</v>
      </c>
      <c r="UZE40" s="42">
        <f t="shared" si="241"/>
        <v>0</v>
      </c>
      <c r="UZF40" s="42">
        <f t="shared" si="241"/>
        <v>0</v>
      </c>
      <c r="UZG40" s="42">
        <f t="shared" si="241"/>
        <v>0</v>
      </c>
      <c r="UZH40" s="42">
        <f t="shared" si="241"/>
        <v>0</v>
      </c>
      <c r="UZI40" s="42">
        <f t="shared" si="241"/>
        <v>0</v>
      </c>
      <c r="UZJ40" s="42">
        <f t="shared" si="241"/>
        <v>0</v>
      </c>
      <c r="UZK40" s="42">
        <f t="shared" si="241"/>
        <v>0</v>
      </c>
      <c r="UZL40" s="42">
        <f t="shared" si="241"/>
        <v>0</v>
      </c>
      <c r="UZM40" s="42">
        <f t="shared" si="241"/>
        <v>0</v>
      </c>
      <c r="UZN40" s="42">
        <f t="shared" si="241"/>
        <v>0</v>
      </c>
      <c r="UZO40" s="42">
        <f t="shared" si="241"/>
        <v>0</v>
      </c>
      <c r="UZP40" s="42">
        <f t="shared" si="241"/>
        <v>0</v>
      </c>
      <c r="UZQ40" s="42">
        <f t="shared" si="241"/>
        <v>0</v>
      </c>
      <c r="UZR40" s="42">
        <f t="shared" si="241"/>
        <v>0</v>
      </c>
      <c r="UZS40" s="42">
        <f t="shared" si="241"/>
        <v>0</v>
      </c>
      <c r="UZT40" s="42">
        <f t="shared" si="241"/>
        <v>0</v>
      </c>
      <c r="UZU40" s="42">
        <f t="shared" si="241"/>
        <v>0</v>
      </c>
      <c r="UZV40" s="42">
        <f t="shared" si="241"/>
        <v>0</v>
      </c>
      <c r="UZW40" s="42">
        <f t="shared" si="241"/>
        <v>0</v>
      </c>
      <c r="UZX40" s="42">
        <f t="shared" si="241"/>
        <v>0</v>
      </c>
      <c r="UZY40" s="42">
        <f t="shared" si="241"/>
        <v>0</v>
      </c>
      <c r="UZZ40" s="42">
        <f t="shared" si="241"/>
        <v>0</v>
      </c>
      <c r="VAA40" s="42">
        <f t="shared" si="241"/>
        <v>0</v>
      </c>
      <c r="VAB40" s="42">
        <f t="shared" si="241"/>
        <v>0</v>
      </c>
      <c r="VAC40" s="42">
        <f t="shared" si="241"/>
        <v>0</v>
      </c>
      <c r="VAD40" s="42">
        <f t="shared" si="241"/>
        <v>0</v>
      </c>
      <c r="VAE40" s="42">
        <f t="shared" si="241"/>
        <v>0</v>
      </c>
      <c r="VAF40" s="42">
        <f t="shared" si="241"/>
        <v>0</v>
      </c>
      <c r="VAG40" s="42">
        <f t="shared" si="241"/>
        <v>0</v>
      </c>
      <c r="VAH40" s="42">
        <f t="shared" si="241"/>
        <v>0</v>
      </c>
      <c r="VAI40" s="42">
        <f t="shared" si="241"/>
        <v>0</v>
      </c>
      <c r="VAJ40" s="42">
        <f t="shared" si="241"/>
        <v>0</v>
      </c>
      <c r="VAK40" s="42">
        <f t="shared" si="241"/>
        <v>0</v>
      </c>
      <c r="VAL40" s="42">
        <f t="shared" si="241"/>
        <v>0</v>
      </c>
      <c r="VAM40" s="42">
        <f t="shared" si="241"/>
        <v>0</v>
      </c>
      <c r="VAN40" s="42">
        <f t="shared" si="241"/>
        <v>0</v>
      </c>
      <c r="VAO40" s="42">
        <f t="shared" si="241"/>
        <v>0</v>
      </c>
      <c r="VAP40" s="42">
        <f t="shared" ref="VAP40:VDA40" si="242">VAP39*12</f>
        <v>0</v>
      </c>
      <c r="VAQ40" s="42">
        <f t="shared" si="242"/>
        <v>0</v>
      </c>
      <c r="VAR40" s="42">
        <f t="shared" si="242"/>
        <v>0</v>
      </c>
      <c r="VAS40" s="42">
        <f t="shared" si="242"/>
        <v>0</v>
      </c>
      <c r="VAT40" s="42">
        <f t="shared" si="242"/>
        <v>0</v>
      </c>
      <c r="VAU40" s="42">
        <f t="shared" si="242"/>
        <v>0</v>
      </c>
      <c r="VAV40" s="42">
        <f t="shared" si="242"/>
        <v>0</v>
      </c>
      <c r="VAW40" s="42">
        <f t="shared" si="242"/>
        <v>0</v>
      </c>
      <c r="VAX40" s="42">
        <f t="shared" si="242"/>
        <v>0</v>
      </c>
      <c r="VAY40" s="42">
        <f t="shared" si="242"/>
        <v>0</v>
      </c>
      <c r="VAZ40" s="42">
        <f t="shared" si="242"/>
        <v>0</v>
      </c>
      <c r="VBA40" s="42">
        <f t="shared" si="242"/>
        <v>0</v>
      </c>
      <c r="VBB40" s="42">
        <f t="shared" si="242"/>
        <v>0</v>
      </c>
      <c r="VBC40" s="42">
        <f t="shared" si="242"/>
        <v>0</v>
      </c>
      <c r="VBD40" s="42">
        <f t="shared" si="242"/>
        <v>0</v>
      </c>
      <c r="VBE40" s="42">
        <f t="shared" si="242"/>
        <v>0</v>
      </c>
      <c r="VBF40" s="42">
        <f t="shared" si="242"/>
        <v>0</v>
      </c>
      <c r="VBG40" s="42">
        <f t="shared" si="242"/>
        <v>0</v>
      </c>
      <c r="VBH40" s="42">
        <f t="shared" si="242"/>
        <v>0</v>
      </c>
      <c r="VBI40" s="42">
        <f t="shared" si="242"/>
        <v>0</v>
      </c>
      <c r="VBJ40" s="42">
        <f t="shared" si="242"/>
        <v>0</v>
      </c>
      <c r="VBK40" s="42">
        <f t="shared" si="242"/>
        <v>0</v>
      </c>
      <c r="VBL40" s="42">
        <f t="shared" si="242"/>
        <v>0</v>
      </c>
      <c r="VBM40" s="42">
        <f t="shared" si="242"/>
        <v>0</v>
      </c>
      <c r="VBN40" s="42">
        <f t="shared" si="242"/>
        <v>0</v>
      </c>
      <c r="VBO40" s="42">
        <f t="shared" si="242"/>
        <v>0</v>
      </c>
      <c r="VBP40" s="42">
        <f t="shared" si="242"/>
        <v>0</v>
      </c>
      <c r="VBQ40" s="42">
        <f t="shared" si="242"/>
        <v>0</v>
      </c>
      <c r="VBR40" s="42">
        <f t="shared" si="242"/>
        <v>0</v>
      </c>
      <c r="VBS40" s="42">
        <f t="shared" si="242"/>
        <v>0</v>
      </c>
      <c r="VBT40" s="42">
        <f t="shared" si="242"/>
        <v>0</v>
      </c>
      <c r="VBU40" s="42">
        <f t="shared" si="242"/>
        <v>0</v>
      </c>
      <c r="VBV40" s="42">
        <f t="shared" si="242"/>
        <v>0</v>
      </c>
      <c r="VBW40" s="42">
        <f t="shared" si="242"/>
        <v>0</v>
      </c>
      <c r="VBX40" s="42">
        <f t="shared" si="242"/>
        <v>0</v>
      </c>
      <c r="VBY40" s="42">
        <f t="shared" si="242"/>
        <v>0</v>
      </c>
      <c r="VBZ40" s="42">
        <f t="shared" si="242"/>
        <v>0</v>
      </c>
      <c r="VCA40" s="42">
        <f t="shared" si="242"/>
        <v>0</v>
      </c>
      <c r="VCB40" s="42">
        <f t="shared" si="242"/>
        <v>0</v>
      </c>
      <c r="VCC40" s="42">
        <f t="shared" si="242"/>
        <v>0</v>
      </c>
      <c r="VCD40" s="42">
        <f t="shared" si="242"/>
        <v>0</v>
      </c>
      <c r="VCE40" s="42">
        <f t="shared" si="242"/>
        <v>0</v>
      </c>
      <c r="VCF40" s="42">
        <f t="shared" si="242"/>
        <v>0</v>
      </c>
      <c r="VCG40" s="42">
        <f t="shared" si="242"/>
        <v>0</v>
      </c>
      <c r="VCH40" s="42">
        <f t="shared" si="242"/>
        <v>0</v>
      </c>
      <c r="VCI40" s="42">
        <f t="shared" si="242"/>
        <v>0</v>
      </c>
      <c r="VCJ40" s="42">
        <f t="shared" si="242"/>
        <v>0</v>
      </c>
      <c r="VCK40" s="42">
        <f t="shared" si="242"/>
        <v>0</v>
      </c>
      <c r="VCL40" s="42">
        <f t="shared" si="242"/>
        <v>0</v>
      </c>
      <c r="VCM40" s="42">
        <f t="shared" si="242"/>
        <v>0</v>
      </c>
      <c r="VCN40" s="42">
        <f t="shared" si="242"/>
        <v>0</v>
      </c>
      <c r="VCO40" s="42">
        <f t="shared" si="242"/>
        <v>0</v>
      </c>
      <c r="VCP40" s="42">
        <f t="shared" si="242"/>
        <v>0</v>
      </c>
      <c r="VCQ40" s="42">
        <f t="shared" si="242"/>
        <v>0</v>
      </c>
      <c r="VCR40" s="42">
        <f t="shared" si="242"/>
        <v>0</v>
      </c>
      <c r="VCS40" s="42">
        <f t="shared" si="242"/>
        <v>0</v>
      </c>
      <c r="VCT40" s="42">
        <f t="shared" si="242"/>
        <v>0</v>
      </c>
      <c r="VCU40" s="42">
        <f t="shared" si="242"/>
        <v>0</v>
      </c>
      <c r="VCV40" s="42">
        <f t="shared" si="242"/>
        <v>0</v>
      </c>
      <c r="VCW40" s="42">
        <f t="shared" si="242"/>
        <v>0</v>
      </c>
      <c r="VCX40" s="42">
        <f t="shared" si="242"/>
        <v>0</v>
      </c>
      <c r="VCY40" s="42">
        <f t="shared" si="242"/>
        <v>0</v>
      </c>
      <c r="VCZ40" s="42">
        <f t="shared" si="242"/>
        <v>0</v>
      </c>
      <c r="VDA40" s="42">
        <f t="shared" si="242"/>
        <v>0</v>
      </c>
      <c r="VDB40" s="42">
        <f t="shared" ref="VDB40:VFM40" si="243">VDB39*12</f>
        <v>0</v>
      </c>
      <c r="VDC40" s="42">
        <f t="shared" si="243"/>
        <v>0</v>
      </c>
      <c r="VDD40" s="42">
        <f t="shared" si="243"/>
        <v>0</v>
      </c>
      <c r="VDE40" s="42">
        <f t="shared" si="243"/>
        <v>0</v>
      </c>
      <c r="VDF40" s="42">
        <f t="shared" si="243"/>
        <v>0</v>
      </c>
      <c r="VDG40" s="42">
        <f t="shared" si="243"/>
        <v>0</v>
      </c>
      <c r="VDH40" s="42">
        <f t="shared" si="243"/>
        <v>0</v>
      </c>
      <c r="VDI40" s="42">
        <f t="shared" si="243"/>
        <v>0</v>
      </c>
      <c r="VDJ40" s="42">
        <f t="shared" si="243"/>
        <v>0</v>
      </c>
      <c r="VDK40" s="42">
        <f t="shared" si="243"/>
        <v>0</v>
      </c>
      <c r="VDL40" s="42">
        <f t="shared" si="243"/>
        <v>0</v>
      </c>
      <c r="VDM40" s="42">
        <f t="shared" si="243"/>
        <v>0</v>
      </c>
      <c r="VDN40" s="42">
        <f t="shared" si="243"/>
        <v>0</v>
      </c>
      <c r="VDO40" s="42">
        <f t="shared" si="243"/>
        <v>0</v>
      </c>
      <c r="VDP40" s="42">
        <f t="shared" si="243"/>
        <v>0</v>
      </c>
      <c r="VDQ40" s="42">
        <f t="shared" si="243"/>
        <v>0</v>
      </c>
      <c r="VDR40" s="42">
        <f t="shared" si="243"/>
        <v>0</v>
      </c>
      <c r="VDS40" s="42">
        <f t="shared" si="243"/>
        <v>0</v>
      </c>
      <c r="VDT40" s="42">
        <f t="shared" si="243"/>
        <v>0</v>
      </c>
      <c r="VDU40" s="42">
        <f t="shared" si="243"/>
        <v>0</v>
      </c>
      <c r="VDV40" s="42">
        <f t="shared" si="243"/>
        <v>0</v>
      </c>
      <c r="VDW40" s="42">
        <f t="shared" si="243"/>
        <v>0</v>
      </c>
      <c r="VDX40" s="42">
        <f t="shared" si="243"/>
        <v>0</v>
      </c>
      <c r="VDY40" s="42">
        <f t="shared" si="243"/>
        <v>0</v>
      </c>
      <c r="VDZ40" s="42">
        <f t="shared" si="243"/>
        <v>0</v>
      </c>
      <c r="VEA40" s="42">
        <f t="shared" si="243"/>
        <v>0</v>
      </c>
      <c r="VEB40" s="42">
        <f t="shared" si="243"/>
        <v>0</v>
      </c>
      <c r="VEC40" s="42">
        <f t="shared" si="243"/>
        <v>0</v>
      </c>
      <c r="VED40" s="42">
        <f t="shared" si="243"/>
        <v>0</v>
      </c>
      <c r="VEE40" s="42">
        <f t="shared" si="243"/>
        <v>0</v>
      </c>
      <c r="VEF40" s="42">
        <f t="shared" si="243"/>
        <v>0</v>
      </c>
      <c r="VEG40" s="42">
        <f t="shared" si="243"/>
        <v>0</v>
      </c>
      <c r="VEH40" s="42">
        <f t="shared" si="243"/>
        <v>0</v>
      </c>
      <c r="VEI40" s="42">
        <f t="shared" si="243"/>
        <v>0</v>
      </c>
      <c r="VEJ40" s="42">
        <f t="shared" si="243"/>
        <v>0</v>
      </c>
      <c r="VEK40" s="42">
        <f t="shared" si="243"/>
        <v>0</v>
      </c>
      <c r="VEL40" s="42">
        <f t="shared" si="243"/>
        <v>0</v>
      </c>
      <c r="VEM40" s="42">
        <f t="shared" si="243"/>
        <v>0</v>
      </c>
      <c r="VEN40" s="42">
        <f t="shared" si="243"/>
        <v>0</v>
      </c>
      <c r="VEO40" s="42">
        <f t="shared" si="243"/>
        <v>0</v>
      </c>
      <c r="VEP40" s="42">
        <f t="shared" si="243"/>
        <v>0</v>
      </c>
      <c r="VEQ40" s="42">
        <f t="shared" si="243"/>
        <v>0</v>
      </c>
      <c r="VER40" s="42">
        <f t="shared" si="243"/>
        <v>0</v>
      </c>
      <c r="VES40" s="42">
        <f t="shared" si="243"/>
        <v>0</v>
      </c>
      <c r="VET40" s="42">
        <f t="shared" si="243"/>
        <v>0</v>
      </c>
      <c r="VEU40" s="42">
        <f t="shared" si="243"/>
        <v>0</v>
      </c>
      <c r="VEV40" s="42">
        <f t="shared" si="243"/>
        <v>0</v>
      </c>
      <c r="VEW40" s="42">
        <f t="shared" si="243"/>
        <v>0</v>
      </c>
      <c r="VEX40" s="42">
        <f t="shared" si="243"/>
        <v>0</v>
      </c>
      <c r="VEY40" s="42">
        <f t="shared" si="243"/>
        <v>0</v>
      </c>
      <c r="VEZ40" s="42">
        <f t="shared" si="243"/>
        <v>0</v>
      </c>
      <c r="VFA40" s="42">
        <f t="shared" si="243"/>
        <v>0</v>
      </c>
      <c r="VFB40" s="42">
        <f t="shared" si="243"/>
        <v>0</v>
      </c>
      <c r="VFC40" s="42">
        <f t="shared" si="243"/>
        <v>0</v>
      </c>
      <c r="VFD40" s="42">
        <f t="shared" si="243"/>
        <v>0</v>
      </c>
      <c r="VFE40" s="42">
        <f t="shared" si="243"/>
        <v>0</v>
      </c>
      <c r="VFF40" s="42">
        <f t="shared" si="243"/>
        <v>0</v>
      </c>
      <c r="VFG40" s="42">
        <f t="shared" si="243"/>
        <v>0</v>
      </c>
      <c r="VFH40" s="42">
        <f t="shared" si="243"/>
        <v>0</v>
      </c>
      <c r="VFI40" s="42">
        <f t="shared" si="243"/>
        <v>0</v>
      </c>
      <c r="VFJ40" s="42">
        <f t="shared" si="243"/>
        <v>0</v>
      </c>
      <c r="VFK40" s="42">
        <f t="shared" si="243"/>
        <v>0</v>
      </c>
      <c r="VFL40" s="42">
        <f t="shared" si="243"/>
        <v>0</v>
      </c>
      <c r="VFM40" s="42">
        <f t="shared" si="243"/>
        <v>0</v>
      </c>
      <c r="VFN40" s="42">
        <f t="shared" ref="VFN40:VHY40" si="244">VFN39*12</f>
        <v>0</v>
      </c>
      <c r="VFO40" s="42">
        <f t="shared" si="244"/>
        <v>0</v>
      </c>
      <c r="VFP40" s="42">
        <f t="shared" si="244"/>
        <v>0</v>
      </c>
      <c r="VFQ40" s="42">
        <f t="shared" si="244"/>
        <v>0</v>
      </c>
      <c r="VFR40" s="42">
        <f t="shared" si="244"/>
        <v>0</v>
      </c>
      <c r="VFS40" s="42">
        <f t="shared" si="244"/>
        <v>0</v>
      </c>
      <c r="VFT40" s="42">
        <f t="shared" si="244"/>
        <v>0</v>
      </c>
      <c r="VFU40" s="42">
        <f t="shared" si="244"/>
        <v>0</v>
      </c>
      <c r="VFV40" s="42">
        <f t="shared" si="244"/>
        <v>0</v>
      </c>
      <c r="VFW40" s="42">
        <f t="shared" si="244"/>
        <v>0</v>
      </c>
      <c r="VFX40" s="42">
        <f t="shared" si="244"/>
        <v>0</v>
      </c>
      <c r="VFY40" s="42">
        <f t="shared" si="244"/>
        <v>0</v>
      </c>
      <c r="VFZ40" s="42">
        <f t="shared" si="244"/>
        <v>0</v>
      </c>
      <c r="VGA40" s="42">
        <f t="shared" si="244"/>
        <v>0</v>
      </c>
      <c r="VGB40" s="42">
        <f t="shared" si="244"/>
        <v>0</v>
      </c>
      <c r="VGC40" s="42">
        <f t="shared" si="244"/>
        <v>0</v>
      </c>
      <c r="VGD40" s="42">
        <f t="shared" si="244"/>
        <v>0</v>
      </c>
      <c r="VGE40" s="42">
        <f t="shared" si="244"/>
        <v>0</v>
      </c>
      <c r="VGF40" s="42">
        <f t="shared" si="244"/>
        <v>0</v>
      </c>
      <c r="VGG40" s="42">
        <f t="shared" si="244"/>
        <v>0</v>
      </c>
      <c r="VGH40" s="42">
        <f t="shared" si="244"/>
        <v>0</v>
      </c>
      <c r="VGI40" s="42">
        <f t="shared" si="244"/>
        <v>0</v>
      </c>
      <c r="VGJ40" s="42">
        <f t="shared" si="244"/>
        <v>0</v>
      </c>
      <c r="VGK40" s="42">
        <f t="shared" si="244"/>
        <v>0</v>
      </c>
      <c r="VGL40" s="42">
        <f t="shared" si="244"/>
        <v>0</v>
      </c>
      <c r="VGM40" s="42">
        <f t="shared" si="244"/>
        <v>0</v>
      </c>
      <c r="VGN40" s="42">
        <f t="shared" si="244"/>
        <v>0</v>
      </c>
      <c r="VGO40" s="42">
        <f t="shared" si="244"/>
        <v>0</v>
      </c>
      <c r="VGP40" s="42">
        <f t="shared" si="244"/>
        <v>0</v>
      </c>
      <c r="VGQ40" s="42">
        <f t="shared" si="244"/>
        <v>0</v>
      </c>
      <c r="VGR40" s="42">
        <f t="shared" si="244"/>
        <v>0</v>
      </c>
      <c r="VGS40" s="42">
        <f t="shared" si="244"/>
        <v>0</v>
      </c>
      <c r="VGT40" s="42">
        <f t="shared" si="244"/>
        <v>0</v>
      </c>
      <c r="VGU40" s="42">
        <f t="shared" si="244"/>
        <v>0</v>
      </c>
      <c r="VGV40" s="42">
        <f t="shared" si="244"/>
        <v>0</v>
      </c>
      <c r="VGW40" s="42">
        <f t="shared" si="244"/>
        <v>0</v>
      </c>
      <c r="VGX40" s="42">
        <f t="shared" si="244"/>
        <v>0</v>
      </c>
      <c r="VGY40" s="42">
        <f t="shared" si="244"/>
        <v>0</v>
      </c>
      <c r="VGZ40" s="42">
        <f t="shared" si="244"/>
        <v>0</v>
      </c>
      <c r="VHA40" s="42">
        <f t="shared" si="244"/>
        <v>0</v>
      </c>
      <c r="VHB40" s="42">
        <f t="shared" si="244"/>
        <v>0</v>
      </c>
      <c r="VHC40" s="42">
        <f t="shared" si="244"/>
        <v>0</v>
      </c>
      <c r="VHD40" s="42">
        <f t="shared" si="244"/>
        <v>0</v>
      </c>
      <c r="VHE40" s="42">
        <f t="shared" si="244"/>
        <v>0</v>
      </c>
      <c r="VHF40" s="42">
        <f t="shared" si="244"/>
        <v>0</v>
      </c>
      <c r="VHG40" s="42">
        <f t="shared" si="244"/>
        <v>0</v>
      </c>
      <c r="VHH40" s="42">
        <f t="shared" si="244"/>
        <v>0</v>
      </c>
      <c r="VHI40" s="42">
        <f t="shared" si="244"/>
        <v>0</v>
      </c>
      <c r="VHJ40" s="42">
        <f t="shared" si="244"/>
        <v>0</v>
      </c>
      <c r="VHK40" s="42">
        <f t="shared" si="244"/>
        <v>0</v>
      </c>
      <c r="VHL40" s="42">
        <f t="shared" si="244"/>
        <v>0</v>
      </c>
      <c r="VHM40" s="42">
        <f t="shared" si="244"/>
        <v>0</v>
      </c>
      <c r="VHN40" s="42">
        <f t="shared" si="244"/>
        <v>0</v>
      </c>
      <c r="VHO40" s="42">
        <f t="shared" si="244"/>
        <v>0</v>
      </c>
      <c r="VHP40" s="42">
        <f t="shared" si="244"/>
        <v>0</v>
      </c>
      <c r="VHQ40" s="42">
        <f t="shared" si="244"/>
        <v>0</v>
      </c>
      <c r="VHR40" s="42">
        <f t="shared" si="244"/>
        <v>0</v>
      </c>
      <c r="VHS40" s="42">
        <f t="shared" si="244"/>
        <v>0</v>
      </c>
      <c r="VHT40" s="42">
        <f t="shared" si="244"/>
        <v>0</v>
      </c>
      <c r="VHU40" s="42">
        <f t="shared" si="244"/>
        <v>0</v>
      </c>
      <c r="VHV40" s="42">
        <f t="shared" si="244"/>
        <v>0</v>
      </c>
      <c r="VHW40" s="42">
        <f t="shared" si="244"/>
        <v>0</v>
      </c>
      <c r="VHX40" s="42">
        <f t="shared" si="244"/>
        <v>0</v>
      </c>
      <c r="VHY40" s="42">
        <f t="shared" si="244"/>
        <v>0</v>
      </c>
      <c r="VHZ40" s="42">
        <f t="shared" ref="VHZ40:VKK40" si="245">VHZ39*12</f>
        <v>0</v>
      </c>
      <c r="VIA40" s="42">
        <f t="shared" si="245"/>
        <v>0</v>
      </c>
      <c r="VIB40" s="42">
        <f t="shared" si="245"/>
        <v>0</v>
      </c>
      <c r="VIC40" s="42">
        <f t="shared" si="245"/>
        <v>0</v>
      </c>
      <c r="VID40" s="42">
        <f t="shared" si="245"/>
        <v>0</v>
      </c>
      <c r="VIE40" s="42">
        <f t="shared" si="245"/>
        <v>0</v>
      </c>
      <c r="VIF40" s="42">
        <f t="shared" si="245"/>
        <v>0</v>
      </c>
      <c r="VIG40" s="42">
        <f t="shared" si="245"/>
        <v>0</v>
      </c>
      <c r="VIH40" s="42">
        <f t="shared" si="245"/>
        <v>0</v>
      </c>
      <c r="VII40" s="42">
        <f t="shared" si="245"/>
        <v>0</v>
      </c>
      <c r="VIJ40" s="42">
        <f t="shared" si="245"/>
        <v>0</v>
      </c>
      <c r="VIK40" s="42">
        <f t="shared" si="245"/>
        <v>0</v>
      </c>
      <c r="VIL40" s="42">
        <f t="shared" si="245"/>
        <v>0</v>
      </c>
      <c r="VIM40" s="42">
        <f t="shared" si="245"/>
        <v>0</v>
      </c>
      <c r="VIN40" s="42">
        <f t="shared" si="245"/>
        <v>0</v>
      </c>
      <c r="VIO40" s="42">
        <f t="shared" si="245"/>
        <v>0</v>
      </c>
      <c r="VIP40" s="42">
        <f t="shared" si="245"/>
        <v>0</v>
      </c>
      <c r="VIQ40" s="42">
        <f t="shared" si="245"/>
        <v>0</v>
      </c>
      <c r="VIR40" s="42">
        <f t="shared" si="245"/>
        <v>0</v>
      </c>
      <c r="VIS40" s="42">
        <f t="shared" si="245"/>
        <v>0</v>
      </c>
      <c r="VIT40" s="42">
        <f t="shared" si="245"/>
        <v>0</v>
      </c>
      <c r="VIU40" s="42">
        <f t="shared" si="245"/>
        <v>0</v>
      </c>
      <c r="VIV40" s="42">
        <f t="shared" si="245"/>
        <v>0</v>
      </c>
      <c r="VIW40" s="42">
        <f t="shared" si="245"/>
        <v>0</v>
      </c>
      <c r="VIX40" s="42">
        <f t="shared" si="245"/>
        <v>0</v>
      </c>
      <c r="VIY40" s="42">
        <f t="shared" si="245"/>
        <v>0</v>
      </c>
      <c r="VIZ40" s="42">
        <f t="shared" si="245"/>
        <v>0</v>
      </c>
      <c r="VJA40" s="42">
        <f t="shared" si="245"/>
        <v>0</v>
      </c>
      <c r="VJB40" s="42">
        <f t="shared" si="245"/>
        <v>0</v>
      </c>
      <c r="VJC40" s="42">
        <f t="shared" si="245"/>
        <v>0</v>
      </c>
      <c r="VJD40" s="42">
        <f t="shared" si="245"/>
        <v>0</v>
      </c>
      <c r="VJE40" s="42">
        <f t="shared" si="245"/>
        <v>0</v>
      </c>
      <c r="VJF40" s="42">
        <f t="shared" si="245"/>
        <v>0</v>
      </c>
      <c r="VJG40" s="42">
        <f t="shared" si="245"/>
        <v>0</v>
      </c>
      <c r="VJH40" s="42">
        <f t="shared" si="245"/>
        <v>0</v>
      </c>
      <c r="VJI40" s="42">
        <f t="shared" si="245"/>
        <v>0</v>
      </c>
      <c r="VJJ40" s="42">
        <f t="shared" si="245"/>
        <v>0</v>
      </c>
      <c r="VJK40" s="42">
        <f t="shared" si="245"/>
        <v>0</v>
      </c>
      <c r="VJL40" s="42">
        <f t="shared" si="245"/>
        <v>0</v>
      </c>
      <c r="VJM40" s="42">
        <f t="shared" si="245"/>
        <v>0</v>
      </c>
      <c r="VJN40" s="42">
        <f t="shared" si="245"/>
        <v>0</v>
      </c>
      <c r="VJO40" s="42">
        <f t="shared" si="245"/>
        <v>0</v>
      </c>
      <c r="VJP40" s="42">
        <f t="shared" si="245"/>
        <v>0</v>
      </c>
      <c r="VJQ40" s="42">
        <f t="shared" si="245"/>
        <v>0</v>
      </c>
      <c r="VJR40" s="42">
        <f t="shared" si="245"/>
        <v>0</v>
      </c>
      <c r="VJS40" s="42">
        <f t="shared" si="245"/>
        <v>0</v>
      </c>
      <c r="VJT40" s="42">
        <f t="shared" si="245"/>
        <v>0</v>
      </c>
      <c r="VJU40" s="42">
        <f t="shared" si="245"/>
        <v>0</v>
      </c>
      <c r="VJV40" s="42">
        <f t="shared" si="245"/>
        <v>0</v>
      </c>
      <c r="VJW40" s="42">
        <f t="shared" si="245"/>
        <v>0</v>
      </c>
      <c r="VJX40" s="42">
        <f t="shared" si="245"/>
        <v>0</v>
      </c>
      <c r="VJY40" s="42">
        <f t="shared" si="245"/>
        <v>0</v>
      </c>
      <c r="VJZ40" s="42">
        <f t="shared" si="245"/>
        <v>0</v>
      </c>
      <c r="VKA40" s="42">
        <f t="shared" si="245"/>
        <v>0</v>
      </c>
      <c r="VKB40" s="42">
        <f t="shared" si="245"/>
        <v>0</v>
      </c>
      <c r="VKC40" s="42">
        <f t="shared" si="245"/>
        <v>0</v>
      </c>
      <c r="VKD40" s="42">
        <f t="shared" si="245"/>
        <v>0</v>
      </c>
      <c r="VKE40" s="42">
        <f t="shared" si="245"/>
        <v>0</v>
      </c>
      <c r="VKF40" s="42">
        <f t="shared" si="245"/>
        <v>0</v>
      </c>
      <c r="VKG40" s="42">
        <f t="shared" si="245"/>
        <v>0</v>
      </c>
      <c r="VKH40" s="42">
        <f t="shared" si="245"/>
        <v>0</v>
      </c>
      <c r="VKI40" s="42">
        <f t="shared" si="245"/>
        <v>0</v>
      </c>
      <c r="VKJ40" s="42">
        <f t="shared" si="245"/>
        <v>0</v>
      </c>
      <c r="VKK40" s="42">
        <f t="shared" si="245"/>
        <v>0</v>
      </c>
      <c r="VKL40" s="42">
        <f t="shared" ref="VKL40:VMW40" si="246">VKL39*12</f>
        <v>0</v>
      </c>
      <c r="VKM40" s="42">
        <f t="shared" si="246"/>
        <v>0</v>
      </c>
      <c r="VKN40" s="42">
        <f t="shared" si="246"/>
        <v>0</v>
      </c>
      <c r="VKO40" s="42">
        <f t="shared" si="246"/>
        <v>0</v>
      </c>
      <c r="VKP40" s="42">
        <f t="shared" si="246"/>
        <v>0</v>
      </c>
      <c r="VKQ40" s="42">
        <f t="shared" si="246"/>
        <v>0</v>
      </c>
      <c r="VKR40" s="42">
        <f t="shared" si="246"/>
        <v>0</v>
      </c>
      <c r="VKS40" s="42">
        <f t="shared" si="246"/>
        <v>0</v>
      </c>
      <c r="VKT40" s="42">
        <f t="shared" si="246"/>
        <v>0</v>
      </c>
      <c r="VKU40" s="42">
        <f t="shared" si="246"/>
        <v>0</v>
      </c>
      <c r="VKV40" s="42">
        <f t="shared" si="246"/>
        <v>0</v>
      </c>
      <c r="VKW40" s="42">
        <f t="shared" si="246"/>
        <v>0</v>
      </c>
      <c r="VKX40" s="42">
        <f t="shared" si="246"/>
        <v>0</v>
      </c>
      <c r="VKY40" s="42">
        <f t="shared" si="246"/>
        <v>0</v>
      </c>
      <c r="VKZ40" s="42">
        <f t="shared" si="246"/>
        <v>0</v>
      </c>
      <c r="VLA40" s="42">
        <f t="shared" si="246"/>
        <v>0</v>
      </c>
      <c r="VLB40" s="42">
        <f t="shared" si="246"/>
        <v>0</v>
      </c>
      <c r="VLC40" s="42">
        <f t="shared" si="246"/>
        <v>0</v>
      </c>
      <c r="VLD40" s="42">
        <f t="shared" si="246"/>
        <v>0</v>
      </c>
      <c r="VLE40" s="42">
        <f t="shared" si="246"/>
        <v>0</v>
      </c>
      <c r="VLF40" s="42">
        <f t="shared" si="246"/>
        <v>0</v>
      </c>
      <c r="VLG40" s="42">
        <f t="shared" si="246"/>
        <v>0</v>
      </c>
      <c r="VLH40" s="42">
        <f t="shared" si="246"/>
        <v>0</v>
      </c>
      <c r="VLI40" s="42">
        <f t="shared" si="246"/>
        <v>0</v>
      </c>
      <c r="VLJ40" s="42">
        <f t="shared" si="246"/>
        <v>0</v>
      </c>
      <c r="VLK40" s="42">
        <f t="shared" si="246"/>
        <v>0</v>
      </c>
      <c r="VLL40" s="42">
        <f t="shared" si="246"/>
        <v>0</v>
      </c>
      <c r="VLM40" s="42">
        <f t="shared" si="246"/>
        <v>0</v>
      </c>
      <c r="VLN40" s="42">
        <f t="shared" si="246"/>
        <v>0</v>
      </c>
      <c r="VLO40" s="42">
        <f t="shared" si="246"/>
        <v>0</v>
      </c>
      <c r="VLP40" s="42">
        <f t="shared" si="246"/>
        <v>0</v>
      </c>
      <c r="VLQ40" s="42">
        <f t="shared" si="246"/>
        <v>0</v>
      </c>
      <c r="VLR40" s="42">
        <f t="shared" si="246"/>
        <v>0</v>
      </c>
      <c r="VLS40" s="42">
        <f t="shared" si="246"/>
        <v>0</v>
      </c>
      <c r="VLT40" s="42">
        <f t="shared" si="246"/>
        <v>0</v>
      </c>
      <c r="VLU40" s="42">
        <f t="shared" si="246"/>
        <v>0</v>
      </c>
      <c r="VLV40" s="42">
        <f t="shared" si="246"/>
        <v>0</v>
      </c>
      <c r="VLW40" s="42">
        <f t="shared" si="246"/>
        <v>0</v>
      </c>
      <c r="VLX40" s="42">
        <f t="shared" si="246"/>
        <v>0</v>
      </c>
      <c r="VLY40" s="42">
        <f t="shared" si="246"/>
        <v>0</v>
      </c>
      <c r="VLZ40" s="42">
        <f t="shared" si="246"/>
        <v>0</v>
      </c>
      <c r="VMA40" s="42">
        <f t="shared" si="246"/>
        <v>0</v>
      </c>
      <c r="VMB40" s="42">
        <f t="shared" si="246"/>
        <v>0</v>
      </c>
      <c r="VMC40" s="42">
        <f t="shared" si="246"/>
        <v>0</v>
      </c>
      <c r="VMD40" s="42">
        <f t="shared" si="246"/>
        <v>0</v>
      </c>
      <c r="VME40" s="42">
        <f t="shared" si="246"/>
        <v>0</v>
      </c>
      <c r="VMF40" s="42">
        <f t="shared" si="246"/>
        <v>0</v>
      </c>
      <c r="VMG40" s="42">
        <f t="shared" si="246"/>
        <v>0</v>
      </c>
      <c r="VMH40" s="42">
        <f t="shared" si="246"/>
        <v>0</v>
      </c>
      <c r="VMI40" s="42">
        <f t="shared" si="246"/>
        <v>0</v>
      </c>
      <c r="VMJ40" s="42">
        <f t="shared" si="246"/>
        <v>0</v>
      </c>
      <c r="VMK40" s="42">
        <f t="shared" si="246"/>
        <v>0</v>
      </c>
      <c r="VML40" s="42">
        <f t="shared" si="246"/>
        <v>0</v>
      </c>
      <c r="VMM40" s="42">
        <f t="shared" si="246"/>
        <v>0</v>
      </c>
      <c r="VMN40" s="42">
        <f t="shared" si="246"/>
        <v>0</v>
      </c>
      <c r="VMO40" s="42">
        <f t="shared" si="246"/>
        <v>0</v>
      </c>
      <c r="VMP40" s="42">
        <f t="shared" si="246"/>
        <v>0</v>
      </c>
      <c r="VMQ40" s="42">
        <f t="shared" si="246"/>
        <v>0</v>
      </c>
      <c r="VMR40" s="42">
        <f t="shared" si="246"/>
        <v>0</v>
      </c>
      <c r="VMS40" s="42">
        <f t="shared" si="246"/>
        <v>0</v>
      </c>
      <c r="VMT40" s="42">
        <f t="shared" si="246"/>
        <v>0</v>
      </c>
      <c r="VMU40" s="42">
        <f t="shared" si="246"/>
        <v>0</v>
      </c>
      <c r="VMV40" s="42">
        <f t="shared" si="246"/>
        <v>0</v>
      </c>
      <c r="VMW40" s="42">
        <f t="shared" si="246"/>
        <v>0</v>
      </c>
      <c r="VMX40" s="42">
        <f t="shared" ref="VMX40:VPI40" si="247">VMX39*12</f>
        <v>0</v>
      </c>
      <c r="VMY40" s="42">
        <f t="shared" si="247"/>
        <v>0</v>
      </c>
      <c r="VMZ40" s="42">
        <f t="shared" si="247"/>
        <v>0</v>
      </c>
      <c r="VNA40" s="42">
        <f t="shared" si="247"/>
        <v>0</v>
      </c>
      <c r="VNB40" s="42">
        <f t="shared" si="247"/>
        <v>0</v>
      </c>
      <c r="VNC40" s="42">
        <f t="shared" si="247"/>
        <v>0</v>
      </c>
      <c r="VND40" s="42">
        <f t="shared" si="247"/>
        <v>0</v>
      </c>
      <c r="VNE40" s="42">
        <f t="shared" si="247"/>
        <v>0</v>
      </c>
      <c r="VNF40" s="42">
        <f t="shared" si="247"/>
        <v>0</v>
      </c>
      <c r="VNG40" s="42">
        <f t="shared" si="247"/>
        <v>0</v>
      </c>
      <c r="VNH40" s="42">
        <f t="shared" si="247"/>
        <v>0</v>
      </c>
      <c r="VNI40" s="42">
        <f t="shared" si="247"/>
        <v>0</v>
      </c>
      <c r="VNJ40" s="42">
        <f t="shared" si="247"/>
        <v>0</v>
      </c>
      <c r="VNK40" s="42">
        <f t="shared" si="247"/>
        <v>0</v>
      </c>
      <c r="VNL40" s="42">
        <f t="shared" si="247"/>
        <v>0</v>
      </c>
      <c r="VNM40" s="42">
        <f t="shared" si="247"/>
        <v>0</v>
      </c>
      <c r="VNN40" s="42">
        <f t="shared" si="247"/>
        <v>0</v>
      </c>
      <c r="VNO40" s="42">
        <f t="shared" si="247"/>
        <v>0</v>
      </c>
      <c r="VNP40" s="42">
        <f t="shared" si="247"/>
        <v>0</v>
      </c>
      <c r="VNQ40" s="42">
        <f t="shared" si="247"/>
        <v>0</v>
      </c>
      <c r="VNR40" s="42">
        <f t="shared" si="247"/>
        <v>0</v>
      </c>
      <c r="VNS40" s="42">
        <f t="shared" si="247"/>
        <v>0</v>
      </c>
      <c r="VNT40" s="42">
        <f t="shared" si="247"/>
        <v>0</v>
      </c>
      <c r="VNU40" s="42">
        <f t="shared" si="247"/>
        <v>0</v>
      </c>
      <c r="VNV40" s="42">
        <f t="shared" si="247"/>
        <v>0</v>
      </c>
      <c r="VNW40" s="42">
        <f t="shared" si="247"/>
        <v>0</v>
      </c>
      <c r="VNX40" s="42">
        <f t="shared" si="247"/>
        <v>0</v>
      </c>
      <c r="VNY40" s="42">
        <f t="shared" si="247"/>
        <v>0</v>
      </c>
      <c r="VNZ40" s="42">
        <f t="shared" si="247"/>
        <v>0</v>
      </c>
      <c r="VOA40" s="42">
        <f t="shared" si="247"/>
        <v>0</v>
      </c>
      <c r="VOB40" s="42">
        <f t="shared" si="247"/>
        <v>0</v>
      </c>
      <c r="VOC40" s="42">
        <f t="shared" si="247"/>
        <v>0</v>
      </c>
      <c r="VOD40" s="42">
        <f t="shared" si="247"/>
        <v>0</v>
      </c>
      <c r="VOE40" s="42">
        <f t="shared" si="247"/>
        <v>0</v>
      </c>
      <c r="VOF40" s="42">
        <f t="shared" si="247"/>
        <v>0</v>
      </c>
      <c r="VOG40" s="42">
        <f t="shared" si="247"/>
        <v>0</v>
      </c>
      <c r="VOH40" s="42">
        <f t="shared" si="247"/>
        <v>0</v>
      </c>
      <c r="VOI40" s="42">
        <f t="shared" si="247"/>
        <v>0</v>
      </c>
      <c r="VOJ40" s="42">
        <f t="shared" si="247"/>
        <v>0</v>
      </c>
      <c r="VOK40" s="42">
        <f t="shared" si="247"/>
        <v>0</v>
      </c>
      <c r="VOL40" s="42">
        <f t="shared" si="247"/>
        <v>0</v>
      </c>
      <c r="VOM40" s="42">
        <f t="shared" si="247"/>
        <v>0</v>
      </c>
      <c r="VON40" s="42">
        <f t="shared" si="247"/>
        <v>0</v>
      </c>
      <c r="VOO40" s="42">
        <f t="shared" si="247"/>
        <v>0</v>
      </c>
      <c r="VOP40" s="42">
        <f t="shared" si="247"/>
        <v>0</v>
      </c>
      <c r="VOQ40" s="42">
        <f t="shared" si="247"/>
        <v>0</v>
      </c>
      <c r="VOR40" s="42">
        <f t="shared" si="247"/>
        <v>0</v>
      </c>
      <c r="VOS40" s="42">
        <f t="shared" si="247"/>
        <v>0</v>
      </c>
      <c r="VOT40" s="42">
        <f t="shared" si="247"/>
        <v>0</v>
      </c>
      <c r="VOU40" s="42">
        <f t="shared" si="247"/>
        <v>0</v>
      </c>
      <c r="VOV40" s="42">
        <f t="shared" si="247"/>
        <v>0</v>
      </c>
      <c r="VOW40" s="42">
        <f t="shared" si="247"/>
        <v>0</v>
      </c>
      <c r="VOX40" s="42">
        <f t="shared" si="247"/>
        <v>0</v>
      </c>
      <c r="VOY40" s="42">
        <f t="shared" si="247"/>
        <v>0</v>
      </c>
      <c r="VOZ40" s="42">
        <f t="shared" si="247"/>
        <v>0</v>
      </c>
      <c r="VPA40" s="42">
        <f t="shared" si="247"/>
        <v>0</v>
      </c>
      <c r="VPB40" s="42">
        <f t="shared" si="247"/>
        <v>0</v>
      </c>
      <c r="VPC40" s="42">
        <f t="shared" si="247"/>
        <v>0</v>
      </c>
      <c r="VPD40" s="42">
        <f t="shared" si="247"/>
        <v>0</v>
      </c>
      <c r="VPE40" s="42">
        <f t="shared" si="247"/>
        <v>0</v>
      </c>
      <c r="VPF40" s="42">
        <f t="shared" si="247"/>
        <v>0</v>
      </c>
      <c r="VPG40" s="42">
        <f t="shared" si="247"/>
        <v>0</v>
      </c>
      <c r="VPH40" s="42">
        <f t="shared" si="247"/>
        <v>0</v>
      </c>
      <c r="VPI40" s="42">
        <f t="shared" si="247"/>
        <v>0</v>
      </c>
      <c r="VPJ40" s="42">
        <f t="shared" ref="VPJ40:VRU40" si="248">VPJ39*12</f>
        <v>0</v>
      </c>
      <c r="VPK40" s="42">
        <f t="shared" si="248"/>
        <v>0</v>
      </c>
      <c r="VPL40" s="42">
        <f t="shared" si="248"/>
        <v>0</v>
      </c>
      <c r="VPM40" s="42">
        <f t="shared" si="248"/>
        <v>0</v>
      </c>
      <c r="VPN40" s="42">
        <f t="shared" si="248"/>
        <v>0</v>
      </c>
      <c r="VPO40" s="42">
        <f t="shared" si="248"/>
        <v>0</v>
      </c>
      <c r="VPP40" s="42">
        <f t="shared" si="248"/>
        <v>0</v>
      </c>
      <c r="VPQ40" s="42">
        <f t="shared" si="248"/>
        <v>0</v>
      </c>
      <c r="VPR40" s="42">
        <f t="shared" si="248"/>
        <v>0</v>
      </c>
      <c r="VPS40" s="42">
        <f t="shared" si="248"/>
        <v>0</v>
      </c>
      <c r="VPT40" s="42">
        <f t="shared" si="248"/>
        <v>0</v>
      </c>
      <c r="VPU40" s="42">
        <f t="shared" si="248"/>
        <v>0</v>
      </c>
      <c r="VPV40" s="42">
        <f t="shared" si="248"/>
        <v>0</v>
      </c>
      <c r="VPW40" s="42">
        <f t="shared" si="248"/>
        <v>0</v>
      </c>
      <c r="VPX40" s="42">
        <f t="shared" si="248"/>
        <v>0</v>
      </c>
      <c r="VPY40" s="42">
        <f t="shared" si="248"/>
        <v>0</v>
      </c>
      <c r="VPZ40" s="42">
        <f t="shared" si="248"/>
        <v>0</v>
      </c>
      <c r="VQA40" s="42">
        <f t="shared" si="248"/>
        <v>0</v>
      </c>
      <c r="VQB40" s="42">
        <f t="shared" si="248"/>
        <v>0</v>
      </c>
      <c r="VQC40" s="42">
        <f t="shared" si="248"/>
        <v>0</v>
      </c>
      <c r="VQD40" s="42">
        <f t="shared" si="248"/>
        <v>0</v>
      </c>
      <c r="VQE40" s="42">
        <f t="shared" si="248"/>
        <v>0</v>
      </c>
      <c r="VQF40" s="42">
        <f t="shared" si="248"/>
        <v>0</v>
      </c>
      <c r="VQG40" s="42">
        <f t="shared" si="248"/>
        <v>0</v>
      </c>
      <c r="VQH40" s="42">
        <f t="shared" si="248"/>
        <v>0</v>
      </c>
      <c r="VQI40" s="42">
        <f t="shared" si="248"/>
        <v>0</v>
      </c>
      <c r="VQJ40" s="42">
        <f t="shared" si="248"/>
        <v>0</v>
      </c>
      <c r="VQK40" s="42">
        <f t="shared" si="248"/>
        <v>0</v>
      </c>
      <c r="VQL40" s="42">
        <f t="shared" si="248"/>
        <v>0</v>
      </c>
      <c r="VQM40" s="42">
        <f t="shared" si="248"/>
        <v>0</v>
      </c>
      <c r="VQN40" s="42">
        <f t="shared" si="248"/>
        <v>0</v>
      </c>
      <c r="VQO40" s="42">
        <f t="shared" si="248"/>
        <v>0</v>
      </c>
      <c r="VQP40" s="42">
        <f t="shared" si="248"/>
        <v>0</v>
      </c>
      <c r="VQQ40" s="42">
        <f t="shared" si="248"/>
        <v>0</v>
      </c>
      <c r="VQR40" s="42">
        <f t="shared" si="248"/>
        <v>0</v>
      </c>
      <c r="VQS40" s="42">
        <f t="shared" si="248"/>
        <v>0</v>
      </c>
      <c r="VQT40" s="42">
        <f t="shared" si="248"/>
        <v>0</v>
      </c>
      <c r="VQU40" s="42">
        <f t="shared" si="248"/>
        <v>0</v>
      </c>
      <c r="VQV40" s="42">
        <f t="shared" si="248"/>
        <v>0</v>
      </c>
      <c r="VQW40" s="42">
        <f t="shared" si="248"/>
        <v>0</v>
      </c>
      <c r="VQX40" s="42">
        <f t="shared" si="248"/>
        <v>0</v>
      </c>
      <c r="VQY40" s="42">
        <f t="shared" si="248"/>
        <v>0</v>
      </c>
      <c r="VQZ40" s="42">
        <f t="shared" si="248"/>
        <v>0</v>
      </c>
      <c r="VRA40" s="42">
        <f t="shared" si="248"/>
        <v>0</v>
      </c>
      <c r="VRB40" s="42">
        <f t="shared" si="248"/>
        <v>0</v>
      </c>
      <c r="VRC40" s="42">
        <f t="shared" si="248"/>
        <v>0</v>
      </c>
      <c r="VRD40" s="42">
        <f t="shared" si="248"/>
        <v>0</v>
      </c>
      <c r="VRE40" s="42">
        <f t="shared" si="248"/>
        <v>0</v>
      </c>
      <c r="VRF40" s="42">
        <f t="shared" si="248"/>
        <v>0</v>
      </c>
      <c r="VRG40" s="42">
        <f t="shared" si="248"/>
        <v>0</v>
      </c>
      <c r="VRH40" s="42">
        <f t="shared" si="248"/>
        <v>0</v>
      </c>
      <c r="VRI40" s="42">
        <f t="shared" si="248"/>
        <v>0</v>
      </c>
      <c r="VRJ40" s="42">
        <f t="shared" si="248"/>
        <v>0</v>
      </c>
      <c r="VRK40" s="42">
        <f t="shared" si="248"/>
        <v>0</v>
      </c>
      <c r="VRL40" s="42">
        <f t="shared" si="248"/>
        <v>0</v>
      </c>
      <c r="VRM40" s="42">
        <f t="shared" si="248"/>
        <v>0</v>
      </c>
      <c r="VRN40" s="42">
        <f t="shared" si="248"/>
        <v>0</v>
      </c>
      <c r="VRO40" s="42">
        <f t="shared" si="248"/>
        <v>0</v>
      </c>
      <c r="VRP40" s="42">
        <f t="shared" si="248"/>
        <v>0</v>
      </c>
      <c r="VRQ40" s="42">
        <f t="shared" si="248"/>
        <v>0</v>
      </c>
      <c r="VRR40" s="42">
        <f t="shared" si="248"/>
        <v>0</v>
      </c>
      <c r="VRS40" s="42">
        <f t="shared" si="248"/>
        <v>0</v>
      </c>
      <c r="VRT40" s="42">
        <f t="shared" si="248"/>
        <v>0</v>
      </c>
      <c r="VRU40" s="42">
        <f t="shared" si="248"/>
        <v>0</v>
      </c>
      <c r="VRV40" s="42">
        <f t="shared" ref="VRV40:VUG40" si="249">VRV39*12</f>
        <v>0</v>
      </c>
      <c r="VRW40" s="42">
        <f t="shared" si="249"/>
        <v>0</v>
      </c>
      <c r="VRX40" s="42">
        <f t="shared" si="249"/>
        <v>0</v>
      </c>
      <c r="VRY40" s="42">
        <f t="shared" si="249"/>
        <v>0</v>
      </c>
      <c r="VRZ40" s="42">
        <f t="shared" si="249"/>
        <v>0</v>
      </c>
      <c r="VSA40" s="42">
        <f t="shared" si="249"/>
        <v>0</v>
      </c>
      <c r="VSB40" s="42">
        <f t="shared" si="249"/>
        <v>0</v>
      </c>
      <c r="VSC40" s="42">
        <f t="shared" si="249"/>
        <v>0</v>
      </c>
      <c r="VSD40" s="42">
        <f t="shared" si="249"/>
        <v>0</v>
      </c>
      <c r="VSE40" s="42">
        <f t="shared" si="249"/>
        <v>0</v>
      </c>
      <c r="VSF40" s="42">
        <f t="shared" si="249"/>
        <v>0</v>
      </c>
      <c r="VSG40" s="42">
        <f t="shared" si="249"/>
        <v>0</v>
      </c>
      <c r="VSH40" s="42">
        <f t="shared" si="249"/>
        <v>0</v>
      </c>
      <c r="VSI40" s="42">
        <f t="shared" si="249"/>
        <v>0</v>
      </c>
      <c r="VSJ40" s="42">
        <f t="shared" si="249"/>
        <v>0</v>
      </c>
      <c r="VSK40" s="42">
        <f t="shared" si="249"/>
        <v>0</v>
      </c>
      <c r="VSL40" s="42">
        <f t="shared" si="249"/>
        <v>0</v>
      </c>
      <c r="VSM40" s="42">
        <f t="shared" si="249"/>
        <v>0</v>
      </c>
      <c r="VSN40" s="42">
        <f t="shared" si="249"/>
        <v>0</v>
      </c>
      <c r="VSO40" s="42">
        <f t="shared" si="249"/>
        <v>0</v>
      </c>
      <c r="VSP40" s="42">
        <f t="shared" si="249"/>
        <v>0</v>
      </c>
      <c r="VSQ40" s="42">
        <f t="shared" si="249"/>
        <v>0</v>
      </c>
      <c r="VSR40" s="42">
        <f t="shared" si="249"/>
        <v>0</v>
      </c>
      <c r="VSS40" s="42">
        <f t="shared" si="249"/>
        <v>0</v>
      </c>
      <c r="VST40" s="42">
        <f t="shared" si="249"/>
        <v>0</v>
      </c>
      <c r="VSU40" s="42">
        <f t="shared" si="249"/>
        <v>0</v>
      </c>
      <c r="VSV40" s="42">
        <f t="shared" si="249"/>
        <v>0</v>
      </c>
      <c r="VSW40" s="42">
        <f t="shared" si="249"/>
        <v>0</v>
      </c>
      <c r="VSX40" s="42">
        <f t="shared" si="249"/>
        <v>0</v>
      </c>
      <c r="VSY40" s="42">
        <f t="shared" si="249"/>
        <v>0</v>
      </c>
      <c r="VSZ40" s="42">
        <f t="shared" si="249"/>
        <v>0</v>
      </c>
      <c r="VTA40" s="42">
        <f t="shared" si="249"/>
        <v>0</v>
      </c>
      <c r="VTB40" s="42">
        <f t="shared" si="249"/>
        <v>0</v>
      </c>
      <c r="VTC40" s="42">
        <f t="shared" si="249"/>
        <v>0</v>
      </c>
      <c r="VTD40" s="42">
        <f t="shared" si="249"/>
        <v>0</v>
      </c>
      <c r="VTE40" s="42">
        <f t="shared" si="249"/>
        <v>0</v>
      </c>
      <c r="VTF40" s="42">
        <f t="shared" si="249"/>
        <v>0</v>
      </c>
      <c r="VTG40" s="42">
        <f t="shared" si="249"/>
        <v>0</v>
      </c>
      <c r="VTH40" s="42">
        <f t="shared" si="249"/>
        <v>0</v>
      </c>
      <c r="VTI40" s="42">
        <f t="shared" si="249"/>
        <v>0</v>
      </c>
      <c r="VTJ40" s="42">
        <f t="shared" si="249"/>
        <v>0</v>
      </c>
      <c r="VTK40" s="42">
        <f t="shared" si="249"/>
        <v>0</v>
      </c>
      <c r="VTL40" s="42">
        <f t="shared" si="249"/>
        <v>0</v>
      </c>
      <c r="VTM40" s="42">
        <f t="shared" si="249"/>
        <v>0</v>
      </c>
      <c r="VTN40" s="42">
        <f t="shared" si="249"/>
        <v>0</v>
      </c>
      <c r="VTO40" s="42">
        <f t="shared" si="249"/>
        <v>0</v>
      </c>
      <c r="VTP40" s="42">
        <f t="shared" si="249"/>
        <v>0</v>
      </c>
      <c r="VTQ40" s="42">
        <f t="shared" si="249"/>
        <v>0</v>
      </c>
      <c r="VTR40" s="42">
        <f t="shared" si="249"/>
        <v>0</v>
      </c>
      <c r="VTS40" s="42">
        <f t="shared" si="249"/>
        <v>0</v>
      </c>
      <c r="VTT40" s="42">
        <f t="shared" si="249"/>
        <v>0</v>
      </c>
      <c r="VTU40" s="42">
        <f t="shared" si="249"/>
        <v>0</v>
      </c>
      <c r="VTV40" s="42">
        <f t="shared" si="249"/>
        <v>0</v>
      </c>
      <c r="VTW40" s="42">
        <f t="shared" si="249"/>
        <v>0</v>
      </c>
      <c r="VTX40" s="42">
        <f t="shared" si="249"/>
        <v>0</v>
      </c>
      <c r="VTY40" s="42">
        <f t="shared" si="249"/>
        <v>0</v>
      </c>
      <c r="VTZ40" s="42">
        <f t="shared" si="249"/>
        <v>0</v>
      </c>
      <c r="VUA40" s="42">
        <f t="shared" si="249"/>
        <v>0</v>
      </c>
      <c r="VUB40" s="42">
        <f t="shared" si="249"/>
        <v>0</v>
      </c>
      <c r="VUC40" s="42">
        <f t="shared" si="249"/>
        <v>0</v>
      </c>
      <c r="VUD40" s="42">
        <f t="shared" si="249"/>
        <v>0</v>
      </c>
      <c r="VUE40" s="42">
        <f t="shared" si="249"/>
        <v>0</v>
      </c>
      <c r="VUF40" s="42">
        <f t="shared" si="249"/>
        <v>0</v>
      </c>
      <c r="VUG40" s="42">
        <f t="shared" si="249"/>
        <v>0</v>
      </c>
      <c r="VUH40" s="42">
        <f t="shared" ref="VUH40:VWS40" si="250">VUH39*12</f>
        <v>0</v>
      </c>
      <c r="VUI40" s="42">
        <f t="shared" si="250"/>
        <v>0</v>
      </c>
      <c r="VUJ40" s="42">
        <f t="shared" si="250"/>
        <v>0</v>
      </c>
      <c r="VUK40" s="42">
        <f t="shared" si="250"/>
        <v>0</v>
      </c>
      <c r="VUL40" s="42">
        <f t="shared" si="250"/>
        <v>0</v>
      </c>
      <c r="VUM40" s="42">
        <f t="shared" si="250"/>
        <v>0</v>
      </c>
      <c r="VUN40" s="42">
        <f t="shared" si="250"/>
        <v>0</v>
      </c>
      <c r="VUO40" s="42">
        <f t="shared" si="250"/>
        <v>0</v>
      </c>
      <c r="VUP40" s="42">
        <f t="shared" si="250"/>
        <v>0</v>
      </c>
      <c r="VUQ40" s="42">
        <f t="shared" si="250"/>
        <v>0</v>
      </c>
      <c r="VUR40" s="42">
        <f t="shared" si="250"/>
        <v>0</v>
      </c>
      <c r="VUS40" s="42">
        <f t="shared" si="250"/>
        <v>0</v>
      </c>
      <c r="VUT40" s="42">
        <f t="shared" si="250"/>
        <v>0</v>
      </c>
      <c r="VUU40" s="42">
        <f t="shared" si="250"/>
        <v>0</v>
      </c>
      <c r="VUV40" s="42">
        <f t="shared" si="250"/>
        <v>0</v>
      </c>
      <c r="VUW40" s="42">
        <f t="shared" si="250"/>
        <v>0</v>
      </c>
      <c r="VUX40" s="42">
        <f t="shared" si="250"/>
        <v>0</v>
      </c>
      <c r="VUY40" s="42">
        <f t="shared" si="250"/>
        <v>0</v>
      </c>
      <c r="VUZ40" s="42">
        <f t="shared" si="250"/>
        <v>0</v>
      </c>
      <c r="VVA40" s="42">
        <f t="shared" si="250"/>
        <v>0</v>
      </c>
      <c r="VVB40" s="42">
        <f t="shared" si="250"/>
        <v>0</v>
      </c>
      <c r="VVC40" s="42">
        <f t="shared" si="250"/>
        <v>0</v>
      </c>
      <c r="VVD40" s="42">
        <f t="shared" si="250"/>
        <v>0</v>
      </c>
      <c r="VVE40" s="42">
        <f t="shared" si="250"/>
        <v>0</v>
      </c>
      <c r="VVF40" s="42">
        <f t="shared" si="250"/>
        <v>0</v>
      </c>
      <c r="VVG40" s="42">
        <f t="shared" si="250"/>
        <v>0</v>
      </c>
      <c r="VVH40" s="42">
        <f t="shared" si="250"/>
        <v>0</v>
      </c>
      <c r="VVI40" s="42">
        <f t="shared" si="250"/>
        <v>0</v>
      </c>
      <c r="VVJ40" s="42">
        <f t="shared" si="250"/>
        <v>0</v>
      </c>
      <c r="VVK40" s="42">
        <f t="shared" si="250"/>
        <v>0</v>
      </c>
      <c r="VVL40" s="42">
        <f t="shared" si="250"/>
        <v>0</v>
      </c>
      <c r="VVM40" s="42">
        <f t="shared" si="250"/>
        <v>0</v>
      </c>
      <c r="VVN40" s="42">
        <f t="shared" si="250"/>
        <v>0</v>
      </c>
      <c r="VVO40" s="42">
        <f t="shared" si="250"/>
        <v>0</v>
      </c>
      <c r="VVP40" s="42">
        <f t="shared" si="250"/>
        <v>0</v>
      </c>
      <c r="VVQ40" s="42">
        <f t="shared" si="250"/>
        <v>0</v>
      </c>
      <c r="VVR40" s="42">
        <f t="shared" si="250"/>
        <v>0</v>
      </c>
      <c r="VVS40" s="42">
        <f t="shared" si="250"/>
        <v>0</v>
      </c>
      <c r="VVT40" s="42">
        <f t="shared" si="250"/>
        <v>0</v>
      </c>
      <c r="VVU40" s="42">
        <f t="shared" si="250"/>
        <v>0</v>
      </c>
      <c r="VVV40" s="42">
        <f t="shared" si="250"/>
        <v>0</v>
      </c>
      <c r="VVW40" s="42">
        <f t="shared" si="250"/>
        <v>0</v>
      </c>
      <c r="VVX40" s="42">
        <f t="shared" si="250"/>
        <v>0</v>
      </c>
      <c r="VVY40" s="42">
        <f t="shared" si="250"/>
        <v>0</v>
      </c>
      <c r="VVZ40" s="42">
        <f t="shared" si="250"/>
        <v>0</v>
      </c>
      <c r="VWA40" s="42">
        <f t="shared" si="250"/>
        <v>0</v>
      </c>
      <c r="VWB40" s="42">
        <f t="shared" si="250"/>
        <v>0</v>
      </c>
      <c r="VWC40" s="42">
        <f t="shared" si="250"/>
        <v>0</v>
      </c>
      <c r="VWD40" s="42">
        <f t="shared" si="250"/>
        <v>0</v>
      </c>
      <c r="VWE40" s="42">
        <f t="shared" si="250"/>
        <v>0</v>
      </c>
      <c r="VWF40" s="42">
        <f t="shared" si="250"/>
        <v>0</v>
      </c>
      <c r="VWG40" s="42">
        <f t="shared" si="250"/>
        <v>0</v>
      </c>
      <c r="VWH40" s="42">
        <f t="shared" si="250"/>
        <v>0</v>
      </c>
      <c r="VWI40" s="42">
        <f t="shared" si="250"/>
        <v>0</v>
      </c>
      <c r="VWJ40" s="42">
        <f t="shared" si="250"/>
        <v>0</v>
      </c>
      <c r="VWK40" s="42">
        <f t="shared" si="250"/>
        <v>0</v>
      </c>
      <c r="VWL40" s="42">
        <f t="shared" si="250"/>
        <v>0</v>
      </c>
      <c r="VWM40" s="42">
        <f t="shared" si="250"/>
        <v>0</v>
      </c>
      <c r="VWN40" s="42">
        <f t="shared" si="250"/>
        <v>0</v>
      </c>
      <c r="VWO40" s="42">
        <f t="shared" si="250"/>
        <v>0</v>
      </c>
      <c r="VWP40" s="42">
        <f t="shared" si="250"/>
        <v>0</v>
      </c>
      <c r="VWQ40" s="42">
        <f t="shared" si="250"/>
        <v>0</v>
      </c>
      <c r="VWR40" s="42">
        <f t="shared" si="250"/>
        <v>0</v>
      </c>
      <c r="VWS40" s="42">
        <f t="shared" si="250"/>
        <v>0</v>
      </c>
      <c r="VWT40" s="42">
        <f t="shared" ref="VWT40:VZE40" si="251">VWT39*12</f>
        <v>0</v>
      </c>
      <c r="VWU40" s="42">
        <f t="shared" si="251"/>
        <v>0</v>
      </c>
      <c r="VWV40" s="42">
        <f t="shared" si="251"/>
        <v>0</v>
      </c>
      <c r="VWW40" s="42">
        <f t="shared" si="251"/>
        <v>0</v>
      </c>
      <c r="VWX40" s="42">
        <f t="shared" si="251"/>
        <v>0</v>
      </c>
      <c r="VWY40" s="42">
        <f t="shared" si="251"/>
        <v>0</v>
      </c>
      <c r="VWZ40" s="42">
        <f t="shared" si="251"/>
        <v>0</v>
      </c>
      <c r="VXA40" s="42">
        <f t="shared" si="251"/>
        <v>0</v>
      </c>
      <c r="VXB40" s="42">
        <f t="shared" si="251"/>
        <v>0</v>
      </c>
      <c r="VXC40" s="42">
        <f t="shared" si="251"/>
        <v>0</v>
      </c>
      <c r="VXD40" s="42">
        <f t="shared" si="251"/>
        <v>0</v>
      </c>
      <c r="VXE40" s="42">
        <f t="shared" si="251"/>
        <v>0</v>
      </c>
      <c r="VXF40" s="42">
        <f t="shared" si="251"/>
        <v>0</v>
      </c>
      <c r="VXG40" s="42">
        <f t="shared" si="251"/>
        <v>0</v>
      </c>
      <c r="VXH40" s="42">
        <f t="shared" si="251"/>
        <v>0</v>
      </c>
      <c r="VXI40" s="42">
        <f t="shared" si="251"/>
        <v>0</v>
      </c>
      <c r="VXJ40" s="42">
        <f t="shared" si="251"/>
        <v>0</v>
      </c>
      <c r="VXK40" s="42">
        <f t="shared" si="251"/>
        <v>0</v>
      </c>
      <c r="VXL40" s="42">
        <f t="shared" si="251"/>
        <v>0</v>
      </c>
      <c r="VXM40" s="42">
        <f t="shared" si="251"/>
        <v>0</v>
      </c>
      <c r="VXN40" s="42">
        <f t="shared" si="251"/>
        <v>0</v>
      </c>
      <c r="VXO40" s="42">
        <f t="shared" si="251"/>
        <v>0</v>
      </c>
      <c r="VXP40" s="42">
        <f t="shared" si="251"/>
        <v>0</v>
      </c>
      <c r="VXQ40" s="42">
        <f t="shared" si="251"/>
        <v>0</v>
      </c>
      <c r="VXR40" s="42">
        <f t="shared" si="251"/>
        <v>0</v>
      </c>
      <c r="VXS40" s="42">
        <f t="shared" si="251"/>
        <v>0</v>
      </c>
      <c r="VXT40" s="42">
        <f t="shared" si="251"/>
        <v>0</v>
      </c>
      <c r="VXU40" s="42">
        <f t="shared" si="251"/>
        <v>0</v>
      </c>
      <c r="VXV40" s="42">
        <f t="shared" si="251"/>
        <v>0</v>
      </c>
      <c r="VXW40" s="42">
        <f t="shared" si="251"/>
        <v>0</v>
      </c>
      <c r="VXX40" s="42">
        <f t="shared" si="251"/>
        <v>0</v>
      </c>
      <c r="VXY40" s="42">
        <f t="shared" si="251"/>
        <v>0</v>
      </c>
      <c r="VXZ40" s="42">
        <f t="shared" si="251"/>
        <v>0</v>
      </c>
      <c r="VYA40" s="42">
        <f t="shared" si="251"/>
        <v>0</v>
      </c>
      <c r="VYB40" s="42">
        <f t="shared" si="251"/>
        <v>0</v>
      </c>
      <c r="VYC40" s="42">
        <f t="shared" si="251"/>
        <v>0</v>
      </c>
      <c r="VYD40" s="42">
        <f t="shared" si="251"/>
        <v>0</v>
      </c>
      <c r="VYE40" s="42">
        <f t="shared" si="251"/>
        <v>0</v>
      </c>
      <c r="VYF40" s="42">
        <f t="shared" si="251"/>
        <v>0</v>
      </c>
      <c r="VYG40" s="42">
        <f t="shared" si="251"/>
        <v>0</v>
      </c>
      <c r="VYH40" s="42">
        <f t="shared" si="251"/>
        <v>0</v>
      </c>
      <c r="VYI40" s="42">
        <f t="shared" si="251"/>
        <v>0</v>
      </c>
      <c r="VYJ40" s="42">
        <f t="shared" si="251"/>
        <v>0</v>
      </c>
      <c r="VYK40" s="42">
        <f t="shared" si="251"/>
        <v>0</v>
      </c>
      <c r="VYL40" s="42">
        <f t="shared" si="251"/>
        <v>0</v>
      </c>
      <c r="VYM40" s="42">
        <f t="shared" si="251"/>
        <v>0</v>
      </c>
      <c r="VYN40" s="42">
        <f t="shared" si="251"/>
        <v>0</v>
      </c>
      <c r="VYO40" s="42">
        <f t="shared" si="251"/>
        <v>0</v>
      </c>
      <c r="VYP40" s="42">
        <f t="shared" si="251"/>
        <v>0</v>
      </c>
      <c r="VYQ40" s="42">
        <f t="shared" si="251"/>
        <v>0</v>
      </c>
      <c r="VYR40" s="42">
        <f t="shared" si="251"/>
        <v>0</v>
      </c>
      <c r="VYS40" s="42">
        <f t="shared" si="251"/>
        <v>0</v>
      </c>
      <c r="VYT40" s="42">
        <f t="shared" si="251"/>
        <v>0</v>
      </c>
      <c r="VYU40" s="42">
        <f t="shared" si="251"/>
        <v>0</v>
      </c>
      <c r="VYV40" s="42">
        <f t="shared" si="251"/>
        <v>0</v>
      </c>
      <c r="VYW40" s="42">
        <f t="shared" si="251"/>
        <v>0</v>
      </c>
      <c r="VYX40" s="42">
        <f t="shared" si="251"/>
        <v>0</v>
      </c>
      <c r="VYY40" s="42">
        <f t="shared" si="251"/>
        <v>0</v>
      </c>
      <c r="VYZ40" s="42">
        <f t="shared" si="251"/>
        <v>0</v>
      </c>
      <c r="VZA40" s="42">
        <f t="shared" si="251"/>
        <v>0</v>
      </c>
      <c r="VZB40" s="42">
        <f t="shared" si="251"/>
        <v>0</v>
      </c>
      <c r="VZC40" s="42">
        <f t="shared" si="251"/>
        <v>0</v>
      </c>
      <c r="VZD40" s="42">
        <f t="shared" si="251"/>
        <v>0</v>
      </c>
      <c r="VZE40" s="42">
        <f t="shared" si="251"/>
        <v>0</v>
      </c>
      <c r="VZF40" s="42">
        <f t="shared" ref="VZF40:WBQ40" si="252">VZF39*12</f>
        <v>0</v>
      </c>
      <c r="VZG40" s="42">
        <f t="shared" si="252"/>
        <v>0</v>
      </c>
      <c r="VZH40" s="42">
        <f t="shared" si="252"/>
        <v>0</v>
      </c>
      <c r="VZI40" s="42">
        <f t="shared" si="252"/>
        <v>0</v>
      </c>
      <c r="VZJ40" s="42">
        <f t="shared" si="252"/>
        <v>0</v>
      </c>
      <c r="VZK40" s="42">
        <f t="shared" si="252"/>
        <v>0</v>
      </c>
      <c r="VZL40" s="42">
        <f t="shared" si="252"/>
        <v>0</v>
      </c>
      <c r="VZM40" s="42">
        <f t="shared" si="252"/>
        <v>0</v>
      </c>
      <c r="VZN40" s="42">
        <f t="shared" si="252"/>
        <v>0</v>
      </c>
      <c r="VZO40" s="42">
        <f t="shared" si="252"/>
        <v>0</v>
      </c>
      <c r="VZP40" s="42">
        <f t="shared" si="252"/>
        <v>0</v>
      </c>
      <c r="VZQ40" s="42">
        <f t="shared" si="252"/>
        <v>0</v>
      </c>
      <c r="VZR40" s="42">
        <f t="shared" si="252"/>
        <v>0</v>
      </c>
      <c r="VZS40" s="42">
        <f t="shared" si="252"/>
        <v>0</v>
      </c>
      <c r="VZT40" s="42">
        <f t="shared" si="252"/>
        <v>0</v>
      </c>
      <c r="VZU40" s="42">
        <f t="shared" si="252"/>
        <v>0</v>
      </c>
      <c r="VZV40" s="42">
        <f t="shared" si="252"/>
        <v>0</v>
      </c>
      <c r="VZW40" s="42">
        <f t="shared" si="252"/>
        <v>0</v>
      </c>
      <c r="VZX40" s="42">
        <f t="shared" si="252"/>
        <v>0</v>
      </c>
      <c r="VZY40" s="42">
        <f t="shared" si="252"/>
        <v>0</v>
      </c>
      <c r="VZZ40" s="42">
        <f t="shared" si="252"/>
        <v>0</v>
      </c>
      <c r="WAA40" s="42">
        <f t="shared" si="252"/>
        <v>0</v>
      </c>
      <c r="WAB40" s="42">
        <f t="shared" si="252"/>
        <v>0</v>
      </c>
      <c r="WAC40" s="42">
        <f t="shared" si="252"/>
        <v>0</v>
      </c>
      <c r="WAD40" s="42">
        <f t="shared" si="252"/>
        <v>0</v>
      </c>
      <c r="WAE40" s="42">
        <f t="shared" si="252"/>
        <v>0</v>
      </c>
      <c r="WAF40" s="42">
        <f t="shared" si="252"/>
        <v>0</v>
      </c>
      <c r="WAG40" s="42">
        <f t="shared" si="252"/>
        <v>0</v>
      </c>
      <c r="WAH40" s="42">
        <f t="shared" si="252"/>
        <v>0</v>
      </c>
      <c r="WAI40" s="42">
        <f t="shared" si="252"/>
        <v>0</v>
      </c>
      <c r="WAJ40" s="42">
        <f t="shared" si="252"/>
        <v>0</v>
      </c>
      <c r="WAK40" s="42">
        <f t="shared" si="252"/>
        <v>0</v>
      </c>
      <c r="WAL40" s="42">
        <f t="shared" si="252"/>
        <v>0</v>
      </c>
      <c r="WAM40" s="42">
        <f t="shared" si="252"/>
        <v>0</v>
      </c>
      <c r="WAN40" s="42">
        <f t="shared" si="252"/>
        <v>0</v>
      </c>
      <c r="WAO40" s="42">
        <f t="shared" si="252"/>
        <v>0</v>
      </c>
      <c r="WAP40" s="42">
        <f t="shared" si="252"/>
        <v>0</v>
      </c>
      <c r="WAQ40" s="42">
        <f t="shared" si="252"/>
        <v>0</v>
      </c>
      <c r="WAR40" s="42">
        <f t="shared" si="252"/>
        <v>0</v>
      </c>
      <c r="WAS40" s="42">
        <f t="shared" si="252"/>
        <v>0</v>
      </c>
      <c r="WAT40" s="42">
        <f t="shared" si="252"/>
        <v>0</v>
      </c>
      <c r="WAU40" s="42">
        <f t="shared" si="252"/>
        <v>0</v>
      </c>
      <c r="WAV40" s="42">
        <f t="shared" si="252"/>
        <v>0</v>
      </c>
      <c r="WAW40" s="42">
        <f t="shared" si="252"/>
        <v>0</v>
      </c>
      <c r="WAX40" s="42">
        <f t="shared" si="252"/>
        <v>0</v>
      </c>
      <c r="WAY40" s="42">
        <f t="shared" si="252"/>
        <v>0</v>
      </c>
      <c r="WAZ40" s="42">
        <f t="shared" si="252"/>
        <v>0</v>
      </c>
      <c r="WBA40" s="42">
        <f t="shared" si="252"/>
        <v>0</v>
      </c>
      <c r="WBB40" s="42">
        <f t="shared" si="252"/>
        <v>0</v>
      </c>
      <c r="WBC40" s="42">
        <f t="shared" si="252"/>
        <v>0</v>
      </c>
      <c r="WBD40" s="42">
        <f t="shared" si="252"/>
        <v>0</v>
      </c>
      <c r="WBE40" s="42">
        <f t="shared" si="252"/>
        <v>0</v>
      </c>
      <c r="WBF40" s="42">
        <f t="shared" si="252"/>
        <v>0</v>
      </c>
      <c r="WBG40" s="42">
        <f t="shared" si="252"/>
        <v>0</v>
      </c>
      <c r="WBH40" s="42">
        <f t="shared" si="252"/>
        <v>0</v>
      </c>
      <c r="WBI40" s="42">
        <f t="shared" si="252"/>
        <v>0</v>
      </c>
      <c r="WBJ40" s="42">
        <f t="shared" si="252"/>
        <v>0</v>
      </c>
      <c r="WBK40" s="42">
        <f t="shared" si="252"/>
        <v>0</v>
      </c>
      <c r="WBL40" s="42">
        <f t="shared" si="252"/>
        <v>0</v>
      </c>
      <c r="WBM40" s="42">
        <f t="shared" si="252"/>
        <v>0</v>
      </c>
      <c r="WBN40" s="42">
        <f t="shared" si="252"/>
        <v>0</v>
      </c>
      <c r="WBO40" s="42">
        <f t="shared" si="252"/>
        <v>0</v>
      </c>
      <c r="WBP40" s="42">
        <f t="shared" si="252"/>
        <v>0</v>
      </c>
      <c r="WBQ40" s="42">
        <f t="shared" si="252"/>
        <v>0</v>
      </c>
      <c r="WBR40" s="42">
        <f t="shared" ref="WBR40:WEC40" si="253">WBR39*12</f>
        <v>0</v>
      </c>
      <c r="WBS40" s="42">
        <f t="shared" si="253"/>
        <v>0</v>
      </c>
      <c r="WBT40" s="42">
        <f t="shared" si="253"/>
        <v>0</v>
      </c>
      <c r="WBU40" s="42">
        <f t="shared" si="253"/>
        <v>0</v>
      </c>
      <c r="WBV40" s="42">
        <f t="shared" si="253"/>
        <v>0</v>
      </c>
      <c r="WBW40" s="42">
        <f t="shared" si="253"/>
        <v>0</v>
      </c>
      <c r="WBX40" s="42">
        <f t="shared" si="253"/>
        <v>0</v>
      </c>
      <c r="WBY40" s="42">
        <f t="shared" si="253"/>
        <v>0</v>
      </c>
      <c r="WBZ40" s="42">
        <f t="shared" si="253"/>
        <v>0</v>
      </c>
      <c r="WCA40" s="42">
        <f t="shared" si="253"/>
        <v>0</v>
      </c>
      <c r="WCB40" s="42">
        <f t="shared" si="253"/>
        <v>0</v>
      </c>
      <c r="WCC40" s="42">
        <f t="shared" si="253"/>
        <v>0</v>
      </c>
      <c r="WCD40" s="42">
        <f t="shared" si="253"/>
        <v>0</v>
      </c>
      <c r="WCE40" s="42">
        <f t="shared" si="253"/>
        <v>0</v>
      </c>
      <c r="WCF40" s="42">
        <f t="shared" si="253"/>
        <v>0</v>
      </c>
      <c r="WCG40" s="42">
        <f t="shared" si="253"/>
        <v>0</v>
      </c>
      <c r="WCH40" s="42">
        <f t="shared" si="253"/>
        <v>0</v>
      </c>
      <c r="WCI40" s="42">
        <f t="shared" si="253"/>
        <v>0</v>
      </c>
      <c r="WCJ40" s="42">
        <f t="shared" si="253"/>
        <v>0</v>
      </c>
      <c r="WCK40" s="42">
        <f t="shared" si="253"/>
        <v>0</v>
      </c>
      <c r="WCL40" s="42">
        <f t="shared" si="253"/>
        <v>0</v>
      </c>
      <c r="WCM40" s="42">
        <f t="shared" si="253"/>
        <v>0</v>
      </c>
      <c r="WCN40" s="42">
        <f t="shared" si="253"/>
        <v>0</v>
      </c>
      <c r="WCO40" s="42">
        <f t="shared" si="253"/>
        <v>0</v>
      </c>
      <c r="WCP40" s="42">
        <f t="shared" si="253"/>
        <v>0</v>
      </c>
      <c r="WCQ40" s="42">
        <f t="shared" si="253"/>
        <v>0</v>
      </c>
      <c r="WCR40" s="42">
        <f t="shared" si="253"/>
        <v>0</v>
      </c>
      <c r="WCS40" s="42">
        <f t="shared" si="253"/>
        <v>0</v>
      </c>
      <c r="WCT40" s="42">
        <f t="shared" si="253"/>
        <v>0</v>
      </c>
      <c r="WCU40" s="42">
        <f t="shared" si="253"/>
        <v>0</v>
      </c>
      <c r="WCV40" s="42">
        <f t="shared" si="253"/>
        <v>0</v>
      </c>
      <c r="WCW40" s="42">
        <f t="shared" si="253"/>
        <v>0</v>
      </c>
      <c r="WCX40" s="42">
        <f t="shared" si="253"/>
        <v>0</v>
      </c>
      <c r="WCY40" s="42">
        <f t="shared" si="253"/>
        <v>0</v>
      </c>
      <c r="WCZ40" s="42">
        <f t="shared" si="253"/>
        <v>0</v>
      </c>
      <c r="WDA40" s="42">
        <f t="shared" si="253"/>
        <v>0</v>
      </c>
      <c r="WDB40" s="42">
        <f t="shared" si="253"/>
        <v>0</v>
      </c>
      <c r="WDC40" s="42">
        <f t="shared" si="253"/>
        <v>0</v>
      </c>
      <c r="WDD40" s="42">
        <f t="shared" si="253"/>
        <v>0</v>
      </c>
      <c r="WDE40" s="42">
        <f t="shared" si="253"/>
        <v>0</v>
      </c>
      <c r="WDF40" s="42">
        <f t="shared" si="253"/>
        <v>0</v>
      </c>
      <c r="WDG40" s="42">
        <f t="shared" si="253"/>
        <v>0</v>
      </c>
      <c r="WDH40" s="42">
        <f t="shared" si="253"/>
        <v>0</v>
      </c>
      <c r="WDI40" s="42">
        <f t="shared" si="253"/>
        <v>0</v>
      </c>
      <c r="WDJ40" s="42">
        <f t="shared" si="253"/>
        <v>0</v>
      </c>
      <c r="WDK40" s="42">
        <f t="shared" si="253"/>
        <v>0</v>
      </c>
      <c r="WDL40" s="42">
        <f t="shared" si="253"/>
        <v>0</v>
      </c>
      <c r="WDM40" s="42">
        <f t="shared" si="253"/>
        <v>0</v>
      </c>
      <c r="WDN40" s="42">
        <f t="shared" si="253"/>
        <v>0</v>
      </c>
      <c r="WDO40" s="42">
        <f t="shared" si="253"/>
        <v>0</v>
      </c>
      <c r="WDP40" s="42">
        <f t="shared" si="253"/>
        <v>0</v>
      </c>
      <c r="WDQ40" s="42">
        <f t="shared" si="253"/>
        <v>0</v>
      </c>
      <c r="WDR40" s="42">
        <f t="shared" si="253"/>
        <v>0</v>
      </c>
      <c r="WDS40" s="42">
        <f t="shared" si="253"/>
        <v>0</v>
      </c>
      <c r="WDT40" s="42">
        <f t="shared" si="253"/>
        <v>0</v>
      </c>
      <c r="WDU40" s="42">
        <f t="shared" si="253"/>
        <v>0</v>
      </c>
      <c r="WDV40" s="42">
        <f t="shared" si="253"/>
        <v>0</v>
      </c>
      <c r="WDW40" s="42">
        <f t="shared" si="253"/>
        <v>0</v>
      </c>
      <c r="WDX40" s="42">
        <f t="shared" si="253"/>
        <v>0</v>
      </c>
      <c r="WDY40" s="42">
        <f t="shared" si="253"/>
        <v>0</v>
      </c>
      <c r="WDZ40" s="42">
        <f t="shared" si="253"/>
        <v>0</v>
      </c>
      <c r="WEA40" s="42">
        <f t="shared" si="253"/>
        <v>0</v>
      </c>
      <c r="WEB40" s="42">
        <f t="shared" si="253"/>
        <v>0</v>
      </c>
      <c r="WEC40" s="42">
        <f t="shared" si="253"/>
        <v>0</v>
      </c>
      <c r="WED40" s="42">
        <f t="shared" ref="WED40:WGO40" si="254">WED39*12</f>
        <v>0</v>
      </c>
      <c r="WEE40" s="42">
        <f t="shared" si="254"/>
        <v>0</v>
      </c>
      <c r="WEF40" s="42">
        <f t="shared" si="254"/>
        <v>0</v>
      </c>
      <c r="WEG40" s="42">
        <f t="shared" si="254"/>
        <v>0</v>
      </c>
      <c r="WEH40" s="42">
        <f t="shared" si="254"/>
        <v>0</v>
      </c>
      <c r="WEI40" s="42">
        <f t="shared" si="254"/>
        <v>0</v>
      </c>
      <c r="WEJ40" s="42">
        <f t="shared" si="254"/>
        <v>0</v>
      </c>
      <c r="WEK40" s="42">
        <f t="shared" si="254"/>
        <v>0</v>
      </c>
      <c r="WEL40" s="42">
        <f t="shared" si="254"/>
        <v>0</v>
      </c>
      <c r="WEM40" s="42">
        <f t="shared" si="254"/>
        <v>0</v>
      </c>
      <c r="WEN40" s="42">
        <f t="shared" si="254"/>
        <v>0</v>
      </c>
      <c r="WEO40" s="42">
        <f t="shared" si="254"/>
        <v>0</v>
      </c>
      <c r="WEP40" s="42">
        <f t="shared" si="254"/>
        <v>0</v>
      </c>
      <c r="WEQ40" s="42">
        <f t="shared" si="254"/>
        <v>0</v>
      </c>
      <c r="WER40" s="42">
        <f t="shared" si="254"/>
        <v>0</v>
      </c>
      <c r="WES40" s="42">
        <f t="shared" si="254"/>
        <v>0</v>
      </c>
      <c r="WET40" s="42">
        <f t="shared" si="254"/>
        <v>0</v>
      </c>
      <c r="WEU40" s="42">
        <f t="shared" si="254"/>
        <v>0</v>
      </c>
      <c r="WEV40" s="42">
        <f t="shared" si="254"/>
        <v>0</v>
      </c>
      <c r="WEW40" s="42">
        <f t="shared" si="254"/>
        <v>0</v>
      </c>
      <c r="WEX40" s="42">
        <f t="shared" si="254"/>
        <v>0</v>
      </c>
      <c r="WEY40" s="42">
        <f t="shared" si="254"/>
        <v>0</v>
      </c>
      <c r="WEZ40" s="42">
        <f t="shared" si="254"/>
        <v>0</v>
      </c>
      <c r="WFA40" s="42">
        <f t="shared" si="254"/>
        <v>0</v>
      </c>
      <c r="WFB40" s="42">
        <f t="shared" si="254"/>
        <v>0</v>
      </c>
      <c r="WFC40" s="42">
        <f t="shared" si="254"/>
        <v>0</v>
      </c>
      <c r="WFD40" s="42">
        <f t="shared" si="254"/>
        <v>0</v>
      </c>
      <c r="WFE40" s="42">
        <f t="shared" si="254"/>
        <v>0</v>
      </c>
      <c r="WFF40" s="42">
        <f t="shared" si="254"/>
        <v>0</v>
      </c>
      <c r="WFG40" s="42">
        <f t="shared" si="254"/>
        <v>0</v>
      </c>
      <c r="WFH40" s="42">
        <f t="shared" si="254"/>
        <v>0</v>
      </c>
      <c r="WFI40" s="42">
        <f t="shared" si="254"/>
        <v>0</v>
      </c>
      <c r="WFJ40" s="42">
        <f t="shared" si="254"/>
        <v>0</v>
      </c>
      <c r="WFK40" s="42">
        <f t="shared" si="254"/>
        <v>0</v>
      </c>
      <c r="WFL40" s="42">
        <f t="shared" si="254"/>
        <v>0</v>
      </c>
      <c r="WFM40" s="42">
        <f t="shared" si="254"/>
        <v>0</v>
      </c>
      <c r="WFN40" s="42">
        <f t="shared" si="254"/>
        <v>0</v>
      </c>
      <c r="WFO40" s="42">
        <f t="shared" si="254"/>
        <v>0</v>
      </c>
      <c r="WFP40" s="42">
        <f t="shared" si="254"/>
        <v>0</v>
      </c>
      <c r="WFQ40" s="42">
        <f t="shared" si="254"/>
        <v>0</v>
      </c>
      <c r="WFR40" s="42">
        <f t="shared" si="254"/>
        <v>0</v>
      </c>
      <c r="WFS40" s="42">
        <f t="shared" si="254"/>
        <v>0</v>
      </c>
      <c r="WFT40" s="42">
        <f t="shared" si="254"/>
        <v>0</v>
      </c>
      <c r="WFU40" s="42">
        <f t="shared" si="254"/>
        <v>0</v>
      </c>
      <c r="WFV40" s="42">
        <f t="shared" si="254"/>
        <v>0</v>
      </c>
      <c r="WFW40" s="42">
        <f t="shared" si="254"/>
        <v>0</v>
      </c>
      <c r="WFX40" s="42">
        <f t="shared" si="254"/>
        <v>0</v>
      </c>
      <c r="WFY40" s="42">
        <f t="shared" si="254"/>
        <v>0</v>
      </c>
      <c r="WFZ40" s="42">
        <f t="shared" si="254"/>
        <v>0</v>
      </c>
      <c r="WGA40" s="42">
        <f t="shared" si="254"/>
        <v>0</v>
      </c>
      <c r="WGB40" s="42">
        <f t="shared" si="254"/>
        <v>0</v>
      </c>
      <c r="WGC40" s="42">
        <f t="shared" si="254"/>
        <v>0</v>
      </c>
      <c r="WGD40" s="42">
        <f t="shared" si="254"/>
        <v>0</v>
      </c>
      <c r="WGE40" s="42">
        <f t="shared" si="254"/>
        <v>0</v>
      </c>
      <c r="WGF40" s="42">
        <f t="shared" si="254"/>
        <v>0</v>
      </c>
      <c r="WGG40" s="42">
        <f t="shared" si="254"/>
        <v>0</v>
      </c>
      <c r="WGH40" s="42">
        <f t="shared" si="254"/>
        <v>0</v>
      </c>
      <c r="WGI40" s="42">
        <f t="shared" si="254"/>
        <v>0</v>
      </c>
      <c r="WGJ40" s="42">
        <f t="shared" si="254"/>
        <v>0</v>
      </c>
      <c r="WGK40" s="42">
        <f t="shared" si="254"/>
        <v>0</v>
      </c>
      <c r="WGL40" s="42">
        <f t="shared" si="254"/>
        <v>0</v>
      </c>
      <c r="WGM40" s="42">
        <f t="shared" si="254"/>
        <v>0</v>
      </c>
      <c r="WGN40" s="42">
        <f t="shared" si="254"/>
        <v>0</v>
      </c>
      <c r="WGO40" s="42">
        <f t="shared" si="254"/>
        <v>0</v>
      </c>
      <c r="WGP40" s="42">
        <f t="shared" ref="WGP40:WJA40" si="255">WGP39*12</f>
        <v>0</v>
      </c>
      <c r="WGQ40" s="42">
        <f t="shared" si="255"/>
        <v>0</v>
      </c>
      <c r="WGR40" s="42">
        <f t="shared" si="255"/>
        <v>0</v>
      </c>
      <c r="WGS40" s="42">
        <f t="shared" si="255"/>
        <v>0</v>
      </c>
      <c r="WGT40" s="42">
        <f t="shared" si="255"/>
        <v>0</v>
      </c>
      <c r="WGU40" s="42">
        <f t="shared" si="255"/>
        <v>0</v>
      </c>
      <c r="WGV40" s="42">
        <f t="shared" si="255"/>
        <v>0</v>
      </c>
      <c r="WGW40" s="42">
        <f t="shared" si="255"/>
        <v>0</v>
      </c>
      <c r="WGX40" s="42">
        <f t="shared" si="255"/>
        <v>0</v>
      </c>
      <c r="WGY40" s="42">
        <f t="shared" si="255"/>
        <v>0</v>
      </c>
      <c r="WGZ40" s="42">
        <f t="shared" si="255"/>
        <v>0</v>
      </c>
      <c r="WHA40" s="42">
        <f t="shared" si="255"/>
        <v>0</v>
      </c>
      <c r="WHB40" s="42">
        <f t="shared" si="255"/>
        <v>0</v>
      </c>
      <c r="WHC40" s="42">
        <f t="shared" si="255"/>
        <v>0</v>
      </c>
      <c r="WHD40" s="42">
        <f t="shared" si="255"/>
        <v>0</v>
      </c>
      <c r="WHE40" s="42">
        <f t="shared" si="255"/>
        <v>0</v>
      </c>
      <c r="WHF40" s="42">
        <f t="shared" si="255"/>
        <v>0</v>
      </c>
      <c r="WHG40" s="42">
        <f t="shared" si="255"/>
        <v>0</v>
      </c>
      <c r="WHH40" s="42">
        <f t="shared" si="255"/>
        <v>0</v>
      </c>
      <c r="WHI40" s="42">
        <f t="shared" si="255"/>
        <v>0</v>
      </c>
      <c r="WHJ40" s="42">
        <f t="shared" si="255"/>
        <v>0</v>
      </c>
      <c r="WHK40" s="42">
        <f t="shared" si="255"/>
        <v>0</v>
      </c>
      <c r="WHL40" s="42">
        <f t="shared" si="255"/>
        <v>0</v>
      </c>
      <c r="WHM40" s="42">
        <f t="shared" si="255"/>
        <v>0</v>
      </c>
      <c r="WHN40" s="42">
        <f t="shared" si="255"/>
        <v>0</v>
      </c>
      <c r="WHO40" s="42">
        <f t="shared" si="255"/>
        <v>0</v>
      </c>
      <c r="WHP40" s="42">
        <f t="shared" si="255"/>
        <v>0</v>
      </c>
      <c r="WHQ40" s="42">
        <f t="shared" si="255"/>
        <v>0</v>
      </c>
      <c r="WHR40" s="42">
        <f t="shared" si="255"/>
        <v>0</v>
      </c>
      <c r="WHS40" s="42">
        <f t="shared" si="255"/>
        <v>0</v>
      </c>
      <c r="WHT40" s="42">
        <f t="shared" si="255"/>
        <v>0</v>
      </c>
      <c r="WHU40" s="42">
        <f t="shared" si="255"/>
        <v>0</v>
      </c>
      <c r="WHV40" s="42">
        <f t="shared" si="255"/>
        <v>0</v>
      </c>
      <c r="WHW40" s="42">
        <f t="shared" si="255"/>
        <v>0</v>
      </c>
      <c r="WHX40" s="42">
        <f t="shared" si="255"/>
        <v>0</v>
      </c>
      <c r="WHY40" s="42">
        <f t="shared" si="255"/>
        <v>0</v>
      </c>
      <c r="WHZ40" s="42">
        <f t="shared" si="255"/>
        <v>0</v>
      </c>
      <c r="WIA40" s="42">
        <f t="shared" si="255"/>
        <v>0</v>
      </c>
      <c r="WIB40" s="42">
        <f t="shared" si="255"/>
        <v>0</v>
      </c>
      <c r="WIC40" s="42">
        <f t="shared" si="255"/>
        <v>0</v>
      </c>
      <c r="WID40" s="42">
        <f t="shared" si="255"/>
        <v>0</v>
      </c>
      <c r="WIE40" s="42">
        <f t="shared" si="255"/>
        <v>0</v>
      </c>
      <c r="WIF40" s="42">
        <f t="shared" si="255"/>
        <v>0</v>
      </c>
      <c r="WIG40" s="42">
        <f t="shared" si="255"/>
        <v>0</v>
      </c>
      <c r="WIH40" s="42">
        <f t="shared" si="255"/>
        <v>0</v>
      </c>
      <c r="WII40" s="42">
        <f t="shared" si="255"/>
        <v>0</v>
      </c>
      <c r="WIJ40" s="42">
        <f t="shared" si="255"/>
        <v>0</v>
      </c>
      <c r="WIK40" s="42">
        <f t="shared" si="255"/>
        <v>0</v>
      </c>
      <c r="WIL40" s="42">
        <f t="shared" si="255"/>
        <v>0</v>
      </c>
      <c r="WIM40" s="42">
        <f t="shared" si="255"/>
        <v>0</v>
      </c>
      <c r="WIN40" s="42">
        <f t="shared" si="255"/>
        <v>0</v>
      </c>
      <c r="WIO40" s="42">
        <f t="shared" si="255"/>
        <v>0</v>
      </c>
      <c r="WIP40" s="42">
        <f t="shared" si="255"/>
        <v>0</v>
      </c>
      <c r="WIQ40" s="42">
        <f t="shared" si="255"/>
        <v>0</v>
      </c>
      <c r="WIR40" s="42">
        <f t="shared" si="255"/>
        <v>0</v>
      </c>
      <c r="WIS40" s="42">
        <f t="shared" si="255"/>
        <v>0</v>
      </c>
      <c r="WIT40" s="42">
        <f t="shared" si="255"/>
        <v>0</v>
      </c>
      <c r="WIU40" s="42">
        <f t="shared" si="255"/>
        <v>0</v>
      </c>
      <c r="WIV40" s="42">
        <f t="shared" si="255"/>
        <v>0</v>
      </c>
      <c r="WIW40" s="42">
        <f t="shared" si="255"/>
        <v>0</v>
      </c>
      <c r="WIX40" s="42">
        <f t="shared" si="255"/>
        <v>0</v>
      </c>
      <c r="WIY40" s="42">
        <f t="shared" si="255"/>
        <v>0</v>
      </c>
      <c r="WIZ40" s="42">
        <f t="shared" si="255"/>
        <v>0</v>
      </c>
      <c r="WJA40" s="42">
        <f t="shared" si="255"/>
        <v>0</v>
      </c>
      <c r="WJB40" s="42">
        <f t="shared" ref="WJB40:WLM40" si="256">WJB39*12</f>
        <v>0</v>
      </c>
      <c r="WJC40" s="42">
        <f t="shared" si="256"/>
        <v>0</v>
      </c>
      <c r="WJD40" s="42">
        <f t="shared" si="256"/>
        <v>0</v>
      </c>
      <c r="WJE40" s="42">
        <f t="shared" si="256"/>
        <v>0</v>
      </c>
      <c r="WJF40" s="42">
        <f t="shared" si="256"/>
        <v>0</v>
      </c>
      <c r="WJG40" s="42">
        <f t="shared" si="256"/>
        <v>0</v>
      </c>
      <c r="WJH40" s="42">
        <f t="shared" si="256"/>
        <v>0</v>
      </c>
      <c r="WJI40" s="42">
        <f t="shared" si="256"/>
        <v>0</v>
      </c>
      <c r="WJJ40" s="42">
        <f t="shared" si="256"/>
        <v>0</v>
      </c>
      <c r="WJK40" s="42">
        <f t="shared" si="256"/>
        <v>0</v>
      </c>
      <c r="WJL40" s="42">
        <f t="shared" si="256"/>
        <v>0</v>
      </c>
      <c r="WJM40" s="42">
        <f t="shared" si="256"/>
        <v>0</v>
      </c>
      <c r="WJN40" s="42">
        <f t="shared" si="256"/>
        <v>0</v>
      </c>
      <c r="WJO40" s="42">
        <f t="shared" si="256"/>
        <v>0</v>
      </c>
      <c r="WJP40" s="42">
        <f t="shared" si="256"/>
        <v>0</v>
      </c>
      <c r="WJQ40" s="42">
        <f t="shared" si="256"/>
        <v>0</v>
      </c>
      <c r="WJR40" s="42">
        <f t="shared" si="256"/>
        <v>0</v>
      </c>
      <c r="WJS40" s="42">
        <f t="shared" si="256"/>
        <v>0</v>
      </c>
      <c r="WJT40" s="42">
        <f t="shared" si="256"/>
        <v>0</v>
      </c>
      <c r="WJU40" s="42">
        <f t="shared" si="256"/>
        <v>0</v>
      </c>
      <c r="WJV40" s="42">
        <f t="shared" si="256"/>
        <v>0</v>
      </c>
      <c r="WJW40" s="42">
        <f t="shared" si="256"/>
        <v>0</v>
      </c>
      <c r="WJX40" s="42">
        <f t="shared" si="256"/>
        <v>0</v>
      </c>
      <c r="WJY40" s="42">
        <f t="shared" si="256"/>
        <v>0</v>
      </c>
      <c r="WJZ40" s="42">
        <f t="shared" si="256"/>
        <v>0</v>
      </c>
      <c r="WKA40" s="42">
        <f t="shared" si="256"/>
        <v>0</v>
      </c>
      <c r="WKB40" s="42">
        <f t="shared" si="256"/>
        <v>0</v>
      </c>
      <c r="WKC40" s="42">
        <f t="shared" si="256"/>
        <v>0</v>
      </c>
      <c r="WKD40" s="42">
        <f t="shared" si="256"/>
        <v>0</v>
      </c>
      <c r="WKE40" s="42">
        <f t="shared" si="256"/>
        <v>0</v>
      </c>
      <c r="WKF40" s="42">
        <f t="shared" si="256"/>
        <v>0</v>
      </c>
      <c r="WKG40" s="42">
        <f t="shared" si="256"/>
        <v>0</v>
      </c>
      <c r="WKH40" s="42">
        <f t="shared" si="256"/>
        <v>0</v>
      </c>
      <c r="WKI40" s="42">
        <f t="shared" si="256"/>
        <v>0</v>
      </c>
      <c r="WKJ40" s="42">
        <f t="shared" si="256"/>
        <v>0</v>
      </c>
      <c r="WKK40" s="42">
        <f t="shared" si="256"/>
        <v>0</v>
      </c>
      <c r="WKL40" s="42">
        <f t="shared" si="256"/>
        <v>0</v>
      </c>
      <c r="WKM40" s="42">
        <f t="shared" si="256"/>
        <v>0</v>
      </c>
      <c r="WKN40" s="42">
        <f t="shared" si="256"/>
        <v>0</v>
      </c>
      <c r="WKO40" s="42">
        <f t="shared" si="256"/>
        <v>0</v>
      </c>
      <c r="WKP40" s="42">
        <f t="shared" si="256"/>
        <v>0</v>
      </c>
      <c r="WKQ40" s="42">
        <f t="shared" si="256"/>
        <v>0</v>
      </c>
      <c r="WKR40" s="42">
        <f t="shared" si="256"/>
        <v>0</v>
      </c>
      <c r="WKS40" s="42">
        <f t="shared" si="256"/>
        <v>0</v>
      </c>
      <c r="WKT40" s="42">
        <f t="shared" si="256"/>
        <v>0</v>
      </c>
      <c r="WKU40" s="42">
        <f t="shared" si="256"/>
        <v>0</v>
      </c>
      <c r="WKV40" s="42">
        <f t="shared" si="256"/>
        <v>0</v>
      </c>
      <c r="WKW40" s="42">
        <f t="shared" si="256"/>
        <v>0</v>
      </c>
      <c r="WKX40" s="42">
        <f t="shared" si="256"/>
        <v>0</v>
      </c>
      <c r="WKY40" s="42">
        <f t="shared" si="256"/>
        <v>0</v>
      </c>
      <c r="WKZ40" s="42">
        <f t="shared" si="256"/>
        <v>0</v>
      </c>
      <c r="WLA40" s="42">
        <f t="shared" si="256"/>
        <v>0</v>
      </c>
      <c r="WLB40" s="42">
        <f t="shared" si="256"/>
        <v>0</v>
      </c>
      <c r="WLC40" s="42">
        <f t="shared" si="256"/>
        <v>0</v>
      </c>
      <c r="WLD40" s="42">
        <f t="shared" si="256"/>
        <v>0</v>
      </c>
      <c r="WLE40" s="42">
        <f t="shared" si="256"/>
        <v>0</v>
      </c>
      <c r="WLF40" s="42">
        <f t="shared" si="256"/>
        <v>0</v>
      </c>
      <c r="WLG40" s="42">
        <f t="shared" si="256"/>
        <v>0</v>
      </c>
      <c r="WLH40" s="42">
        <f t="shared" si="256"/>
        <v>0</v>
      </c>
      <c r="WLI40" s="42">
        <f t="shared" si="256"/>
        <v>0</v>
      </c>
      <c r="WLJ40" s="42">
        <f t="shared" si="256"/>
        <v>0</v>
      </c>
      <c r="WLK40" s="42">
        <f t="shared" si="256"/>
        <v>0</v>
      </c>
      <c r="WLL40" s="42">
        <f t="shared" si="256"/>
        <v>0</v>
      </c>
      <c r="WLM40" s="42">
        <f t="shared" si="256"/>
        <v>0</v>
      </c>
      <c r="WLN40" s="42">
        <f t="shared" ref="WLN40:WNY40" si="257">WLN39*12</f>
        <v>0</v>
      </c>
      <c r="WLO40" s="42">
        <f t="shared" si="257"/>
        <v>0</v>
      </c>
      <c r="WLP40" s="42">
        <f t="shared" si="257"/>
        <v>0</v>
      </c>
      <c r="WLQ40" s="42">
        <f t="shared" si="257"/>
        <v>0</v>
      </c>
      <c r="WLR40" s="42">
        <f t="shared" si="257"/>
        <v>0</v>
      </c>
      <c r="WLS40" s="42">
        <f t="shared" si="257"/>
        <v>0</v>
      </c>
      <c r="WLT40" s="42">
        <f t="shared" si="257"/>
        <v>0</v>
      </c>
      <c r="WLU40" s="42">
        <f t="shared" si="257"/>
        <v>0</v>
      </c>
      <c r="WLV40" s="42">
        <f t="shared" si="257"/>
        <v>0</v>
      </c>
      <c r="WLW40" s="42">
        <f t="shared" si="257"/>
        <v>0</v>
      </c>
      <c r="WLX40" s="42">
        <f t="shared" si="257"/>
        <v>0</v>
      </c>
      <c r="WLY40" s="42">
        <f t="shared" si="257"/>
        <v>0</v>
      </c>
      <c r="WLZ40" s="42">
        <f t="shared" si="257"/>
        <v>0</v>
      </c>
      <c r="WMA40" s="42">
        <f t="shared" si="257"/>
        <v>0</v>
      </c>
      <c r="WMB40" s="42">
        <f t="shared" si="257"/>
        <v>0</v>
      </c>
      <c r="WMC40" s="42">
        <f t="shared" si="257"/>
        <v>0</v>
      </c>
      <c r="WMD40" s="42">
        <f t="shared" si="257"/>
        <v>0</v>
      </c>
      <c r="WME40" s="42">
        <f t="shared" si="257"/>
        <v>0</v>
      </c>
      <c r="WMF40" s="42">
        <f t="shared" si="257"/>
        <v>0</v>
      </c>
      <c r="WMG40" s="42">
        <f t="shared" si="257"/>
        <v>0</v>
      </c>
      <c r="WMH40" s="42">
        <f t="shared" si="257"/>
        <v>0</v>
      </c>
      <c r="WMI40" s="42">
        <f t="shared" si="257"/>
        <v>0</v>
      </c>
      <c r="WMJ40" s="42">
        <f t="shared" si="257"/>
        <v>0</v>
      </c>
      <c r="WMK40" s="42">
        <f t="shared" si="257"/>
        <v>0</v>
      </c>
      <c r="WML40" s="42">
        <f t="shared" si="257"/>
        <v>0</v>
      </c>
      <c r="WMM40" s="42">
        <f t="shared" si="257"/>
        <v>0</v>
      </c>
      <c r="WMN40" s="42">
        <f t="shared" si="257"/>
        <v>0</v>
      </c>
      <c r="WMO40" s="42">
        <f t="shared" si="257"/>
        <v>0</v>
      </c>
      <c r="WMP40" s="42">
        <f t="shared" si="257"/>
        <v>0</v>
      </c>
      <c r="WMQ40" s="42">
        <f t="shared" si="257"/>
        <v>0</v>
      </c>
      <c r="WMR40" s="42">
        <f t="shared" si="257"/>
        <v>0</v>
      </c>
      <c r="WMS40" s="42">
        <f t="shared" si="257"/>
        <v>0</v>
      </c>
      <c r="WMT40" s="42">
        <f t="shared" si="257"/>
        <v>0</v>
      </c>
      <c r="WMU40" s="42">
        <f t="shared" si="257"/>
        <v>0</v>
      </c>
      <c r="WMV40" s="42">
        <f t="shared" si="257"/>
        <v>0</v>
      </c>
      <c r="WMW40" s="42">
        <f t="shared" si="257"/>
        <v>0</v>
      </c>
      <c r="WMX40" s="42">
        <f t="shared" si="257"/>
        <v>0</v>
      </c>
      <c r="WMY40" s="42">
        <f t="shared" si="257"/>
        <v>0</v>
      </c>
      <c r="WMZ40" s="42">
        <f t="shared" si="257"/>
        <v>0</v>
      </c>
      <c r="WNA40" s="42">
        <f t="shared" si="257"/>
        <v>0</v>
      </c>
      <c r="WNB40" s="42">
        <f t="shared" si="257"/>
        <v>0</v>
      </c>
      <c r="WNC40" s="42">
        <f t="shared" si="257"/>
        <v>0</v>
      </c>
      <c r="WND40" s="42">
        <f t="shared" si="257"/>
        <v>0</v>
      </c>
      <c r="WNE40" s="42">
        <f t="shared" si="257"/>
        <v>0</v>
      </c>
      <c r="WNF40" s="42">
        <f t="shared" si="257"/>
        <v>0</v>
      </c>
      <c r="WNG40" s="42">
        <f t="shared" si="257"/>
        <v>0</v>
      </c>
      <c r="WNH40" s="42">
        <f t="shared" si="257"/>
        <v>0</v>
      </c>
      <c r="WNI40" s="42">
        <f t="shared" si="257"/>
        <v>0</v>
      </c>
      <c r="WNJ40" s="42">
        <f t="shared" si="257"/>
        <v>0</v>
      </c>
      <c r="WNK40" s="42">
        <f t="shared" si="257"/>
        <v>0</v>
      </c>
      <c r="WNL40" s="42">
        <f t="shared" si="257"/>
        <v>0</v>
      </c>
      <c r="WNM40" s="42">
        <f t="shared" si="257"/>
        <v>0</v>
      </c>
      <c r="WNN40" s="42">
        <f t="shared" si="257"/>
        <v>0</v>
      </c>
      <c r="WNO40" s="42">
        <f t="shared" si="257"/>
        <v>0</v>
      </c>
      <c r="WNP40" s="42">
        <f t="shared" si="257"/>
        <v>0</v>
      </c>
      <c r="WNQ40" s="42">
        <f t="shared" si="257"/>
        <v>0</v>
      </c>
      <c r="WNR40" s="42">
        <f t="shared" si="257"/>
        <v>0</v>
      </c>
      <c r="WNS40" s="42">
        <f t="shared" si="257"/>
        <v>0</v>
      </c>
      <c r="WNT40" s="42">
        <f t="shared" si="257"/>
        <v>0</v>
      </c>
      <c r="WNU40" s="42">
        <f t="shared" si="257"/>
        <v>0</v>
      </c>
      <c r="WNV40" s="42">
        <f t="shared" si="257"/>
        <v>0</v>
      </c>
      <c r="WNW40" s="42">
        <f t="shared" si="257"/>
        <v>0</v>
      </c>
      <c r="WNX40" s="42">
        <f t="shared" si="257"/>
        <v>0</v>
      </c>
      <c r="WNY40" s="42">
        <f t="shared" si="257"/>
        <v>0</v>
      </c>
      <c r="WNZ40" s="42">
        <f t="shared" ref="WNZ40:WQK40" si="258">WNZ39*12</f>
        <v>0</v>
      </c>
      <c r="WOA40" s="42">
        <f t="shared" si="258"/>
        <v>0</v>
      </c>
      <c r="WOB40" s="42">
        <f t="shared" si="258"/>
        <v>0</v>
      </c>
      <c r="WOC40" s="42">
        <f t="shared" si="258"/>
        <v>0</v>
      </c>
      <c r="WOD40" s="42">
        <f t="shared" si="258"/>
        <v>0</v>
      </c>
      <c r="WOE40" s="42">
        <f t="shared" si="258"/>
        <v>0</v>
      </c>
      <c r="WOF40" s="42">
        <f t="shared" si="258"/>
        <v>0</v>
      </c>
      <c r="WOG40" s="42">
        <f t="shared" si="258"/>
        <v>0</v>
      </c>
      <c r="WOH40" s="42">
        <f t="shared" si="258"/>
        <v>0</v>
      </c>
      <c r="WOI40" s="42">
        <f t="shared" si="258"/>
        <v>0</v>
      </c>
      <c r="WOJ40" s="42">
        <f t="shared" si="258"/>
        <v>0</v>
      </c>
      <c r="WOK40" s="42">
        <f t="shared" si="258"/>
        <v>0</v>
      </c>
      <c r="WOL40" s="42">
        <f t="shared" si="258"/>
        <v>0</v>
      </c>
      <c r="WOM40" s="42">
        <f t="shared" si="258"/>
        <v>0</v>
      </c>
      <c r="WON40" s="42">
        <f t="shared" si="258"/>
        <v>0</v>
      </c>
      <c r="WOO40" s="42">
        <f t="shared" si="258"/>
        <v>0</v>
      </c>
      <c r="WOP40" s="42">
        <f t="shared" si="258"/>
        <v>0</v>
      </c>
      <c r="WOQ40" s="42">
        <f t="shared" si="258"/>
        <v>0</v>
      </c>
      <c r="WOR40" s="42">
        <f t="shared" si="258"/>
        <v>0</v>
      </c>
      <c r="WOS40" s="42">
        <f t="shared" si="258"/>
        <v>0</v>
      </c>
      <c r="WOT40" s="42">
        <f t="shared" si="258"/>
        <v>0</v>
      </c>
      <c r="WOU40" s="42">
        <f t="shared" si="258"/>
        <v>0</v>
      </c>
      <c r="WOV40" s="42">
        <f t="shared" si="258"/>
        <v>0</v>
      </c>
      <c r="WOW40" s="42">
        <f t="shared" si="258"/>
        <v>0</v>
      </c>
      <c r="WOX40" s="42">
        <f t="shared" si="258"/>
        <v>0</v>
      </c>
      <c r="WOY40" s="42">
        <f t="shared" si="258"/>
        <v>0</v>
      </c>
      <c r="WOZ40" s="42">
        <f t="shared" si="258"/>
        <v>0</v>
      </c>
      <c r="WPA40" s="42">
        <f t="shared" si="258"/>
        <v>0</v>
      </c>
      <c r="WPB40" s="42">
        <f t="shared" si="258"/>
        <v>0</v>
      </c>
      <c r="WPC40" s="42">
        <f t="shared" si="258"/>
        <v>0</v>
      </c>
      <c r="WPD40" s="42">
        <f t="shared" si="258"/>
        <v>0</v>
      </c>
      <c r="WPE40" s="42">
        <f t="shared" si="258"/>
        <v>0</v>
      </c>
      <c r="WPF40" s="42">
        <f t="shared" si="258"/>
        <v>0</v>
      </c>
      <c r="WPG40" s="42">
        <f t="shared" si="258"/>
        <v>0</v>
      </c>
      <c r="WPH40" s="42">
        <f t="shared" si="258"/>
        <v>0</v>
      </c>
      <c r="WPI40" s="42">
        <f t="shared" si="258"/>
        <v>0</v>
      </c>
      <c r="WPJ40" s="42">
        <f t="shared" si="258"/>
        <v>0</v>
      </c>
      <c r="WPK40" s="42">
        <f t="shared" si="258"/>
        <v>0</v>
      </c>
      <c r="WPL40" s="42">
        <f t="shared" si="258"/>
        <v>0</v>
      </c>
      <c r="WPM40" s="42">
        <f t="shared" si="258"/>
        <v>0</v>
      </c>
      <c r="WPN40" s="42">
        <f t="shared" si="258"/>
        <v>0</v>
      </c>
      <c r="WPO40" s="42">
        <f t="shared" si="258"/>
        <v>0</v>
      </c>
      <c r="WPP40" s="42">
        <f t="shared" si="258"/>
        <v>0</v>
      </c>
      <c r="WPQ40" s="42">
        <f t="shared" si="258"/>
        <v>0</v>
      </c>
      <c r="WPR40" s="42">
        <f t="shared" si="258"/>
        <v>0</v>
      </c>
      <c r="WPS40" s="42">
        <f t="shared" si="258"/>
        <v>0</v>
      </c>
      <c r="WPT40" s="42">
        <f t="shared" si="258"/>
        <v>0</v>
      </c>
      <c r="WPU40" s="42">
        <f t="shared" si="258"/>
        <v>0</v>
      </c>
      <c r="WPV40" s="42">
        <f t="shared" si="258"/>
        <v>0</v>
      </c>
      <c r="WPW40" s="42">
        <f t="shared" si="258"/>
        <v>0</v>
      </c>
      <c r="WPX40" s="42">
        <f t="shared" si="258"/>
        <v>0</v>
      </c>
      <c r="WPY40" s="42">
        <f t="shared" si="258"/>
        <v>0</v>
      </c>
      <c r="WPZ40" s="42">
        <f t="shared" si="258"/>
        <v>0</v>
      </c>
      <c r="WQA40" s="42">
        <f t="shared" si="258"/>
        <v>0</v>
      </c>
      <c r="WQB40" s="42">
        <f t="shared" si="258"/>
        <v>0</v>
      </c>
      <c r="WQC40" s="42">
        <f t="shared" si="258"/>
        <v>0</v>
      </c>
      <c r="WQD40" s="42">
        <f t="shared" si="258"/>
        <v>0</v>
      </c>
      <c r="WQE40" s="42">
        <f t="shared" si="258"/>
        <v>0</v>
      </c>
      <c r="WQF40" s="42">
        <f t="shared" si="258"/>
        <v>0</v>
      </c>
      <c r="WQG40" s="42">
        <f t="shared" si="258"/>
        <v>0</v>
      </c>
      <c r="WQH40" s="42">
        <f t="shared" si="258"/>
        <v>0</v>
      </c>
      <c r="WQI40" s="42">
        <f t="shared" si="258"/>
        <v>0</v>
      </c>
      <c r="WQJ40" s="42">
        <f t="shared" si="258"/>
        <v>0</v>
      </c>
      <c r="WQK40" s="42">
        <f t="shared" si="258"/>
        <v>0</v>
      </c>
      <c r="WQL40" s="42">
        <f t="shared" ref="WQL40:WSW40" si="259">WQL39*12</f>
        <v>0</v>
      </c>
      <c r="WQM40" s="42">
        <f t="shared" si="259"/>
        <v>0</v>
      </c>
      <c r="WQN40" s="42">
        <f t="shared" si="259"/>
        <v>0</v>
      </c>
      <c r="WQO40" s="42">
        <f t="shared" si="259"/>
        <v>0</v>
      </c>
      <c r="WQP40" s="42">
        <f t="shared" si="259"/>
        <v>0</v>
      </c>
      <c r="WQQ40" s="42">
        <f t="shared" si="259"/>
        <v>0</v>
      </c>
      <c r="WQR40" s="42">
        <f t="shared" si="259"/>
        <v>0</v>
      </c>
      <c r="WQS40" s="42">
        <f t="shared" si="259"/>
        <v>0</v>
      </c>
      <c r="WQT40" s="42">
        <f t="shared" si="259"/>
        <v>0</v>
      </c>
      <c r="WQU40" s="42">
        <f t="shared" si="259"/>
        <v>0</v>
      </c>
      <c r="WQV40" s="42">
        <f t="shared" si="259"/>
        <v>0</v>
      </c>
      <c r="WQW40" s="42">
        <f t="shared" si="259"/>
        <v>0</v>
      </c>
      <c r="WQX40" s="42">
        <f t="shared" si="259"/>
        <v>0</v>
      </c>
      <c r="WQY40" s="42">
        <f t="shared" si="259"/>
        <v>0</v>
      </c>
      <c r="WQZ40" s="42">
        <f t="shared" si="259"/>
        <v>0</v>
      </c>
      <c r="WRA40" s="42">
        <f t="shared" si="259"/>
        <v>0</v>
      </c>
      <c r="WRB40" s="42">
        <f t="shared" si="259"/>
        <v>0</v>
      </c>
      <c r="WRC40" s="42">
        <f t="shared" si="259"/>
        <v>0</v>
      </c>
      <c r="WRD40" s="42">
        <f t="shared" si="259"/>
        <v>0</v>
      </c>
      <c r="WRE40" s="42">
        <f t="shared" si="259"/>
        <v>0</v>
      </c>
      <c r="WRF40" s="42">
        <f t="shared" si="259"/>
        <v>0</v>
      </c>
      <c r="WRG40" s="42">
        <f t="shared" si="259"/>
        <v>0</v>
      </c>
      <c r="WRH40" s="42">
        <f t="shared" si="259"/>
        <v>0</v>
      </c>
      <c r="WRI40" s="42">
        <f t="shared" si="259"/>
        <v>0</v>
      </c>
      <c r="WRJ40" s="42">
        <f t="shared" si="259"/>
        <v>0</v>
      </c>
      <c r="WRK40" s="42">
        <f t="shared" si="259"/>
        <v>0</v>
      </c>
      <c r="WRL40" s="42">
        <f t="shared" si="259"/>
        <v>0</v>
      </c>
      <c r="WRM40" s="42">
        <f t="shared" si="259"/>
        <v>0</v>
      </c>
      <c r="WRN40" s="42">
        <f t="shared" si="259"/>
        <v>0</v>
      </c>
      <c r="WRO40" s="42">
        <f t="shared" si="259"/>
        <v>0</v>
      </c>
      <c r="WRP40" s="42">
        <f t="shared" si="259"/>
        <v>0</v>
      </c>
      <c r="WRQ40" s="42">
        <f t="shared" si="259"/>
        <v>0</v>
      </c>
      <c r="WRR40" s="42">
        <f t="shared" si="259"/>
        <v>0</v>
      </c>
      <c r="WRS40" s="42">
        <f t="shared" si="259"/>
        <v>0</v>
      </c>
      <c r="WRT40" s="42">
        <f t="shared" si="259"/>
        <v>0</v>
      </c>
      <c r="WRU40" s="42">
        <f t="shared" si="259"/>
        <v>0</v>
      </c>
      <c r="WRV40" s="42">
        <f t="shared" si="259"/>
        <v>0</v>
      </c>
      <c r="WRW40" s="42">
        <f t="shared" si="259"/>
        <v>0</v>
      </c>
      <c r="WRX40" s="42">
        <f t="shared" si="259"/>
        <v>0</v>
      </c>
      <c r="WRY40" s="42">
        <f t="shared" si="259"/>
        <v>0</v>
      </c>
      <c r="WRZ40" s="42">
        <f t="shared" si="259"/>
        <v>0</v>
      </c>
      <c r="WSA40" s="42">
        <f t="shared" si="259"/>
        <v>0</v>
      </c>
      <c r="WSB40" s="42">
        <f t="shared" si="259"/>
        <v>0</v>
      </c>
      <c r="WSC40" s="42">
        <f t="shared" si="259"/>
        <v>0</v>
      </c>
      <c r="WSD40" s="42">
        <f t="shared" si="259"/>
        <v>0</v>
      </c>
      <c r="WSE40" s="42">
        <f t="shared" si="259"/>
        <v>0</v>
      </c>
      <c r="WSF40" s="42">
        <f t="shared" si="259"/>
        <v>0</v>
      </c>
      <c r="WSG40" s="42">
        <f t="shared" si="259"/>
        <v>0</v>
      </c>
      <c r="WSH40" s="42">
        <f t="shared" si="259"/>
        <v>0</v>
      </c>
      <c r="WSI40" s="42">
        <f t="shared" si="259"/>
        <v>0</v>
      </c>
      <c r="WSJ40" s="42">
        <f t="shared" si="259"/>
        <v>0</v>
      </c>
      <c r="WSK40" s="42">
        <f t="shared" si="259"/>
        <v>0</v>
      </c>
      <c r="WSL40" s="42">
        <f t="shared" si="259"/>
        <v>0</v>
      </c>
      <c r="WSM40" s="42">
        <f t="shared" si="259"/>
        <v>0</v>
      </c>
      <c r="WSN40" s="42">
        <f t="shared" si="259"/>
        <v>0</v>
      </c>
      <c r="WSO40" s="42">
        <f t="shared" si="259"/>
        <v>0</v>
      </c>
      <c r="WSP40" s="42">
        <f t="shared" si="259"/>
        <v>0</v>
      </c>
      <c r="WSQ40" s="42">
        <f t="shared" si="259"/>
        <v>0</v>
      </c>
      <c r="WSR40" s="42">
        <f t="shared" si="259"/>
        <v>0</v>
      </c>
      <c r="WSS40" s="42">
        <f t="shared" si="259"/>
        <v>0</v>
      </c>
      <c r="WST40" s="42">
        <f t="shared" si="259"/>
        <v>0</v>
      </c>
      <c r="WSU40" s="42">
        <f t="shared" si="259"/>
        <v>0</v>
      </c>
      <c r="WSV40" s="42">
        <f t="shared" si="259"/>
        <v>0</v>
      </c>
      <c r="WSW40" s="42">
        <f t="shared" si="259"/>
        <v>0</v>
      </c>
      <c r="WSX40" s="42">
        <f t="shared" ref="WSX40:WVI40" si="260">WSX39*12</f>
        <v>0</v>
      </c>
      <c r="WSY40" s="42">
        <f t="shared" si="260"/>
        <v>0</v>
      </c>
      <c r="WSZ40" s="42">
        <f t="shared" si="260"/>
        <v>0</v>
      </c>
      <c r="WTA40" s="42">
        <f t="shared" si="260"/>
        <v>0</v>
      </c>
      <c r="WTB40" s="42">
        <f t="shared" si="260"/>
        <v>0</v>
      </c>
      <c r="WTC40" s="42">
        <f t="shared" si="260"/>
        <v>0</v>
      </c>
      <c r="WTD40" s="42">
        <f t="shared" si="260"/>
        <v>0</v>
      </c>
      <c r="WTE40" s="42">
        <f t="shared" si="260"/>
        <v>0</v>
      </c>
      <c r="WTF40" s="42">
        <f t="shared" si="260"/>
        <v>0</v>
      </c>
      <c r="WTG40" s="42">
        <f t="shared" si="260"/>
        <v>0</v>
      </c>
      <c r="WTH40" s="42">
        <f t="shared" si="260"/>
        <v>0</v>
      </c>
      <c r="WTI40" s="42">
        <f t="shared" si="260"/>
        <v>0</v>
      </c>
      <c r="WTJ40" s="42">
        <f t="shared" si="260"/>
        <v>0</v>
      </c>
      <c r="WTK40" s="42">
        <f t="shared" si="260"/>
        <v>0</v>
      </c>
      <c r="WTL40" s="42">
        <f t="shared" si="260"/>
        <v>0</v>
      </c>
      <c r="WTM40" s="42">
        <f t="shared" si="260"/>
        <v>0</v>
      </c>
      <c r="WTN40" s="42">
        <f t="shared" si="260"/>
        <v>0</v>
      </c>
      <c r="WTO40" s="42">
        <f t="shared" si="260"/>
        <v>0</v>
      </c>
      <c r="WTP40" s="42">
        <f t="shared" si="260"/>
        <v>0</v>
      </c>
      <c r="WTQ40" s="42">
        <f t="shared" si="260"/>
        <v>0</v>
      </c>
      <c r="WTR40" s="42">
        <f t="shared" si="260"/>
        <v>0</v>
      </c>
      <c r="WTS40" s="42">
        <f t="shared" si="260"/>
        <v>0</v>
      </c>
      <c r="WTT40" s="42">
        <f t="shared" si="260"/>
        <v>0</v>
      </c>
      <c r="WTU40" s="42">
        <f t="shared" si="260"/>
        <v>0</v>
      </c>
      <c r="WTV40" s="42">
        <f t="shared" si="260"/>
        <v>0</v>
      </c>
      <c r="WTW40" s="42">
        <f t="shared" si="260"/>
        <v>0</v>
      </c>
      <c r="WTX40" s="42">
        <f t="shared" si="260"/>
        <v>0</v>
      </c>
      <c r="WTY40" s="42">
        <f t="shared" si="260"/>
        <v>0</v>
      </c>
      <c r="WTZ40" s="42">
        <f t="shared" si="260"/>
        <v>0</v>
      </c>
      <c r="WUA40" s="42">
        <f t="shared" si="260"/>
        <v>0</v>
      </c>
      <c r="WUB40" s="42">
        <f t="shared" si="260"/>
        <v>0</v>
      </c>
      <c r="WUC40" s="42">
        <f t="shared" si="260"/>
        <v>0</v>
      </c>
      <c r="WUD40" s="42">
        <f t="shared" si="260"/>
        <v>0</v>
      </c>
      <c r="WUE40" s="42">
        <f t="shared" si="260"/>
        <v>0</v>
      </c>
      <c r="WUF40" s="42">
        <f t="shared" si="260"/>
        <v>0</v>
      </c>
      <c r="WUG40" s="42">
        <f t="shared" si="260"/>
        <v>0</v>
      </c>
      <c r="WUH40" s="42">
        <f t="shared" si="260"/>
        <v>0</v>
      </c>
      <c r="WUI40" s="42">
        <f t="shared" si="260"/>
        <v>0</v>
      </c>
      <c r="WUJ40" s="42">
        <f t="shared" si="260"/>
        <v>0</v>
      </c>
      <c r="WUK40" s="42">
        <f t="shared" si="260"/>
        <v>0</v>
      </c>
      <c r="WUL40" s="42">
        <f t="shared" si="260"/>
        <v>0</v>
      </c>
      <c r="WUM40" s="42">
        <f t="shared" si="260"/>
        <v>0</v>
      </c>
      <c r="WUN40" s="42">
        <f t="shared" si="260"/>
        <v>0</v>
      </c>
      <c r="WUO40" s="42">
        <f t="shared" si="260"/>
        <v>0</v>
      </c>
      <c r="WUP40" s="42">
        <f t="shared" si="260"/>
        <v>0</v>
      </c>
      <c r="WUQ40" s="42">
        <f t="shared" si="260"/>
        <v>0</v>
      </c>
      <c r="WUR40" s="42">
        <f t="shared" si="260"/>
        <v>0</v>
      </c>
      <c r="WUS40" s="42">
        <f t="shared" si="260"/>
        <v>0</v>
      </c>
      <c r="WUT40" s="42">
        <f t="shared" si="260"/>
        <v>0</v>
      </c>
      <c r="WUU40" s="42">
        <f t="shared" si="260"/>
        <v>0</v>
      </c>
      <c r="WUV40" s="42">
        <f t="shared" si="260"/>
        <v>0</v>
      </c>
      <c r="WUW40" s="42">
        <f t="shared" si="260"/>
        <v>0</v>
      </c>
      <c r="WUX40" s="42">
        <f t="shared" si="260"/>
        <v>0</v>
      </c>
      <c r="WUY40" s="42">
        <f t="shared" si="260"/>
        <v>0</v>
      </c>
      <c r="WUZ40" s="42">
        <f t="shared" si="260"/>
        <v>0</v>
      </c>
      <c r="WVA40" s="42">
        <f t="shared" si="260"/>
        <v>0</v>
      </c>
      <c r="WVB40" s="42">
        <f t="shared" si="260"/>
        <v>0</v>
      </c>
      <c r="WVC40" s="42">
        <f t="shared" si="260"/>
        <v>0</v>
      </c>
      <c r="WVD40" s="42">
        <f t="shared" si="260"/>
        <v>0</v>
      </c>
      <c r="WVE40" s="42">
        <f t="shared" si="260"/>
        <v>0</v>
      </c>
      <c r="WVF40" s="42">
        <f t="shared" si="260"/>
        <v>0</v>
      </c>
      <c r="WVG40" s="42">
        <f t="shared" si="260"/>
        <v>0</v>
      </c>
      <c r="WVH40" s="42">
        <f t="shared" si="260"/>
        <v>0</v>
      </c>
      <c r="WVI40" s="42">
        <f t="shared" si="260"/>
        <v>0</v>
      </c>
      <c r="WVJ40" s="42">
        <f t="shared" ref="WVJ40:WXU40" si="261">WVJ39*12</f>
        <v>0</v>
      </c>
      <c r="WVK40" s="42">
        <f t="shared" si="261"/>
        <v>0</v>
      </c>
      <c r="WVL40" s="42">
        <f t="shared" si="261"/>
        <v>0</v>
      </c>
      <c r="WVM40" s="42">
        <f t="shared" si="261"/>
        <v>0</v>
      </c>
      <c r="WVN40" s="42">
        <f t="shared" si="261"/>
        <v>0</v>
      </c>
      <c r="WVO40" s="42">
        <f t="shared" si="261"/>
        <v>0</v>
      </c>
      <c r="WVP40" s="42">
        <f t="shared" si="261"/>
        <v>0</v>
      </c>
      <c r="WVQ40" s="42">
        <f t="shared" si="261"/>
        <v>0</v>
      </c>
      <c r="WVR40" s="42">
        <f t="shared" si="261"/>
        <v>0</v>
      </c>
      <c r="WVS40" s="42">
        <f t="shared" si="261"/>
        <v>0</v>
      </c>
      <c r="WVT40" s="42">
        <f t="shared" si="261"/>
        <v>0</v>
      </c>
      <c r="WVU40" s="42">
        <f t="shared" si="261"/>
        <v>0</v>
      </c>
      <c r="WVV40" s="42">
        <f t="shared" si="261"/>
        <v>0</v>
      </c>
      <c r="WVW40" s="42">
        <f t="shared" si="261"/>
        <v>0</v>
      </c>
      <c r="WVX40" s="42">
        <f t="shared" si="261"/>
        <v>0</v>
      </c>
      <c r="WVY40" s="42">
        <f t="shared" si="261"/>
        <v>0</v>
      </c>
      <c r="WVZ40" s="42">
        <f t="shared" si="261"/>
        <v>0</v>
      </c>
      <c r="WWA40" s="42">
        <f t="shared" si="261"/>
        <v>0</v>
      </c>
      <c r="WWB40" s="42">
        <f t="shared" si="261"/>
        <v>0</v>
      </c>
      <c r="WWC40" s="42">
        <f t="shared" si="261"/>
        <v>0</v>
      </c>
      <c r="WWD40" s="42">
        <f t="shared" si="261"/>
        <v>0</v>
      </c>
      <c r="WWE40" s="42">
        <f t="shared" si="261"/>
        <v>0</v>
      </c>
      <c r="WWF40" s="42">
        <f t="shared" si="261"/>
        <v>0</v>
      </c>
      <c r="WWG40" s="42">
        <f t="shared" si="261"/>
        <v>0</v>
      </c>
      <c r="WWH40" s="42">
        <f t="shared" si="261"/>
        <v>0</v>
      </c>
      <c r="WWI40" s="42">
        <f t="shared" si="261"/>
        <v>0</v>
      </c>
      <c r="WWJ40" s="42">
        <f t="shared" si="261"/>
        <v>0</v>
      </c>
      <c r="WWK40" s="42">
        <f t="shared" si="261"/>
        <v>0</v>
      </c>
      <c r="WWL40" s="42">
        <f t="shared" si="261"/>
        <v>0</v>
      </c>
      <c r="WWM40" s="42">
        <f t="shared" si="261"/>
        <v>0</v>
      </c>
      <c r="WWN40" s="42">
        <f t="shared" si="261"/>
        <v>0</v>
      </c>
      <c r="WWO40" s="42">
        <f t="shared" si="261"/>
        <v>0</v>
      </c>
      <c r="WWP40" s="42">
        <f t="shared" si="261"/>
        <v>0</v>
      </c>
      <c r="WWQ40" s="42">
        <f t="shared" si="261"/>
        <v>0</v>
      </c>
      <c r="WWR40" s="42">
        <f t="shared" si="261"/>
        <v>0</v>
      </c>
      <c r="WWS40" s="42">
        <f t="shared" si="261"/>
        <v>0</v>
      </c>
      <c r="WWT40" s="42">
        <f t="shared" si="261"/>
        <v>0</v>
      </c>
      <c r="WWU40" s="42">
        <f t="shared" si="261"/>
        <v>0</v>
      </c>
      <c r="WWV40" s="42">
        <f t="shared" si="261"/>
        <v>0</v>
      </c>
      <c r="WWW40" s="42">
        <f t="shared" si="261"/>
        <v>0</v>
      </c>
      <c r="WWX40" s="42">
        <f t="shared" si="261"/>
        <v>0</v>
      </c>
      <c r="WWY40" s="42">
        <f t="shared" si="261"/>
        <v>0</v>
      </c>
      <c r="WWZ40" s="42">
        <f t="shared" si="261"/>
        <v>0</v>
      </c>
      <c r="WXA40" s="42">
        <f t="shared" si="261"/>
        <v>0</v>
      </c>
      <c r="WXB40" s="42">
        <f t="shared" si="261"/>
        <v>0</v>
      </c>
      <c r="WXC40" s="42">
        <f t="shared" si="261"/>
        <v>0</v>
      </c>
      <c r="WXD40" s="42">
        <f t="shared" si="261"/>
        <v>0</v>
      </c>
      <c r="WXE40" s="42">
        <f t="shared" si="261"/>
        <v>0</v>
      </c>
      <c r="WXF40" s="42">
        <f t="shared" si="261"/>
        <v>0</v>
      </c>
      <c r="WXG40" s="42">
        <f t="shared" si="261"/>
        <v>0</v>
      </c>
      <c r="WXH40" s="42">
        <f t="shared" si="261"/>
        <v>0</v>
      </c>
      <c r="WXI40" s="42">
        <f t="shared" si="261"/>
        <v>0</v>
      </c>
      <c r="WXJ40" s="42">
        <f t="shared" si="261"/>
        <v>0</v>
      </c>
      <c r="WXK40" s="42">
        <f t="shared" si="261"/>
        <v>0</v>
      </c>
      <c r="WXL40" s="42">
        <f t="shared" si="261"/>
        <v>0</v>
      </c>
      <c r="WXM40" s="42">
        <f t="shared" si="261"/>
        <v>0</v>
      </c>
      <c r="WXN40" s="42">
        <f t="shared" si="261"/>
        <v>0</v>
      </c>
      <c r="WXO40" s="42">
        <f t="shared" si="261"/>
        <v>0</v>
      </c>
      <c r="WXP40" s="42">
        <f t="shared" si="261"/>
        <v>0</v>
      </c>
      <c r="WXQ40" s="42">
        <f t="shared" si="261"/>
        <v>0</v>
      </c>
      <c r="WXR40" s="42">
        <f t="shared" si="261"/>
        <v>0</v>
      </c>
      <c r="WXS40" s="42">
        <f t="shared" si="261"/>
        <v>0</v>
      </c>
      <c r="WXT40" s="42">
        <f t="shared" si="261"/>
        <v>0</v>
      </c>
      <c r="WXU40" s="42">
        <f t="shared" si="261"/>
        <v>0</v>
      </c>
      <c r="WXV40" s="42">
        <f t="shared" ref="WXV40:XAG40" si="262">WXV39*12</f>
        <v>0</v>
      </c>
      <c r="WXW40" s="42">
        <f t="shared" si="262"/>
        <v>0</v>
      </c>
      <c r="WXX40" s="42">
        <f t="shared" si="262"/>
        <v>0</v>
      </c>
      <c r="WXY40" s="42">
        <f t="shared" si="262"/>
        <v>0</v>
      </c>
      <c r="WXZ40" s="42">
        <f t="shared" si="262"/>
        <v>0</v>
      </c>
      <c r="WYA40" s="42">
        <f t="shared" si="262"/>
        <v>0</v>
      </c>
      <c r="WYB40" s="42">
        <f t="shared" si="262"/>
        <v>0</v>
      </c>
      <c r="WYC40" s="42">
        <f t="shared" si="262"/>
        <v>0</v>
      </c>
      <c r="WYD40" s="42">
        <f t="shared" si="262"/>
        <v>0</v>
      </c>
      <c r="WYE40" s="42">
        <f t="shared" si="262"/>
        <v>0</v>
      </c>
      <c r="WYF40" s="42">
        <f t="shared" si="262"/>
        <v>0</v>
      </c>
      <c r="WYG40" s="42">
        <f t="shared" si="262"/>
        <v>0</v>
      </c>
      <c r="WYH40" s="42">
        <f t="shared" si="262"/>
        <v>0</v>
      </c>
      <c r="WYI40" s="42">
        <f t="shared" si="262"/>
        <v>0</v>
      </c>
      <c r="WYJ40" s="42">
        <f t="shared" si="262"/>
        <v>0</v>
      </c>
      <c r="WYK40" s="42">
        <f t="shared" si="262"/>
        <v>0</v>
      </c>
      <c r="WYL40" s="42">
        <f t="shared" si="262"/>
        <v>0</v>
      </c>
      <c r="WYM40" s="42">
        <f t="shared" si="262"/>
        <v>0</v>
      </c>
      <c r="WYN40" s="42">
        <f t="shared" si="262"/>
        <v>0</v>
      </c>
      <c r="WYO40" s="42">
        <f t="shared" si="262"/>
        <v>0</v>
      </c>
      <c r="WYP40" s="42">
        <f t="shared" si="262"/>
        <v>0</v>
      </c>
      <c r="WYQ40" s="42">
        <f t="shared" si="262"/>
        <v>0</v>
      </c>
      <c r="WYR40" s="42">
        <f t="shared" si="262"/>
        <v>0</v>
      </c>
      <c r="WYS40" s="42">
        <f t="shared" si="262"/>
        <v>0</v>
      </c>
      <c r="WYT40" s="42">
        <f t="shared" si="262"/>
        <v>0</v>
      </c>
      <c r="WYU40" s="42">
        <f t="shared" si="262"/>
        <v>0</v>
      </c>
      <c r="WYV40" s="42">
        <f t="shared" si="262"/>
        <v>0</v>
      </c>
      <c r="WYW40" s="42">
        <f t="shared" si="262"/>
        <v>0</v>
      </c>
      <c r="WYX40" s="42">
        <f t="shared" si="262"/>
        <v>0</v>
      </c>
      <c r="WYY40" s="42">
        <f t="shared" si="262"/>
        <v>0</v>
      </c>
      <c r="WYZ40" s="42">
        <f t="shared" si="262"/>
        <v>0</v>
      </c>
      <c r="WZA40" s="42">
        <f t="shared" si="262"/>
        <v>0</v>
      </c>
      <c r="WZB40" s="42">
        <f t="shared" si="262"/>
        <v>0</v>
      </c>
      <c r="WZC40" s="42">
        <f t="shared" si="262"/>
        <v>0</v>
      </c>
      <c r="WZD40" s="42">
        <f t="shared" si="262"/>
        <v>0</v>
      </c>
      <c r="WZE40" s="42">
        <f t="shared" si="262"/>
        <v>0</v>
      </c>
      <c r="WZF40" s="42">
        <f t="shared" si="262"/>
        <v>0</v>
      </c>
      <c r="WZG40" s="42">
        <f t="shared" si="262"/>
        <v>0</v>
      </c>
      <c r="WZH40" s="42">
        <f t="shared" si="262"/>
        <v>0</v>
      </c>
      <c r="WZI40" s="42">
        <f t="shared" si="262"/>
        <v>0</v>
      </c>
      <c r="WZJ40" s="42">
        <f t="shared" si="262"/>
        <v>0</v>
      </c>
      <c r="WZK40" s="42">
        <f t="shared" si="262"/>
        <v>0</v>
      </c>
      <c r="WZL40" s="42">
        <f t="shared" si="262"/>
        <v>0</v>
      </c>
      <c r="WZM40" s="42">
        <f t="shared" si="262"/>
        <v>0</v>
      </c>
      <c r="WZN40" s="42">
        <f t="shared" si="262"/>
        <v>0</v>
      </c>
      <c r="WZO40" s="42">
        <f t="shared" si="262"/>
        <v>0</v>
      </c>
      <c r="WZP40" s="42">
        <f t="shared" si="262"/>
        <v>0</v>
      </c>
      <c r="WZQ40" s="42">
        <f t="shared" si="262"/>
        <v>0</v>
      </c>
      <c r="WZR40" s="42">
        <f t="shared" si="262"/>
        <v>0</v>
      </c>
      <c r="WZS40" s="42">
        <f t="shared" si="262"/>
        <v>0</v>
      </c>
      <c r="WZT40" s="42">
        <f t="shared" si="262"/>
        <v>0</v>
      </c>
      <c r="WZU40" s="42">
        <f t="shared" si="262"/>
        <v>0</v>
      </c>
      <c r="WZV40" s="42">
        <f t="shared" si="262"/>
        <v>0</v>
      </c>
      <c r="WZW40" s="42">
        <f t="shared" si="262"/>
        <v>0</v>
      </c>
      <c r="WZX40" s="42">
        <f t="shared" si="262"/>
        <v>0</v>
      </c>
      <c r="WZY40" s="42">
        <f t="shared" si="262"/>
        <v>0</v>
      </c>
      <c r="WZZ40" s="42">
        <f t="shared" si="262"/>
        <v>0</v>
      </c>
      <c r="XAA40" s="42">
        <f t="shared" si="262"/>
        <v>0</v>
      </c>
      <c r="XAB40" s="42">
        <f t="shared" si="262"/>
        <v>0</v>
      </c>
      <c r="XAC40" s="42">
        <f t="shared" si="262"/>
        <v>0</v>
      </c>
      <c r="XAD40" s="42">
        <f t="shared" si="262"/>
        <v>0</v>
      </c>
      <c r="XAE40" s="42">
        <f t="shared" si="262"/>
        <v>0</v>
      </c>
      <c r="XAF40" s="42">
        <f t="shared" si="262"/>
        <v>0</v>
      </c>
      <c r="XAG40" s="42">
        <f t="shared" si="262"/>
        <v>0</v>
      </c>
      <c r="XAH40" s="42">
        <f t="shared" ref="XAH40:XCS40" si="263">XAH39*12</f>
        <v>0</v>
      </c>
      <c r="XAI40" s="42">
        <f t="shared" si="263"/>
        <v>0</v>
      </c>
      <c r="XAJ40" s="42">
        <f t="shared" si="263"/>
        <v>0</v>
      </c>
      <c r="XAK40" s="42">
        <f t="shared" si="263"/>
        <v>0</v>
      </c>
      <c r="XAL40" s="42">
        <f t="shared" si="263"/>
        <v>0</v>
      </c>
      <c r="XAM40" s="42">
        <f t="shared" si="263"/>
        <v>0</v>
      </c>
      <c r="XAN40" s="42">
        <f t="shared" si="263"/>
        <v>0</v>
      </c>
      <c r="XAO40" s="42">
        <f t="shared" si="263"/>
        <v>0</v>
      </c>
      <c r="XAP40" s="42">
        <f t="shared" si="263"/>
        <v>0</v>
      </c>
      <c r="XAQ40" s="42">
        <f t="shared" si="263"/>
        <v>0</v>
      </c>
      <c r="XAR40" s="42">
        <f t="shared" si="263"/>
        <v>0</v>
      </c>
      <c r="XAS40" s="42">
        <f t="shared" si="263"/>
        <v>0</v>
      </c>
      <c r="XAT40" s="42">
        <f t="shared" si="263"/>
        <v>0</v>
      </c>
      <c r="XAU40" s="42">
        <f t="shared" si="263"/>
        <v>0</v>
      </c>
      <c r="XAV40" s="42">
        <f t="shared" si="263"/>
        <v>0</v>
      </c>
      <c r="XAW40" s="42">
        <f t="shared" si="263"/>
        <v>0</v>
      </c>
      <c r="XAX40" s="42">
        <f t="shared" si="263"/>
        <v>0</v>
      </c>
      <c r="XAY40" s="42">
        <f t="shared" si="263"/>
        <v>0</v>
      </c>
      <c r="XAZ40" s="42">
        <f t="shared" si="263"/>
        <v>0</v>
      </c>
      <c r="XBA40" s="42">
        <f t="shared" si="263"/>
        <v>0</v>
      </c>
      <c r="XBB40" s="42">
        <f t="shared" si="263"/>
        <v>0</v>
      </c>
      <c r="XBC40" s="42">
        <f t="shared" si="263"/>
        <v>0</v>
      </c>
      <c r="XBD40" s="42">
        <f t="shared" si="263"/>
        <v>0</v>
      </c>
      <c r="XBE40" s="42">
        <f t="shared" si="263"/>
        <v>0</v>
      </c>
      <c r="XBF40" s="42">
        <f t="shared" si="263"/>
        <v>0</v>
      </c>
      <c r="XBG40" s="42">
        <f t="shared" si="263"/>
        <v>0</v>
      </c>
      <c r="XBH40" s="42">
        <f t="shared" si="263"/>
        <v>0</v>
      </c>
      <c r="XBI40" s="42">
        <f t="shared" si="263"/>
        <v>0</v>
      </c>
      <c r="XBJ40" s="42">
        <f t="shared" si="263"/>
        <v>0</v>
      </c>
      <c r="XBK40" s="42">
        <f t="shared" si="263"/>
        <v>0</v>
      </c>
      <c r="XBL40" s="42">
        <f t="shared" si="263"/>
        <v>0</v>
      </c>
      <c r="XBM40" s="42">
        <f t="shared" si="263"/>
        <v>0</v>
      </c>
      <c r="XBN40" s="42">
        <f t="shared" si="263"/>
        <v>0</v>
      </c>
      <c r="XBO40" s="42">
        <f t="shared" si="263"/>
        <v>0</v>
      </c>
      <c r="XBP40" s="42">
        <f t="shared" si="263"/>
        <v>0</v>
      </c>
      <c r="XBQ40" s="42">
        <f t="shared" si="263"/>
        <v>0</v>
      </c>
      <c r="XBR40" s="42">
        <f t="shared" si="263"/>
        <v>0</v>
      </c>
      <c r="XBS40" s="42">
        <f t="shared" si="263"/>
        <v>0</v>
      </c>
      <c r="XBT40" s="42">
        <f t="shared" si="263"/>
        <v>0</v>
      </c>
      <c r="XBU40" s="42">
        <f t="shared" si="263"/>
        <v>0</v>
      </c>
      <c r="XBV40" s="42">
        <f t="shared" si="263"/>
        <v>0</v>
      </c>
      <c r="XBW40" s="42">
        <f t="shared" si="263"/>
        <v>0</v>
      </c>
      <c r="XBX40" s="42">
        <f t="shared" si="263"/>
        <v>0</v>
      </c>
      <c r="XBY40" s="42">
        <f t="shared" si="263"/>
        <v>0</v>
      </c>
      <c r="XBZ40" s="42">
        <f t="shared" si="263"/>
        <v>0</v>
      </c>
      <c r="XCA40" s="42">
        <f t="shared" si="263"/>
        <v>0</v>
      </c>
      <c r="XCB40" s="42">
        <f t="shared" si="263"/>
        <v>0</v>
      </c>
      <c r="XCC40" s="42">
        <f t="shared" si="263"/>
        <v>0</v>
      </c>
      <c r="XCD40" s="42">
        <f t="shared" si="263"/>
        <v>0</v>
      </c>
      <c r="XCE40" s="42">
        <f t="shared" si="263"/>
        <v>0</v>
      </c>
      <c r="XCF40" s="42">
        <f t="shared" si="263"/>
        <v>0</v>
      </c>
      <c r="XCG40" s="42">
        <f t="shared" si="263"/>
        <v>0</v>
      </c>
      <c r="XCH40" s="42">
        <f t="shared" si="263"/>
        <v>0</v>
      </c>
      <c r="XCI40" s="42">
        <f t="shared" si="263"/>
        <v>0</v>
      </c>
      <c r="XCJ40" s="42">
        <f t="shared" si="263"/>
        <v>0</v>
      </c>
      <c r="XCK40" s="42">
        <f t="shared" si="263"/>
        <v>0</v>
      </c>
      <c r="XCL40" s="42">
        <f t="shared" si="263"/>
        <v>0</v>
      </c>
      <c r="XCM40" s="42">
        <f t="shared" si="263"/>
        <v>0</v>
      </c>
      <c r="XCN40" s="42">
        <f t="shared" si="263"/>
        <v>0</v>
      </c>
      <c r="XCO40" s="42">
        <f t="shared" si="263"/>
        <v>0</v>
      </c>
      <c r="XCP40" s="42">
        <f t="shared" si="263"/>
        <v>0</v>
      </c>
      <c r="XCQ40" s="42">
        <f t="shared" si="263"/>
        <v>0</v>
      </c>
      <c r="XCR40" s="42">
        <f t="shared" si="263"/>
        <v>0</v>
      </c>
      <c r="XCS40" s="42">
        <f t="shared" si="263"/>
        <v>0</v>
      </c>
      <c r="XCT40" s="42">
        <f t="shared" ref="XCT40:XFC40" si="264">XCT39*12</f>
        <v>0</v>
      </c>
      <c r="XCU40" s="42">
        <f t="shared" si="264"/>
        <v>0</v>
      </c>
      <c r="XCV40" s="42">
        <f t="shared" si="264"/>
        <v>0</v>
      </c>
      <c r="XCW40" s="42">
        <f t="shared" si="264"/>
        <v>0</v>
      </c>
      <c r="XCX40" s="42">
        <f t="shared" si="264"/>
        <v>0</v>
      </c>
      <c r="XCY40" s="42">
        <f t="shared" si="264"/>
        <v>0</v>
      </c>
      <c r="XCZ40" s="42">
        <f t="shared" si="264"/>
        <v>0</v>
      </c>
      <c r="XDA40" s="42">
        <f t="shared" si="264"/>
        <v>0</v>
      </c>
      <c r="XDB40" s="42">
        <f t="shared" si="264"/>
        <v>0</v>
      </c>
      <c r="XDC40" s="42">
        <f t="shared" si="264"/>
        <v>0</v>
      </c>
      <c r="XDD40" s="42">
        <f t="shared" si="264"/>
        <v>0</v>
      </c>
      <c r="XDE40" s="42">
        <f t="shared" si="264"/>
        <v>0</v>
      </c>
      <c r="XDF40" s="42">
        <f t="shared" si="264"/>
        <v>0</v>
      </c>
      <c r="XDG40" s="42">
        <f t="shared" si="264"/>
        <v>0</v>
      </c>
      <c r="XDH40" s="42">
        <f t="shared" si="264"/>
        <v>0</v>
      </c>
      <c r="XDI40" s="42">
        <f t="shared" si="264"/>
        <v>0</v>
      </c>
      <c r="XDJ40" s="42">
        <f t="shared" si="264"/>
        <v>0</v>
      </c>
      <c r="XDK40" s="42">
        <f t="shared" si="264"/>
        <v>0</v>
      </c>
      <c r="XDL40" s="42">
        <f t="shared" si="264"/>
        <v>0</v>
      </c>
      <c r="XDM40" s="42">
        <f t="shared" si="264"/>
        <v>0</v>
      </c>
      <c r="XDN40" s="42">
        <f t="shared" si="264"/>
        <v>0</v>
      </c>
      <c r="XDO40" s="42">
        <f t="shared" si="264"/>
        <v>0</v>
      </c>
      <c r="XDP40" s="42">
        <f t="shared" si="264"/>
        <v>0</v>
      </c>
      <c r="XDQ40" s="42">
        <f t="shared" si="264"/>
        <v>0</v>
      </c>
      <c r="XDR40" s="42">
        <f t="shared" si="264"/>
        <v>0</v>
      </c>
      <c r="XDS40" s="42">
        <f t="shared" si="264"/>
        <v>0</v>
      </c>
      <c r="XDT40" s="42">
        <f t="shared" si="264"/>
        <v>0</v>
      </c>
      <c r="XDU40" s="42">
        <f t="shared" si="264"/>
        <v>0</v>
      </c>
      <c r="XDV40" s="42">
        <f t="shared" si="264"/>
        <v>0</v>
      </c>
      <c r="XDW40" s="42">
        <f t="shared" si="264"/>
        <v>0</v>
      </c>
      <c r="XDX40" s="42">
        <f t="shared" si="264"/>
        <v>0</v>
      </c>
      <c r="XDY40" s="42">
        <f t="shared" si="264"/>
        <v>0</v>
      </c>
      <c r="XDZ40" s="42">
        <f t="shared" si="264"/>
        <v>0</v>
      </c>
      <c r="XEA40" s="42">
        <f t="shared" si="264"/>
        <v>0</v>
      </c>
      <c r="XEB40" s="42">
        <f t="shared" si="264"/>
        <v>0</v>
      </c>
      <c r="XEC40" s="42">
        <f t="shared" si="264"/>
        <v>0</v>
      </c>
      <c r="XED40" s="42">
        <f t="shared" si="264"/>
        <v>0</v>
      </c>
      <c r="XEE40" s="42">
        <f t="shared" si="264"/>
        <v>0</v>
      </c>
      <c r="XEF40" s="42">
        <f t="shared" si="264"/>
        <v>0</v>
      </c>
      <c r="XEG40" s="42">
        <f t="shared" si="264"/>
        <v>0</v>
      </c>
      <c r="XEH40" s="42">
        <f t="shared" si="264"/>
        <v>0</v>
      </c>
      <c r="XEI40" s="42">
        <f t="shared" si="264"/>
        <v>0</v>
      </c>
      <c r="XEJ40" s="42">
        <f t="shared" si="264"/>
        <v>0</v>
      </c>
      <c r="XEK40" s="42">
        <f t="shared" si="264"/>
        <v>0</v>
      </c>
      <c r="XEL40" s="42">
        <f t="shared" si="264"/>
        <v>0</v>
      </c>
      <c r="XEM40" s="42">
        <f t="shared" si="264"/>
        <v>0</v>
      </c>
      <c r="XEN40" s="42">
        <f t="shared" si="264"/>
        <v>0</v>
      </c>
      <c r="XEO40" s="42">
        <f t="shared" si="264"/>
        <v>0</v>
      </c>
      <c r="XEP40" s="42">
        <f t="shared" si="264"/>
        <v>0</v>
      </c>
      <c r="XEQ40" s="42">
        <f t="shared" si="264"/>
        <v>0</v>
      </c>
      <c r="XER40" s="42">
        <f t="shared" si="264"/>
        <v>0</v>
      </c>
      <c r="XES40" s="42">
        <f t="shared" si="264"/>
        <v>0</v>
      </c>
      <c r="XET40" s="42">
        <f t="shared" si="264"/>
        <v>0</v>
      </c>
      <c r="XEU40" s="42">
        <f t="shared" si="264"/>
        <v>0</v>
      </c>
      <c r="XEV40" s="42">
        <f t="shared" si="264"/>
        <v>0</v>
      </c>
      <c r="XEW40" s="42">
        <f t="shared" si="264"/>
        <v>0</v>
      </c>
      <c r="XEX40" s="42">
        <f t="shared" si="264"/>
        <v>0</v>
      </c>
      <c r="XEY40" s="42">
        <f t="shared" si="264"/>
        <v>0</v>
      </c>
      <c r="XEZ40" s="42">
        <f t="shared" si="264"/>
        <v>0</v>
      </c>
      <c r="XFA40" s="42">
        <f t="shared" si="264"/>
        <v>0</v>
      </c>
      <c r="XFB40" s="42">
        <f t="shared" si="264"/>
        <v>0</v>
      </c>
      <c r="XFC40" s="42">
        <f t="shared" si="264"/>
        <v>0</v>
      </c>
    </row>
    <row r="41" spans="1:16383" s="42" customFormat="1" x14ac:dyDescent="0.25">
      <c r="A41" s="41" t="s">
        <v>57</v>
      </c>
      <c r="B41" s="42">
        <f>IF(B26=" "," ",B40/(1+'Residential PV Calculator'!$B$14)^B26)</f>
        <v>0</v>
      </c>
      <c r="C41" s="42">
        <f>IF(C26=" "," ",C40/(1+'Residential PV Calculator'!$B$14)^C26)</f>
        <v>0</v>
      </c>
      <c r="D41" s="42">
        <f>IF(D26=" "," ",D40/(1+'Residential PV Calculator'!$B$14)^D26)</f>
        <v>0</v>
      </c>
      <c r="E41" s="42">
        <f>IF(E26=" "," ",E40/(1+'Residential PV Calculator'!$B$14)^E26)</f>
        <v>0</v>
      </c>
      <c r="F41" s="42">
        <f>IF(F26=" "," ",F40/(1+'Residential PV Calculator'!$B$14)^F26)</f>
        <v>0</v>
      </c>
      <c r="G41" s="42">
        <f>IF(G26=" "," ",G40/(1+'Residential PV Calculator'!$B$14)^G26)</f>
        <v>0</v>
      </c>
      <c r="H41" s="42">
        <f>IF(H26=" "," ",H40/(1+'Residential PV Calculator'!$B$14)^H26)</f>
        <v>0</v>
      </c>
      <c r="I41" s="42">
        <f>IF(I26=" "," ",I40/(1+'Residential PV Calculator'!$B$14)^I26)</f>
        <v>0</v>
      </c>
      <c r="J41" s="42">
        <f>IF(J26=" "," ",J40/(1+'Residential PV Calculator'!$B$14)^J26)</f>
        <v>0</v>
      </c>
      <c r="K41" s="42">
        <f>IF(K26=" "," ",K40/(1+'Residential PV Calculator'!$B$14)^K26)</f>
        <v>0</v>
      </c>
      <c r="L41" s="42">
        <f>IF(L26=" "," ",L40/(1+'Residential PV Calculator'!$B$14)^L26)</f>
        <v>0</v>
      </c>
      <c r="M41" s="42">
        <f>IF(M26=" "," ",M40/(1+'Residential PV Calculator'!$B$14)^M26)</f>
        <v>0</v>
      </c>
      <c r="N41" s="42">
        <f>IF(N26=" "," ",N40/(1+'Residential PV Calculator'!$B$14)^N26)</f>
        <v>0</v>
      </c>
      <c r="O41" s="42">
        <f>IF(O26=" "," ",O40/(1+'Residential PV Calculator'!$B$14)^O26)</f>
        <v>0</v>
      </c>
      <c r="P41" s="42">
        <f>IF(P26=" "," ",P40/(1+'Residential PV Calculator'!$B$14)^P26)</f>
        <v>0</v>
      </c>
      <c r="Q41" s="42">
        <f>IF(Q26=" "," ",Q40/(1+'Residential PV Calculator'!$B$14)^Q26)</f>
        <v>0</v>
      </c>
      <c r="R41" s="42">
        <f>IF(R26=" "," ",R40/(1+'Residential PV Calculator'!$B$14)^R26)</f>
        <v>0</v>
      </c>
      <c r="S41" s="42">
        <f>IF(S26=" "," ",S40/(1+'Residential PV Calculator'!$B$14)^S26)</f>
        <v>0</v>
      </c>
      <c r="T41" s="42">
        <f>IF(T26=" "," ",T40/(1+'Residential PV Calculator'!$B$14)^T26)</f>
        <v>0</v>
      </c>
      <c r="U41" s="42">
        <f>IF(U26=" "," ",U40/(1+'Residential PV Calculator'!$B$14)^U26)</f>
        <v>0</v>
      </c>
    </row>
    <row r="42" spans="1:16383" s="31" customFormat="1" x14ac:dyDescent="0.25">
      <c r="A42" s="48" t="s">
        <v>58</v>
      </c>
      <c r="B42" s="49">
        <f>SUM(B41:U41)</f>
        <v>0</v>
      </c>
    </row>
    <row r="44" spans="1:16383" x14ac:dyDescent="0.25">
      <c r="A44" s="41" t="s">
        <v>59</v>
      </c>
      <c r="B44" s="43">
        <f>IF('Residential PV Calculator'!B18="Purchase",'Residential PV Calculator'!B19,0)</f>
        <v>5400</v>
      </c>
    </row>
    <row r="46" spans="1:16383" s="42" customFormat="1" x14ac:dyDescent="0.25">
      <c r="A46" s="41" t="s">
        <v>60</v>
      </c>
      <c r="B46" s="42">
        <f>B29-(B35+B40+B44)</f>
        <v>-4597.8</v>
      </c>
      <c r="C46" s="42">
        <f t="shared" ref="C46:BM46" si="265">C29-(C35+C40+C44)</f>
        <v>814.15278000000012</v>
      </c>
      <c r="D46" s="42">
        <f t="shared" si="265"/>
        <v>826.26279120000004</v>
      </c>
      <c r="E46" s="42">
        <f t="shared" si="265"/>
        <v>838.53154173600012</v>
      </c>
      <c r="F46" s="42">
        <f t="shared" si="265"/>
        <v>850.96053717695997</v>
      </c>
      <c r="G46" s="42">
        <f t="shared" si="265"/>
        <v>863.55127981886415</v>
      </c>
      <c r="H46" s="42">
        <f t="shared" si="265"/>
        <v>876.30526795157357</v>
      </c>
      <c r="I46" s="42">
        <f t="shared" si="265"/>
        <v>889.22399509766353</v>
      </c>
      <c r="J46" s="42">
        <f t="shared" si="265"/>
        <v>902.3089492224168</v>
      </c>
      <c r="K46" s="42">
        <f t="shared" si="265"/>
        <v>915.56161191412093</v>
      </c>
      <c r="L46" s="42">
        <f t="shared" si="265"/>
        <v>928.98345753380454</v>
      </c>
      <c r="M46" s="42">
        <f t="shared" si="265"/>
        <v>942.57595233350958</v>
      </c>
      <c r="N46" s="42">
        <f t="shared" si="265"/>
        <v>956.34055354218947</v>
      </c>
      <c r="O46" s="42">
        <f t="shared" si="265"/>
        <v>970.27870841828303</v>
      </c>
      <c r="P46" s="42">
        <f t="shared" si="265"/>
        <v>984.39185326800362</v>
      </c>
      <c r="Q46" s="42">
        <f t="shared" si="265"/>
        <v>998.68141242834531</v>
      </c>
      <c r="R46" s="42">
        <f t="shared" si="265"/>
        <v>1013.148797213794</v>
      </c>
      <c r="S46" s="42">
        <f t="shared" si="265"/>
        <v>1027.795404825689</v>
      </c>
      <c r="T46" s="42">
        <f t="shared" si="265"/>
        <v>1042.6226172231743</v>
      </c>
      <c r="U46" s="42">
        <f t="shared" si="265"/>
        <v>1057.6317999546288</v>
      </c>
      <c r="V46" s="42" t="e">
        <f t="shared" si="265"/>
        <v>#VALUE!</v>
      </c>
      <c r="W46" s="42" t="e">
        <f t="shared" si="265"/>
        <v>#VALUE!</v>
      </c>
      <c r="X46" s="42" t="e">
        <f t="shared" si="265"/>
        <v>#VALUE!</v>
      </c>
      <c r="Y46" s="42" t="e">
        <f t="shared" si="265"/>
        <v>#VALUE!</v>
      </c>
      <c r="Z46" s="42" t="e">
        <f t="shared" si="265"/>
        <v>#VALUE!</v>
      </c>
      <c r="AA46" s="42" t="e">
        <f t="shared" si="265"/>
        <v>#VALUE!</v>
      </c>
      <c r="AB46" s="42" t="e">
        <f t="shared" si="265"/>
        <v>#VALUE!</v>
      </c>
      <c r="AC46" s="42" t="e">
        <f t="shared" si="265"/>
        <v>#VALUE!</v>
      </c>
      <c r="AD46" s="42" t="e">
        <f t="shared" si="265"/>
        <v>#VALUE!</v>
      </c>
      <c r="AE46" s="42">
        <f t="shared" si="265"/>
        <v>0</v>
      </c>
      <c r="AF46" s="42">
        <f t="shared" si="265"/>
        <v>0</v>
      </c>
      <c r="AG46" s="42">
        <f t="shared" si="265"/>
        <v>0</v>
      </c>
      <c r="AH46" s="42">
        <f t="shared" si="265"/>
        <v>0</v>
      </c>
      <c r="AI46" s="42">
        <f t="shared" si="265"/>
        <v>0</v>
      </c>
      <c r="AJ46" s="42">
        <f t="shared" si="265"/>
        <v>0</v>
      </c>
      <c r="AK46" s="42">
        <f t="shared" si="265"/>
        <v>0</v>
      </c>
      <c r="AL46" s="42">
        <f t="shared" si="265"/>
        <v>0</v>
      </c>
      <c r="AM46" s="42">
        <f t="shared" si="265"/>
        <v>0</v>
      </c>
      <c r="AN46" s="42">
        <f t="shared" si="265"/>
        <v>0</v>
      </c>
      <c r="AO46" s="42">
        <f t="shared" si="265"/>
        <v>0</v>
      </c>
      <c r="AP46" s="42">
        <f t="shared" si="265"/>
        <v>0</v>
      </c>
      <c r="AQ46" s="42">
        <f t="shared" si="265"/>
        <v>0</v>
      </c>
      <c r="AR46" s="42">
        <f t="shared" si="265"/>
        <v>0</v>
      </c>
      <c r="AS46" s="42">
        <f t="shared" si="265"/>
        <v>0</v>
      </c>
      <c r="AT46" s="42">
        <f t="shared" si="265"/>
        <v>0</v>
      </c>
      <c r="AU46" s="42">
        <f t="shared" si="265"/>
        <v>0</v>
      </c>
      <c r="AV46" s="42">
        <f t="shared" si="265"/>
        <v>0</v>
      </c>
      <c r="AW46" s="42">
        <f t="shared" si="265"/>
        <v>0</v>
      </c>
      <c r="AX46" s="42">
        <f t="shared" si="265"/>
        <v>0</v>
      </c>
      <c r="AY46" s="42">
        <f t="shared" si="265"/>
        <v>0</v>
      </c>
      <c r="AZ46" s="42">
        <f t="shared" si="265"/>
        <v>0</v>
      </c>
      <c r="BA46" s="42">
        <f t="shared" si="265"/>
        <v>0</v>
      </c>
      <c r="BB46" s="42">
        <f t="shared" si="265"/>
        <v>0</v>
      </c>
      <c r="BC46" s="42">
        <f t="shared" si="265"/>
        <v>0</v>
      </c>
      <c r="BD46" s="42">
        <f t="shared" si="265"/>
        <v>0</v>
      </c>
      <c r="BE46" s="42">
        <f t="shared" si="265"/>
        <v>0</v>
      </c>
      <c r="BF46" s="42">
        <f t="shared" si="265"/>
        <v>0</v>
      </c>
      <c r="BG46" s="42">
        <f t="shared" si="265"/>
        <v>0</v>
      </c>
      <c r="BH46" s="42">
        <f t="shared" si="265"/>
        <v>0</v>
      </c>
      <c r="BI46" s="42">
        <f t="shared" si="265"/>
        <v>0</v>
      </c>
      <c r="BJ46" s="42">
        <f t="shared" si="265"/>
        <v>0</v>
      </c>
      <c r="BK46" s="42">
        <f t="shared" si="265"/>
        <v>0</v>
      </c>
      <c r="BL46" s="42">
        <f t="shared" si="265"/>
        <v>0</v>
      </c>
      <c r="BM46" s="42">
        <f t="shared" si="265"/>
        <v>0</v>
      </c>
      <c r="BN46" s="42">
        <f t="shared" ref="BN46:DY46" si="266">BN29-(BN35+BN40+BN44)</f>
        <v>0</v>
      </c>
      <c r="BO46" s="42">
        <f t="shared" si="266"/>
        <v>0</v>
      </c>
      <c r="BP46" s="42">
        <f t="shared" si="266"/>
        <v>0</v>
      </c>
      <c r="BQ46" s="42">
        <f t="shared" si="266"/>
        <v>0</v>
      </c>
      <c r="BR46" s="42">
        <f t="shared" si="266"/>
        <v>0</v>
      </c>
      <c r="BS46" s="42">
        <f t="shared" si="266"/>
        <v>0</v>
      </c>
      <c r="BT46" s="42">
        <f t="shared" si="266"/>
        <v>0</v>
      </c>
      <c r="BU46" s="42">
        <f t="shared" si="266"/>
        <v>0</v>
      </c>
      <c r="BV46" s="42">
        <f t="shared" si="266"/>
        <v>0</v>
      </c>
      <c r="BW46" s="42">
        <f t="shared" si="266"/>
        <v>0</v>
      </c>
      <c r="BX46" s="42">
        <f t="shared" si="266"/>
        <v>0</v>
      </c>
      <c r="BY46" s="42">
        <f t="shared" si="266"/>
        <v>0</v>
      </c>
      <c r="BZ46" s="42">
        <f t="shared" si="266"/>
        <v>0</v>
      </c>
      <c r="CA46" s="42">
        <f t="shared" si="266"/>
        <v>0</v>
      </c>
      <c r="CB46" s="42">
        <f t="shared" si="266"/>
        <v>0</v>
      </c>
      <c r="CC46" s="42">
        <f t="shared" si="266"/>
        <v>0</v>
      </c>
      <c r="CD46" s="42">
        <f t="shared" si="266"/>
        <v>0</v>
      </c>
      <c r="CE46" s="42">
        <f t="shared" si="266"/>
        <v>0</v>
      </c>
      <c r="CF46" s="42">
        <f t="shared" si="266"/>
        <v>0</v>
      </c>
      <c r="CG46" s="42">
        <f t="shared" si="266"/>
        <v>0</v>
      </c>
      <c r="CH46" s="42">
        <f t="shared" si="266"/>
        <v>0</v>
      </c>
      <c r="CI46" s="42">
        <f t="shared" si="266"/>
        <v>0</v>
      </c>
      <c r="CJ46" s="42">
        <f t="shared" si="266"/>
        <v>0</v>
      </c>
      <c r="CK46" s="42">
        <f t="shared" si="266"/>
        <v>0</v>
      </c>
      <c r="CL46" s="42">
        <f t="shared" si="266"/>
        <v>0</v>
      </c>
      <c r="CM46" s="42">
        <f t="shared" si="266"/>
        <v>0</v>
      </c>
      <c r="CN46" s="42">
        <f t="shared" si="266"/>
        <v>0</v>
      </c>
      <c r="CO46" s="42">
        <f t="shared" si="266"/>
        <v>0</v>
      </c>
      <c r="CP46" s="42">
        <f t="shared" si="266"/>
        <v>0</v>
      </c>
      <c r="CQ46" s="42">
        <f t="shared" si="266"/>
        <v>0</v>
      </c>
      <c r="CR46" s="42">
        <f t="shared" si="266"/>
        <v>0</v>
      </c>
      <c r="CS46" s="42">
        <f t="shared" si="266"/>
        <v>0</v>
      </c>
      <c r="CT46" s="42">
        <f t="shared" si="266"/>
        <v>0</v>
      </c>
      <c r="CU46" s="42">
        <f t="shared" si="266"/>
        <v>0</v>
      </c>
      <c r="CV46" s="42">
        <f t="shared" si="266"/>
        <v>0</v>
      </c>
      <c r="CW46" s="42">
        <f t="shared" si="266"/>
        <v>0</v>
      </c>
      <c r="CX46" s="42">
        <f t="shared" si="266"/>
        <v>0</v>
      </c>
      <c r="CY46" s="42">
        <f t="shared" si="266"/>
        <v>0</v>
      </c>
      <c r="CZ46" s="42">
        <f t="shared" si="266"/>
        <v>0</v>
      </c>
      <c r="DA46" s="42">
        <f t="shared" si="266"/>
        <v>0</v>
      </c>
      <c r="DB46" s="42">
        <f t="shared" si="266"/>
        <v>0</v>
      </c>
      <c r="DC46" s="42">
        <f t="shared" si="266"/>
        <v>0</v>
      </c>
      <c r="DD46" s="42">
        <f t="shared" si="266"/>
        <v>0</v>
      </c>
      <c r="DE46" s="42">
        <f t="shared" si="266"/>
        <v>0</v>
      </c>
      <c r="DF46" s="42">
        <f t="shared" si="266"/>
        <v>0</v>
      </c>
      <c r="DG46" s="42">
        <f t="shared" si="266"/>
        <v>0</v>
      </c>
      <c r="DH46" s="42">
        <f t="shared" si="266"/>
        <v>0</v>
      </c>
      <c r="DI46" s="42">
        <f t="shared" si="266"/>
        <v>0</v>
      </c>
      <c r="DJ46" s="42">
        <f t="shared" si="266"/>
        <v>0</v>
      </c>
      <c r="DK46" s="42">
        <f t="shared" si="266"/>
        <v>0</v>
      </c>
      <c r="DL46" s="42">
        <f t="shared" si="266"/>
        <v>0</v>
      </c>
      <c r="DM46" s="42">
        <f t="shared" si="266"/>
        <v>0</v>
      </c>
      <c r="DN46" s="42">
        <f t="shared" si="266"/>
        <v>0</v>
      </c>
      <c r="DO46" s="42">
        <f t="shared" si="266"/>
        <v>0</v>
      </c>
      <c r="DP46" s="42">
        <f t="shared" si="266"/>
        <v>0</v>
      </c>
      <c r="DQ46" s="42">
        <f t="shared" si="266"/>
        <v>0</v>
      </c>
      <c r="DR46" s="42">
        <f t="shared" si="266"/>
        <v>0</v>
      </c>
      <c r="DS46" s="42">
        <f t="shared" si="266"/>
        <v>0</v>
      </c>
      <c r="DT46" s="42">
        <f t="shared" si="266"/>
        <v>0</v>
      </c>
      <c r="DU46" s="42">
        <f t="shared" si="266"/>
        <v>0</v>
      </c>
      <c r="DV46" s="42">
        <f t="shared" si="266"/>
        <v>0</v>
      </c>
      <c r="DW46" s="42">
        <f t="shared" si="266"/>
        <v>0</v>
      </c>
      <c r="DX46" s="42">
        <f t="shared" si="266"/>
        <v>0</v>
      </c>
      <c r="DY46" s="42">
        <f t="shared" si="266"/>
        <v>0</v>
      </c>
      <c r="DZ46" s="42">
        <f t="shared" ref="DZ46:GK46" si="267">DZ29-(DZ35+DZ40+DZ44)</f>
        <v>0</v>
      </c>
      <c r="EA46" s="42">
        <f t="shared" si="267"/>
        <v>0</v>
      </c>
      <c r="EB46" s="42">
        <f t="shared" si="267"/>
        <v>0</v>
      </c>
      <c r="EC46" s="42">
        <f t="shared" si="267"/>
        <v>0</v>
      </c>
      <c r="ED46" s="42">
        <f t="shared" si="267"/>
        <v>0</v>
      </c>
      <c r="EE46" s="42">
        <f t="shared" si="267"/>
        <v>0</v>
      </c>
      <c r="EF46" s="42">
        <f t="shared" si="267"/>
        <v>0</v>
      </c>
      <c r="EG46" s="42">
        <f t="shared" si="267"/>
        <v>0</v>
      </c>
      <c r="EH46" s="42">
        <f t="shared" si="267"/>
        <v>0</v>
      </c>
      <c r="EI46" s="42">
        <f t="shared" si="267"/>
        <v>0</v>
      </c>
      <c r="EJ46" s="42">
        <f t="shared" si="267"/>
        <v>0</v>
      </c>
      <c r="EK46" s="42">
        <f t="shared" si="267"/>
        <v>0</v>
      </c>
      <c r="EL46" s="42">
        <f t="shared" si="267"/>
        <v>0</v>
      </c>
      <c r="EM46" s="42">
        <f t="shared" si="267"/>
        <v>0</v>
      </c>
      <c r="EN46" s="42">
        <f t="shared" si="267"/>
        <v>0</v>
      </c>
      <c r="EO46" s="42">
        <f t="shared" si="267"/>
        <v>0</v>
      </c>
      <c r="EP46" s="42">
        <f t="shared" si="267"/>
        <v>0</v>
      </c>
      <c r="EQ46" s="42">
        <f t="shared" si="267"/>
        <v>0</v>
      </c>
      <c r="ER46" s="42">
        <f t="shared" si="267"/>
        <v>0</v>
      </c>
      <c r="ES46" s="42">
        <f t="shared" si="267"/>
        <v>0</v>
      </c>
      <c r="ET46" s="42">
        <f t="shared" si="267"/>
        <v>0</v>
      </c>
      <c r="EU46" s="42">
        <f t="shared" si="267"/>
        <v>0</v>
      </c>
      <c r="EV46" s="42">
        <f t="shared" si="267"/>
        <v>0</v>
      </c>
      <c r="EW46" s="42">
        <f t="shared" si="267"/>
        <v>0</v>
      </c>
      <c r="EX46" s="42">
        <f t="shared" si="267"/>
        <v>0</v>
      </c>
      <c r="EY46" s="42">
        <f t="shared" si="267"/>
        <v>0</v>
      </c>
      <c r="EZ46" s="42">
        <f t="shared" si="267"/>
        <v>0</v>
      </c>
      <c r="FA46" s="42">
        <f t="shared" si="267"/>
        <v>0</v>
      </c>
      <c r="FB46" s="42">
        <f t="shared" si="267"/>
        <v>0</v>
      </c>
      <c r="FC46" s="42">
        <f t="shared" si="267"/>
        <v>0</v>
      </c>
      <c r="FD46" s="42">
        <f t="shared" si="267"/>
        <v>0</v>
      </c>
      <c r="FE46" s="42">
        <f t="shared" si="267"/>
        <v>0</v>
      </c>
      <c r="FF46" s="42">
        <f t="shared" si="267"/>
        <v>0</v>
      </c>
      <c r="FG46" s="42">
        <f t="shared" si="267"/>
        <v>0</v>
      </c>
      <c r="FH46" s="42">
        <f t="shared" si="267"/>
        <v>0</v>
      </c>
      <c r="FI46" s="42">
        <f t="shared" si="267"/>
        <v>0</v>
      </c>
      <c r="FJ46" s="42">
        <f t="shared" si="267"/>
        <v>0</v>
      </c>
      <c r="FK46" s="42">
        <f t="shared" si="267"/>
        <v>0</v>
      </c>
      <c r="FL46" s="42">
        <f t="shared" si="267"/>
        <v>0</v>
      </c>
      <c r="FM46" s="42">
        <f t="shared" si="267"/>
        <v>0</v>
      </c>
      <c r="FN46" s="42">
        <f t="shared" si="267"/>
        <v>0</v>
      </c>
      <c r="FO46" s="42">
        <f t="shared" si="267"/>
        <v>0</v>
      </c>
      <c r="FP46" s="42">
        <f t="shared" si="267"/>
        <v>0</v>
      </c>
      <c r="FQ46" s="42">
        <f t="shared" si="267"/>
        <v>0</v>
      </c>
      <c r="FR46" s="42">
        <f t="shared" si="267"/>
        <v>0</v>
      </c>
      <c r="FS46" s="42">
        <f t="shared" si="267"/>
        <v>0</v>
      </c>
      <c r="FT46" s="42">
        <f t="shared" si="267"/>
        <v>0</v>
      </c>
      <c r="FU46" s="42">
        <f t="shared" si="267"/>
        <v>0</v>
      </c>
      <c r="FV46" s="42">
        <f t="shared" si="267"/>
        <v>0</v>
      </c>
      <c r="FW46" s="42">
        <f t="shared" si="267"/>
        <v>0</v>
      </c>
      <c r="FX46" s="42">
        <f t="shared" si="267"/>
        <v>0</v>
      </c>
      <c r="FY46" s="42">
        <f t="shared" si="267"/>
        <v>0</v>
      </c>
      <c r="FZ46" s="42">
        <f t="shared" si="267"/>
        <v>0</v>
      </c>
      <c r="GA46" s="42">
        <f t="shared" si="267"/>
        <v>0</v>
      </c>
      <c r="GB46" s="42">
        <f t="shared" si="267"/>
        <v>0</v>
      </c>
      <c r="GC46" s="42">
        <f t="shared" si="267"/>
        <v>0</v>
      </c>
      <c r="GD46" s="42">
        <f t="shared" si="267"/>
        <v>0</v>
      </c>
      <c r="GE46" s="42">
        <f t="shared" si="267"/>
        <v>0</v>
      </c>
      <c r="GF46" s="42">
        <f t="shared" si="267"/>
        <v>0</v>
      </c>
      <c r="GG46" s="42">
        <f t="shared" si="267"/>
        <v>0</v>
      </c>
      <c r="GH46" s="42">
        <f t="shared" si="267"/>
        <v>0</v>
      </c>
      <c r="GI46" s="42">
        <f t="shared" si="267"/>
        <v>0</v>
      </c>
      <c r="GJ46" s="42">
        <f t="shared" si="267"/>
        <v>0</v>
      </c>
      <c r="GK46" s="42">
        <f t="shared" si="267"/>
        <v>0</v>
      </c>
      <c r="GL46" s="42">
        <f t="shared" ref="GL46:IW46" si="268">GL29-(GL35+GL40+GL44)</f>
        <v>0</v>
      </c>
      <c r="GM46" s="42">
        <f t="shared" si="268"/>
        <v>0</v>
      </c>
      <c r="GN46" s="42">
        <f t="shared" si="268"/>
        <v>0</v>
      </c>
      <c r="GO46" s="42">
        <f t="shared" si="268"/>
        <v>0</v>
      </c>
      <c r="GP46" s="42">
        <f t="shared" si="268"/>
        <v>0</v>
      </c>
      <c r="GQ46" s="42">
        <f t="shared" si="268"/>
        <v>0</v>
      </c>
      <c r="GR46" s="42">
        <f t="shared" si="268"/>
        <v>0</v>
      </c>
      <c r="GS46" s="42">
        <f t="shared" si="268"/>
        <v>0</v>
      </c>
      <c r="GT46" s="42">
        <f t="shared" si="268"/>
        <v>0</v>
      </c>
      <c r="GU46" s="42">
        <f t="shared" si="268"/>
        <v>0</v>
      </c>
      <c r="GV46" s="42">
        <f t="shared" si="268"/>
        <v>0</v>
      </c>
      <c r="GW46" s="42">
        <f t="shared" si="268"/>
        <v>0</v>
      </c>
      <c r="GX46" s="42">
        <f t="shared" si="268"/>
        <v>0</v>
      </c>
      <c r="GY46" s="42">
        <f t="shared" si="268"/>
        <v>0</v>
      </c>
      <c r="GZ46" s="42">
        <f t="shared" si="268"/>
        <v>0</v>
      </c>
      <c r="HA46" s="42">
        <f t="shared" si="268"/>
        <v>0</v>
      </c>
      <c r="HB46" s="42">
        <f t="shared" si="268"/>
        <v>0</v>
      </c>
      <c r="HC46" s="42">
        <f t="shared" si="268"/>
        <v>0</v>
      </c>
      <c r="HD46" s="42">
        <f t="shared" si="268"/>
        <v>0</v>
      </c>
      <c r="HE46" s="42">
        <f t="shared" si="268"/>
        <v>0</v>
      </c>
      <c r="HF46" s="42">
        <f t="shared" si="268"/>
        <v>0</v>
      </c>
      <c r="HG46" s="42">
        <f t="shared" si="268"/>
        <v>0</v>
      </c>
      <c r="HH46" s="42">
        <f t="shared" si="268"/>
        <v>0</v>
      </c>
      <c r="HI46" s="42">
        <f t="shared" si="268"/>
        <v>0</v>
      </c>
      <c r="HJ46" s="42">
        <f t="shared" si="268"/>
        <v>0</v>
      </c>
      <c r="HK46" s="42">
        <f t="shared" si="268"/>
        <v>0</v>
      </c>
      <c r="HL46" s="42">
        <f t="shared" si="268"/>
        <v>0</v>
      </c>
      <c r="HM46" s="42">
        <f t="shared" si="268"/>
        <v>0</v>
      </c>
      <c r="HN46" s="42">
        <f t="shared" si="268"/>
        <v>0</v>
      </c>
      <c r="HO46" s="42">
        <f t="shared" si="268"/>
        <v>0</v>
      </c>
      <c r="HP46" s="42">
        <f t="shared" si="268"/>
        <v>0</v>
      </c>
      <c r="HQ46" s="42">
        <f t="shared" si="268"/>
        <v>0</v>
      </c>
      <c r="HR46" s="42">
        <f t="shared" si="268"/>
        <v>0</v>
      </c>
      <c r="HS46" s="42">
        <f t="shared" si="268"/>
        <v>0</v>
      </c>
      <c r="HT46" s="42">
        <f t="shared" si="268"/>
        <v>0</v>
      </c>
      <c r="HU46" s="42">
        <f t="shared" si="268"/>
        <v>0</v>
      </c>
      <c r="HV46" s="42">
        <f t="shared" si="268"/>
        <v>0</v>
      </c>
      <c r="HW46" s="42">
        <f t="shared" si="268"/>
        <v>0</v>
      </c>
      <c r="HX46" s="42">
        <f t="shared" si="268"/>
        <v>0</v>
      </c>
      <c r="HY46" s="42">
        <f t="shared" si="268"/>
        <v>0</v>
      </c>
      <c r="HZ46" s="42">
        <f t="shared" si="268"/>
        <v>0</v>
      </c>
      <c r="IA46" s="42">
        <f t="shared" si="268"/>
        <v>0</v>
      </c>
      <c r="IB46" s="42">
        <f t="shared" si="268"/>
        <v>0</v>
      </c>
      <c r="IC46" s="42">
        <f t="shared" si="268"/>
        <v>0</v>
      </c>
      <c r="ID46" s="42">
        <f t="shared" si="268"/>
        <v>0</v>
      </c>
      <c r="IE46" s="42">
        <f t="shared" si="268"/>
        <v>0</v>
      </c>
      <c r="IF46" s="42">
        <f t="shared" si="268"/>
        <v>0</v>
      </c>
      <c r="IG46" s="42">
        <f t="shared" si="268"/>
        <v>0</v>
      </c>
      <c r="IH46" s="42">
        <f t="shared" si="268"/>
        <v>0</v>
      </c>
      <c r="II46" s="42">
        <f t="shared" si="268"/>
        <v>0</v>
      </c>
      <c r="IJ46" s="42">
        <f t="shared" si="268"/>
        <v>0</v>
      </c>
      <c r="IK46" s="42">
        <f t="shared" si="268"/>
        <v>0</v>
      </c>
      <c r="IL46" s="42">
        <f t="shared" si="268"/>
        <v>0</v>
      </c>
      <c r="IM46" s="42">
        <f t="shared" si="268"/>
        <v>0</v>
      </c>
      <c r="IN46" s="42">
        <f t="shared" si="268"/>
        <v>0</v>
      </c>
      <c r="IO46" s="42">
        <f t="shared" si="268"/>
        <v>0</v>
      </c>
      <c r="IP46" s="42">
        <f t="shared" si="268"/>
        <v>0</v>
      </c>
      <c r="IQ46" s="42">
        <f t="shared" si="268"/>
        <v>0</v>
      </c>
      <c r="IR46" s="42">
        <f t="shared" si="268"/>
        <v>0</v>
      </c>
      <c r="IS46" s="42">
        <f t="shared" si="268"/>
        <v>0</v>
      </c>
      <c r="IT46" s="42">
        <f t="shared" si="268"/>
        <v>0</v>
      </c>
      <c r="IU46" s="42">
        <f t="shared" si="268"/>
        <v>0</v>
      </c>
      <c r="IV46" s="42">
        <f t="shared" si="268"/>
        <v>0</v>
      </c>
      <c r="IW46" s="42">
        <f t="shared" si="268"/>
        <v>0</v>
      </c>
      <c r="IX46" s="42">
        <f t="shared" ref="IX46:LI46" si="269">IX29-(IX35+IX40+IX44)</f>
        <v>0</v>
      </c>
      <c r="IY46" s="42">
        <f t="shared" si="269"/>
        <v>0</v>
      </c>
      <c r="IZ46" s="42">
        <f t="shared" si="269"/>
        <v>0</v>
      </c>
      <c r="JA46" s="42">
        <f t="shared" si="269"/>
        <v>0</v>
      </c>
      <c r="JB46" s="42">
        <f t="shared" si="269"/>
        <v>0</v>
      </c>
      <c r="JC46" s="42">
        <f t="shared" si="269"/>
        <v>0</v>
      </c>
      <c r="JD46" s="42">
        <f t="shared" si="269"/>
        <v>0</v>
      </c>
      <c r="JE46" s="42">
        <f t="shared" si="269"/>
        <v>0</v>
      </c>
      <c r="JF46" s="42">
        <f t="shared" si="269"/>
        <v>0</v>
      </c>
      <c r="JG46" s="42">
        <f t="shared" si="269"/>
        <v>0</v>
      </c>
      <c r="JH46" s="42">
        <f t="shared" si="269"/>
        <v>0</v>
      </c>
      <c r="JI46" s="42">
        <f t="shared" si="269"/>
        <v>0</v>
      </c>
      <c r="JJ46" s="42">
        <f t="shared" si="269"/>
        <v>0</v>
      </c>
      <c r="JK46" s="42">
        <f t="shared" si="269"/>
        <v>0</v>
      </c>
      <c r="JL46" s="42">
        <f t="shared" si="269"/>
        <v>0</v>
      </c>
      <c r="JM46" s="42">
        <f t="shared" si="269"/>
        <v>0</v>
      </c>
      <c r="JN46" s="42">
        <f t="shared" si="269"/>
        <v>0</v>
      </c>
      <c r="JO46" s="42">
        <f t="shared" si="269"/>
        <v>0</v>
      </c>
      <c r="JP46" s="42">
        <f t="shared" si="269"/>
        <v>0</v>
      </c>
      <c r="JQ46" s="42">
        <f t="shared" si="269"/>
        <v>0</v>
      </c>
      <c r="JR46" s="42">
        <f t="shared" si="269"/>
        <v>0</v>
      </c>
      <c r="JS46" s="42">
        <f t="shared" si="269"/>
        <v>0</v>
      </c>
      <c r="JT46" s="42">
        <f t="shared" si="269"/>
        <v>0</v>
      </c>
      <c r="JU46" s="42">
        <f t="shared" si="269"/>
        <v>0</v>
      </c>
      <c r="JV46" s="42">
        <f t="shared" si="269"/>
        <v>0</v>
      </c>
      <c r="JW46" s="42">
        <f t="shared" si="269"/>
        <v>0</v>
      </c>
      <c r="JX46" s="42">
        <f t="shared" si="269"/>
        <v>0</v>
      </c>
      <c r="JY46" s="42">
        <f t="shared" si="269"/>
        <v>0</v>
      </c>
      <c r="JZ46" s="42">
        <f t="shared" si="269"/>
        <v>0</v>
      </c>
      <c r="KA46" s="42">
        <f t="shared" si="269"/>
        <v>0</v>
      </c>
      <c r="KB46" s="42">
        <f t="shared" si="269"/>
        <v>0</v>
      </c>
      <c r="KC46" s="42">
        <f t="shared" si="269"/>
        <v>0</v>
      </c>
      <c r="KD46" s="42">
        <f t="shared" si="269"/>
        <v>0</v>
      </c>
      <c r="KE46" s="42">
        <f t="shared" si="269"/>
        <v>0</v>
      </c>
      <c r="KF46" s="42">
        <f t="shared" si="269"/>
        <v>0</v>
      </c>
      <c r="KG46" s="42">
        <f t="shared" si="269"/>
        <v>0</v>
      </c>
      <c r="KH46" s="42">
        <f t="shared" si="269"/>
        <v>0</v>
      </c>
      <c r="KI46" s="42">
        <f t="shared" si="269"/>
        <v>0</v>
      </c>
      <c r="KJ46" s="42">
        <f t="shared" si="269"/>
        <v>0</v>
      </c>
      <c r="KK46" s="42">
        <f t="shared" si="269"/>
        <v>0</v>
      </c>
      <c r="KL46" s="42">
        <f t="shared" si="269"/>
        <v>0</v>
      </c>
      <c r="KM46" s="42">
        <f t="shared" si="269"/>
        <v>0</v>
      </c>
      <c r="KN46" s="42">
        <f t="shared" si="269"/>
        <v>0</v>
      </c>
      <c r="KO46" s="42">
        <f t="shared" si="269"/>
        <v>0</v>
      </c>
      <c r="KP46" s="42">
        <f t="shared" si="269"/>
        <v>0</v>
      </c>
      <c r="KQ46" s="42">
        <f t="shared" si="269"/>
        <v>0</v>
      </c>
      <c r="KR46" s="42">
        <f t="shared" si="269"/>
        <v>0</v>
      </c>
      <c r="KS46" s="42">
        <f t="shared" si="269"/>
        <v>0</v>
      </c>
      <c r="KT46" s="42">
        <f t="shared" si="269"/>
        <v>0</v>
      </c>
      <c r="KU46" s="42">
        <f t="shared" si="269"/>
        <v>0</v>
      </c>
      <c r="KV46" s="42">
        <f t="shared" si="269"/>
        <v>0</v>
      </c>
      <c r="KW46" s="42">
        <f t="shared" si="269"/>
        <v>0</v>
      </c>
      <c r="KX46" s="42">
        <f t="shared" si="269"/>
        <v>0</v>
      </c>
      <c r="KY46" s="42">
        <f t="shared" si="269"/>
        <v>0</v>
      </c>
      <c r="KZ46" s="42">
        <f t="shared" si="269"/>
        <v>0</v>
      </c>
      <c r="LA46" s="42">
        <f t="shared" si="269"/>
        <v>0</v>
      </c>
      <c r="LB46" s="42">
        <f t="shared" si="269"/>
        <v>0</v>
      </c>
      <c r="LC46" s="42">
        <f t="shared" si="269"/>
        <v>0</v>
      </c>
      <c r="LD46" s="42">
        <f t="shared" si="269"/>
        <v>0</v>
      </c>
      <c r="LE46" s="42">
        <f t="shared" si="269"/>
        <v>0</v>
      </c>
      <c r="LF46" s="42">
        <f t="shared" si="269"/>
        <v>0</v>
      </c>
      <c r="LG46" s="42">
        <f t="shared" si="269"/>
        <v>0</v>
      </c>
      <c r="LH46" s="42">
        <f t="shared" si="269"/>
        <v>0</v>
      </c>
      <c r="LI46" s="42">
        <f t="shared" si="269"/>
        <v>0</v>
      </c>
      <c r="LJ46" s="42">
        <f t="shared" ref="LJ46:NU46" si="270">LJ29-(LJ35+LJ40+LJ44)</f>
        <v>0</v>
      </c>
      <c r="LK46" s="42">
        <f t="shared" si="270"/>
        <v>0</v>
      </c>
      <c r="LL46" s="42">
        <f t="shared" si="270"/>
        <v>0</v>
      </c>
      <c r="LM46" s="42">
        <f t="shared" si="270"/>
        <v>0</v>
      </c>
      <c r="LN46" s="42">
        <f t="shared" si="270"/>
        <v>0</v>
      </c>
      <c r="LO46" s="42">
        <f t="shared" si="270"/>
        <v>0</v>
      </c>
      <c r="LP46" s="42">
        <f t="shared" si="270"/>
        <v>0</v>
      </c>
      <c r="LQ46" s="42">
        <f t="shared" si="270"/>
        <v>0</v>
      </c>
      <c r="LR46" s="42">
        <f t="shared" si="270"/>
        <v>0</v>
      </c>
      <c r="LS46" s="42">
        <f t="shared" si="270"/>
        <v>0</v>
      </c>
      <c r="LT46" s="42">
        <f t="shared" si="270"/>
        <v>0</v>
      </c>
      <c r="LU46" s="42">
        <f t="shared" si="270"/>
        <v>0</v>
      </c>
      <c r="LV46" s="42">
        <f t="shared" si="270"/>
        <v>0</v>
      </c>
      <c r="LW46" s="42">
        <f t="shared" si="270"/>
        <v>0</v>
      </c>
      <c r="LX46" s="42">
        <f t="shared" si="270"/>
        <v>0</v>
      </c>
      <c r="LY46" s="42">
        <f t="shared" si="270"/>
        <v>0</v>
      </c>
      <c r="LZ46" s="42">
        <f t="shared" si="270"/>
        <v>0</v>
      </c>
      <c r="MA46" s="42">
        <f t="shared" si="270"/>
        <v>0</v>
      </c>
      <c r="MB46" s="42">
        <f t="shared" si="270"/>
        <v>0</v>
      </c>
      <c r="MC46" s="42">
        <f t="shared" si="270"/>
        <v>0</v>
      </c>
      <c r="MD46" s="42">
        <f t="shared" si="270"/>
        <v>0</v>
      </c>
      <c r="ME46" s="42">
        <f t="shared" si="270"/>
        <v>0</v>
      </c>
      <c r="MF46" s="42">
        <f t="shared" si="270"/>
        <v>0</v>
      </c>
      <c r="MG46" s="42">
        <f t="shared" si="270"/>
        <v>0</v>
      </c>
      <c r="MH46" s="42">
        <f t="shared" si="270"/>
        <v>0</v>
      </c>
      <c r="MI46" s="42">
        <f t="shared" si="270"/>
        <v>0</v>
      </c>
      <c r="MJ46" s="42">
        <f t="shared" si="270"/>
        <v>0</v>
      </c>
      <c r="MK46" s="42">
        <f t="shared" si="270"/>
        <v>0</v>
      </c>
      <c r="ML46" s="42">
        <f t="shared" si="270"/>
        <v>0</v>
      </c>
      <c r="MM46" s="42">
        <f t="shared" si="270"/>
        <v>0</v>
      </c>
      <c r="MN46" s="42">
        <f t="shared" si="270"/>
        <v>0</v>
      </c>
      <c r="MO46" s="42">
        <f t="shared" si="270"/>
        <v>0</v>
      </c>
      <c r="MP46" s="42">
        <f t="shared" si="270"/>
        <v>0</v>
      </c>
      <c r="MQ46" s="42">
        <f t="shared" si="270"/>
        <v>0</v>
      </c>
      <c r="MR46" s="42">
        <f t="shared" si="270"/>
        <v>0</v>
      </c>
      <c r="MS46" s="42">
        <f t="shared" si="270"/>
        <v>0</v>
      </c>
      <c r="MT46" s="42">
        <f t="shared" si="270"/>
        <v>0</v>
      </c>
      <c r="MU46" s="42">
        <f t="shared" si="270"/>
        <v>0</v>
      </c>
      <c r="MV46" s="42">
        <f t="shared" si="270"/>
        <v>0</v>
      </c>
      <c r="MW46" s="42">
        <f t="shared" si="270"/>
        <v>0</v>
      </c>
      <c r="MX46" s="42">
        <f t="shared" si="270"/>
        <v>0</v>
      </c>
      <c r="MY46" s="42">
        <f t="shared" si="270"/>
        <v>0</v>
      </c>
      <c r="MZ46" s="42">
        <f t="shared" si="270"/>
        <v>0</v>
      </c>
      <c r="NA46" s="42">
        <f t="shared" si="270"/>
        <v>0</v>
      </c>
      <c r="NB46" s="42">
        <f t="shared" si="270"/>
        <v>0</v>
      </c>
      <c r="NC46" s="42">
        <f t="shared" si="270"/>
        <v>0</v>
      </c>
      <c r="ND46" s="42">
        <f t="shared" si="270"/>
        <v>0</v>
      </c>
      <c r="NE46" s="42">
        <f t="shared" si="270"/>
        <v>0</v>
      </c>
      <c r="NF46" s="42">
        <f t="shared" si="270"/>
        <v>0</v>
      </c>
      <c r="NG46" s="42">
        <f t="shared" si="270"/>
        <v>0</v>
      </c>
      <c r="NH46" s="42">
        <f t="shared" si="270"/>
        <v>0</v>
      </c>
      <c r="NI46" s="42">
        <f t="shared" si="270"/>
        <v>0</v>
      </c>
      <c r="NJ46" s="42">
        <f t="shared" si="270"/>
        <v>0</v>
      </c>
      <c r="NK46" s="42">
        <f t="shared" si="270"/>
        <v>0</v>
      </c>
      <c r="NL46" s="42">
        <f t="shared" si="270"/>
        <v>0</v>
      </c>
      <c r="NM46" s="42">
        <f t="shared" si="270"/>
        <v>0</v>
      </c>
      <c r="NN46" s="42">
        <f t="shared" si="270"/>
        <v>0</v>
      </c>
      <c r="NO46" s="42">
        <f t="shared" si="270"/>
        <v>0</v>
      </c>
      <c r="NP46" s="42">
        <f t="shared" si="270"/>
        <v>0</v>
      </c>
      <c r="NQ46" s="42">
        <f t="shared" si="270"/>
        <v>0</v>
      </c>
      <c r="NR46" s="42">
        <f t="shared" si="270"/>
        <v>0</v>
      </c>
      <c r="NS46" s="42">
        <f t="shared" si="270"/>
        <v>0</v>
      </c>
      <c r="NT46" s="42">
        <f t="shared" si="270"/>
        <v>0</v>
      </c>
      <c r="NU46" s="42">
        <f t="shared" si="270"/>
        <v>0</v>
      </c>
      <c r="NV46" s="42">
        <f t="shared" ref="NV46:QG46" si="271">NV29-(NV35+NV40+NV44)</f>
        <v>0</v>
      </c>
      <c r="NW46" s="42">
        <f t="shared" si="271"/>
        <v>0</v>
      </c>
      <c r="NX46" s="42">
        <f t="shared" si="271"/>
        <v>0</v>
      </c>
      <c r="NY46" s="42">
        <f t="shared" si="271"/>
        <v>0</v>
      </c>
      <c r="NZ46" s="42">
        <f t="shared" si="271"/>
        <v>0</v>
      </c>
      <c r="OA46" s="42">
        <f t="shared" si="271"/>
        <v>0</v>
      </c>
      <c r="OB46" s="42">
        <f t="shared" si="271"/>
        <v>0</v>
      </c>
      <c r="OC46" s="42">
        <f t="shared" si="271"/>
        <v>0</v>
      </c>
      <c r="OD46" s="42">
        <f t="shared" si="271"/>
        <v>0</v>
      </c>
      <c r="OE46" s="42">
        <f t="shared" si="271"/>
        <v>0</v>
      </c>
      <c r="OF46" s="42">
        <f t="shared" si="271"/>
        <v>0</v>
      </c>
      <c r="OG46" s="42">
        <f t="shared" si="271"/>
        <v>0</v>
      </c>
      <c r="OH46" s="42">
        <f t="shared" si="271"/>
        <v>0</v>
      </c>
      <c r="OI46" s="42">
        <f t="shared" si="271"/>
        <v>0</v>
      </c>
      <c r="OJ46" s="42">
        <f t="shared" si="271"/>
        <v>0</v>
      </c>
      <c r="OK46" s="42">
        <f t="shared" si="271"/>
        <v>0</v>
      </c>
      <c r="OL46" s="42">
        <f t="shared" si="271"/>
        <v>0</v>
      </c>
      <c r="OM46" s="42">
        <f t="shared" si="271"/>
        <v>0</v>
      </c>
      <c r="ON46" s="42">
        <f t="shared" si="271"/>
        <v>0</v>
      </c>
      <c r="OO46" s="42">
        <f t="shared" si="271"/>
        <v>0</v>
      </c>
      <c r="OP46" s="42">
        <f t="shared" si="271"/>
        <v>0</v>
      </c>
      <c r="OQ46" s="42">
        <f t="shared" si="271"/>
        <v>0</v>
      </c>
      <c r="OR46" s="42">
        <f t="shared" si="271"/>
        <v>0</v>
      </c>
      <c r="OS46" s="42">
        <f t="shared" si="271"/>
        <v>0</v>
      </c>
      <c r="OT46" s="42">
        <f t="shared" si="271"/>
        <v>0</v>
      </c>
      <c r="OU46" s="42">
        <f t="shared" si="271"/>
        <v>0</v>
      </c>
      <c r="OV46" s="42">
        <f t="shared" si="271"/>
        <v>0</v>
      </c>
      <c r="OW46" s="42">
        <f t="shared" si="271"/>
        <v>0</v>
      </c>
      <c r="OX46" s="42">
        <f t="shared" si="271"/>
        <v>0</v>
      </c>
      <c r="OY46" s="42">
        <f t="shared" si="271"/>
        <v>0</v>
      </c>
      <c r="OZ46" s="42">
        <f t="shared" si="271"/>
        <v>0</v>
      </c>
      <c r="PA46" s="42">
        <f t="shared" si="271"/>
        <v>0</v>
      </c>
      <c r="PB46" s="42">
        <f t="shared" si="271"/>
        <v>0</v>
      </c>
      <c r="PC46" s="42">
        <f t="shared" si="271"/>
        <v>0</v>
      </c>
      <c r="PD46" s="42">
        <f t="shared" si="271"/>
        <v>0</v>
      </c>
      <c r="PE46" s="42">
        <f t="shared" si="271"/>
        <v>0</v>
      </c>
      <c r="PF46" s="42">
        <f t="shared" si="271"/>
        <v>0</v>
      </c>
      <c r="PG46" s="42">
        <f t="shared" si="271"/>
        <v>0</v>
      </c>
      <c r="PH46" s="42">
        <f t="shared" si="271"/>
        <v>0</v>
      </c>
      <c r="PI46" s="42">
        <f t="shared" si="271"/>
        <v>0</v>
      </c>
      <c r="PJ46" s="42">
        <f t="shared" si="271"/>
        <v>0</v>
      </c>
      <c r="PK46" s="42">
        <f t="shared" si="271"/>
        <v>0</v>
      </c>
      <c r="PL46" s="42">
        <f t="shared" si="271"/>
        <v>0</v>
      </c>
      <c r="PM46" s="42">
        <f t="shared" si="271"/>
        <v>0</v>
      </c>
      <c r="PN46" s="42">
        <f t="shared" si="271"/>
        <v>0</v>
      </c>
      <c r="PO46" s="42">
        <f t="shared" si="271"/>
        <v>0</v>
      </c>
      <c r="PP46" s="42">
        <f t="shared" si="271"/>
        <v>0</v>
      </c>
      <c r="PQ46" s="42">
        <f t="shared" si="271"/>
        <v>0</v>
      </c>
      <c r="PR46" s="42">
        <f t="shared" si="271"/>
        <v>0</v>
      </c>
      <c r="PS46" s="42">
        <f t="shared" si="271"/>
        <v>0</v>
      </c>
      <c r="PT46" s="42">
        <f t="shared" si="271"/>
        <v>0</v>
      </c>
      <c r="PU46" s="42">
        <f t="shared" si="271"/>
        <v>0</v>
      </c>
      <c r="PV46" s="42">
        <f t="shared" si="271"/>
        <v>0</v>
      </c>
      <c r="PW46" s="42">
        <f t="shared" si="271"/>
        <v>0</v>
      </c>
      <c r="PX46" s="42">
        <f t="shared" si="271"/>
        <v>0</v>
      </c>
      <c r="PY46" s="42">
        <f t="shared" si="271"/>
        <v>0</v>
      </c>
      <c r="PZ46" s="42">
        <f t="shared" si="271"/>
        <v>0</v>
      </c>
      <c r="QA46" s="42">
        <f t="shared" si="271"/>
        <v>0</v>
      </c>
      <c r="QB46" s="42">
        <f t="shared" si="271"/>
        <v>0</v>
      </c>
      <c r="QC46" s="42">
        <f t="shared" si="271"/>
        <v>0</v>
      </c>
      <c r="QD46" s="42">
        <f t="shared" si="271"/>
        <v>0</v>
      </c>
      <c r="QE46" s="42">
        <f t="shared" si="271"/>
        <v>0</v>
      </c>
      <c r="QF46" s="42">
        <f t="shared" si="271"/>
        <v>0</v>
      </c>
      <c r="QG46" s="42">
        <f t="shared" si="271"/>
        <v>0</v>
      </c>
      <c r="QH46" s="42">
        <f t="shared" ref="QH46:SS46" si="272">QH29-(QH35+QH40+QH44)</f>
        <v>0</v>
      </c>
      <c r="QI46" s="42">
        <f t="shared" si="272"/>
        <v>0</v>
      </c>
      <c r="QJ46" s="42">
        <f t="shared" si="272"/>
        <v>0</v>
      </c>
      <c r="QK46" s="42">
        <f t="shared" si="272"/>
        <v>0</v>
      </c>
      <c r="QL46" s="42">
        <f t="shared" si="272"/>
        <v>0</v>
      </c>
      <c r="QM46" s="42">
        <f t="shared" si="272"/>
        <v>0</v>
      </c>
      <c r="QN46" s="42">
        <f t="shared" si="272"/>
        <v>0</v>
      </c>
      <c r="QO46" s="42">
        <f t="shared" si="272"/>
        <v>0</v>
      </c>
      <c r="QP46" s="42">
        <f t="shared" si="272"/>
        <v>0</v>
      </c>
      <c r="QQ46" s="42">
        <f t="shared" si="272"/>
        <v>0</v>
      </c>
      <c r="QR46" s="42">
        <f t="shared" si="272"/>
        <v>0</v>
      </c>
      <c r="QS46" s="42">
        <f t="shared" si="272"/>
        <v>0</v>
      </c>
      <c r="QT46" s="42">
        <f t="shared" si="272"/>
        <v>0</v>
      </c>
      <c r="QU46" s="42">
        <f t="shared" si="272"/>
        <v>0</v>
      </c>
      <c r="QV46" s="42">
        <f t="shared" si="272"/>
        <v>0</v>
      </c>
      <c r="QW46" s="42">
        <f t="shared" si="272"/>
        <v>0</v>
      </c>
      <c r="QX46" s="42">
        <f t="shared" si="272"/>
        <v>0</v>
      </c>
      <c r="QY46" s="42">
        <f t="shared" si="272"/>
        <v>0</v>
      </c>
      <c r="QZ46" s="42">
        <f t="shared" si="272"/>
        <v>0</v>
      </c>
      <c r="RA46" s="42">
        <f t="shared" si="272"/>
        <v>0</v>
      </c>
      <c r="RB46" s="42">
        <f t="shared" si="272"/>
        <v>0</v>
      </c>
      <c r="RC46" s="42">
        <f t="shared" si="272"/>
        <v>0</v>
      </c>
      <c r="RD46" s="42">
        <f t="shared" si="272"/>
        <v>0</v>
      </c>
      <c r="RE46" s="42">
        <f t="shared" si="272"/>
        <v>0</v>
      </c>
      <c r="RF46" s="42">
        <f t="shared" si="272"/>
        <v>0</v>
      </c>
      <c r="RG46" s="42">
        <f t="shared" si="272"/>
        <v>0</v>
      </c>
      <c r="RH46" s="42">
        <f t="shared" si="272"/>
        <v>0</v>
      </c>
      <c r="RI46" s="42">
        <f t="shared" si="272"/>
        <v>0</v>
      </c>
      <c r="RJ46" s="42">
        <f t="shared" si="272"/>
        <v>0</v>
      </c>
      <c r="RK46" s="42">
        <f t="shared" si="272"/>
        <v>0</v>
      </c>
      <c r="RL46" s="42">
        <f t="shared" si="272"/>
        <v>0</v>
      </c>
      <c r="RM46" s="42">
        <f t="shared" si="272"/>
        <v>0</v>
      </c>
      <c r="RN46" s="42">
        <f t="shared" si="272"/>
        <v>0</v>
      </c>
      <c r="RO46" s="42">
        <f t="shared" si="272"/>
        <v>0</v>
      </c>
      <c r="RP46" s="42">
        <f t="shared" si="272"/>
        <v>0</v>
      </c>
      <c r="RQ46" s="42">
        <f t="shared" si="272"/>
        <v>0</v>
      </c>
      <c r="RR46" s="42">
        <f t="shared" si="272"/>
        <v>0</v>
      </c>
      <c r="RS46" s="42">
        <f t="shared" si="272"/>
        <v>0</v>
      </c>
      <c r="RT46" s="42">
        <f t="shared" si="272"/>
        <v>0</v>
      </c>
      <c r="RU46" s="42">
        <f t="shared" si="272"/>
        <v>0</v>
      </c>
      <c r="RV46" s="42">
        <f t="shared" si="272"/>
        <v>0</v>
      </c>
      <c r="RW46" s="42">
        <f t="shared" si="272"/>
        <v>0</v>
      </c>
      <c r="RX46" s="42">
        <f t="shared" si="272"/>
        <v>0</v>
      </c>
      <c r="RY46" s="42">
        <f t="shared" si="272"/>
        <v>0</v>
      </c>
      <c r="RZ46" s="42">
        <f t="shared" si="272"/>
        <v>0</v>
      </c>
      <c r="SA46" s="42">
        <f t="shared" si="272"/>
        <v>0</v>
      </c>
      <c r="SB46" s="42">
        <f t="shared" si="272"/>
        <v>0</v>
      </c>
      <c r="SC46" s="42">
        <f t="shared" si="272"/>
        <v>0</v>
      </c>
      <c r="SD46" s="42">
        <f t="shared" si="272"/>
        <v>0</v>
      </c>
      <c r="SE46" s="42">
        <f t="shared" si="272"/>
        <v>0</v>
      </c>
      <c r="SF46" s="42">
        <f t="shared" si="272"/>
        <v>0</v>
      </c>
      <c r="SG46" s="42">
        <f t="shared" si="272"/>
        <v>0</v>
      </c>
      <c r="SH46" s="42">
        <f t="shared" si="272"/>
        <v>0</v>
      </c>
      <c r="SI46" s="42">
        <f t="shared" si="272"/>
        <v>0</v>
      </c>
      <c r="SJ46" s="42">
        <f t="shared" si="272"/>
        <v>0</v>
      </c>
      <c r="SK46" s="42">
        <f t="shared" si="272"/>
        <v>0</v>
      </c>
      <c r="SL46" s="42">
        <f t="shared" si="272"/>
        <v>0</v>
      </c>
      <c r="SM46" s="42">
        <f t="shared" si="272"/>
        <v>0</v>
      </c>
      <c r="SN46" s="42">
        <f t="shared" si="272"/>
        <v>0</v>
      </c>
      <c r="SO46" s="42">
        <f t="shared" si="272"/>
        <v>0</v>
      </c>
      <c r="SP46" s="42">
        <f t="shared" si="272"/>
        <v>0</v>
      </c>
      <c r="SQ46" s="42">
        <f t="shared" si="272"/>
        <v>0</v>
      </c>
      <c r="SR46" s="42">
        <f t="shared" si="272"/>
        <v>0</v>
      </c>
      <c r="SS46" s="42">
        <f t="shared" si="272"/>
        <v>0</v>
      </c>
      <c r="ST46" s="42">
        <f t="shared" ref="ST46:VE46" si="273">ST29-(ST35+ST40+ST44)</f>
        <v>0</v>
      </c>
      <c r="SU46" s="42">
        <f t="shared" si="273"/>
        <v>0</v>
      </c>
      <c r="SV46" s="42">
        <f t="shared" si="273"/>
        <v>0</v>
      </c>
      <c r="SW46" s="42">
        <f t="shared" si="273"/>
        <v>0</v>
      </c>
      <c r="SX46" s="42">
        <f t="shared" si="273"/>
        <v>0</v>
      </c>
      <c r="SY46" s="42">
        <f t="shared" si="273"/>
        <v>0</v>
      </c>
      <c r="SZ46" s="42">
        <f t="shared" si="273"/>
        <v>0</v>
      </c>
      <c r="TA46" s="42">
        <f t="shared" si="273"/>
        <v>0</v>
      </c>
      <c r="TB46" s="42">
        <f t="shared" si="273"/>
        <v>0</v>
      </c>
      <c r="TC46" s="42">
        <f t="shared" si="273"/>
        <v>0</v>
      </c>
      <c r="TD46" s="42">
        <f t="shared" si="273"/>
        <v>0</v>
      </c>
      <c r="TE46" s="42">
        <f t="shared" si="273"/>
        <v>0</v>
      </c>
      <c r="TF46" s="42">
        <f t="shared" si="273"/>
        <v>0</v>
      </c>
      <c r="TG46" s="42">
        <f t="shared" si="273"/>
        <v>0</v>
      </c>
      <c r="TH46" s="42">
        <f t="shared" si="273"/>
        <v>0</v>
      </c>
      <c r="TI46" s="42">
        <f t="shared" si="273"/>
        <v>0</v>
      </c>
      <c r="TJ46" s="42">
        <f t="shared" si="273"/>
        <v>0</v>
      </c>
      <c r="TK46" s="42">
        <f t="shared" si="273"/>
        <v>0</v>
      </c>
      <c r="TL46" s="42">
        <f t="shared" si="273"/>
        <v>0</v>
      </c>
      <c r="TM46" s="42">
        <f t="shared" si="273"/>
        <v>0</v>
      </c>
      <c r="TN46" s="42">
        <f t="shared" si="273"/>
        <v>0</v>
      </c>
      <c r="TO46" s="42">
        <f t="shared" si="273"/>
        <v>0</v>
      </c>
      <c r="TP46" s="42">
        <f t="shared" si="273"/>
        <v>0</v>
      </c>
      <c r="TQ46" s="42">
        <f t="shared" si="273"/>
        <v>0</v>
      </c>
      <c r="TR46" s="42">
        <f t="shared" si="273"/>
        <v>0</v>
      </c>
      <c r="TS46" s="42">
        <f t="shared" si="273"/>
        <v>0</v>
      </c>
      <c r="TT46" s="42">
        <f t="shared" si="273"/>
        <v>0</v>
      </c>
      <c r="TU46" s="42">
        <f t="shared" si="273"/>
        <v>0</v>
      </c>
      <c r="TV46" s="42">
        <f t="shared" si="273"/>
        <v>0</v>
      </c>
      <c r="TW46" s="42">
        <f t="shared" si="273"/>
        <v>0</v>
      </c>
      <c r="TX46" s="42">
        <f t="shared" si="273"/>
        <v>0</v>
      </c>
      <c r="TY46" s="42">
        <f t="shared" si="273"/>
        <v>0</v>
      </c>
      <c r="TZ46" s="42">
        <f t="shared" si="273"/>
        <v>0</v>
      </c>
      <c r="UA46" s="42">
        <f t="shared" si="273"/>
        <v>0</v>
      </c>
      <c r="UB46" s="42">
        <f t="shared" si="273"/>
        <v>0</v>
      </c>
      <c r="UC46" s="42">
        <f t="shared" si="273"/>
        <v>0</v>
      </c>
      <c r="UD46" s="42">
        <f t="shared" si="273"/>
        <v>0</v>
      </c>
      <c r="UE46" s="42">
        <f t="shared" si="273"/>
        <v>0</v>
      </c>
      <c r="UF46" s="42">
        <f t="shared" si="273"/>
        <v>0</v>
      </c>
      <c r="UG46" s="42">
        <f t="shared" si="273"/>
        <v>0</v>
      </c>
      <c r="UH46" s="42">
        <f t="shared" si="273"/>
        <v>0</v>
      </c>
      <c r="UI46" s="42">
        <f t="shared" si="273"/>
        <v>0</v>
      </c>
      <c r="UJ46" s="42">
        <f t="shared" si="273"/>
        <v>0</v>
      </c>
      <c r="UK46" s="42">
        <f t="shared" si="273"/>
        <v>0</v>
      </c>
      <c r="UL46" s="42">
        <f t="shared" si="273"/>
        <v>0</v>
      </c>
      <c r="UM46" s="42">
        <f t="shared" si="273"/>
        <v>0</v>
      </c>
      <c r="UN46" s="42">
        <f t="shared" si="273"/>
        <v>0</v>
      </c>
      <c r="UO46" s="42">
        <f t="shared" si="273"/>
        <v>0</v>
      </c>
      <c r="UP46" s="42">
        <f t="shared" si="273"/>
        <v>0</v>
      </c>
      <c r="UQ46" s="42">
        <f t="shared" si="273"/>
        <v>0</v>
      </c>
      <c r="UR46" s="42">
        <f t="shared" si="273"/>
        <v>0</v>
      </c>
      <c r="US46" s="42">
        <f t="shared" si="273"/>
        <v>0</v>
      </c>
      <c r="UT46" s="42">
        <f t="shared" si="273"/>
        <v>0</v>
      </c>
      <c r="UU46" s="42">
        <f t="shared" si="273"/>
        <v>0</v>
      </c>
      <c r="UV46" s="42">
        <f t="shared" si="273"/>
        <v>0</v>
      </c>
      <c r="UW46" s="42">
        <f t="shared" si="273"/>
        <v>0</v>
      </c>
      <c r="UX46" s="42">
        <f t="shared" si="273"/>
        <v>0</v>
      </c>
      <c r="UY46" s="42">
        <f t="shared" si="273"/>
        <v>0</v>
      </c>
      <c r="UZ46" s="42">
        <f t="shared" si="273"/>
        <v>0</v>
      </c>
      <c r="VA46" s="42">
        <f t="shared" si="273"/>
        <v>0</v>
      </c>
      <c r="VB46" s="42">
        <f t="shared" si="273"/>
        <v>0</v>
      </c>
      <c r="VC46" s="42">
        <f t="shared" si="273"/>
        <v>0</v>
      </c>
      <c r="VD46" s="42">
        <f t="shared" si="273"/>
        <v>0</v>
      </c>
      <c r="VE46" s="42">
        <f t="shared" si="273"/>
        <v>0</v>
      </c>
      <c r="VF46" s="42">
        <f t="shared" ref="VF46:XQ46" si="274">VF29-(VF35+VF40+VF44)</f>
        <v>0</v>
      </c>
      <c r="VG46" s="42">
        <f t="shared" si="274"/>
        <v>0</v>
      </c>
      <c r="VH46" s="42">
        <f t="shared" si="274"/>
        <v>0</v>
      </c>
      <c r="VI46" s="42">
        <f t="shared" si="274"/>
        <v>0</v>
      </c>
      <c r="VJ46" s="42">
        <f t="shared" si="274"/>
        <v>0</v>
      </c>
      <c r="VK46" s="42">
        <f t="shared" si="274"/>
        <v>0</v>
      </c>
      <c r="VL46" s="42">
        <f t="shared" si="274"/>
        <v>0</v>
      </c>
      <c r="VM46" s="42">
        <f t="shared" si="274"/>
        <v>0</v>
      </c>
      <c r="VN46" s="42">
        <f t="shared" si="274"/>
        <v>0</v>
      </c>
      <c r="VO46" s="42">
        <f t="shared" si="274"/>
        <v>0</v>
      </c>
      <c r="VP46" s="42">
        <f t="shared" si="274"/>
        <v>0</v>
      </c>
      <c r="VQ46" s="42">
        <f t="shared" si="274"/>
        <v>0</v>
      </c>
      <c r="VR46" s="42">
        <f t="shared" si="274"/>
        <v>0</v>
      </c>
      <c r="VS46" s="42">
        <f t="shared" si="274"/>
        <v>0</v>
      </c>
      <c r="VT46" s="42">
        <f t="shared" si="274"/>
        <v>0</v>
      </c>
      <c r="VU46" s="42">
        <f t="shared" si="274"/>
        <v>0</v>
      </c>
      <c r="VV46" s="42">
        <f t="shared" si="274"/>
        <v>0</v>
      </c>
      <c r="VW46" s="42">
        <f t="shared" si="274"/>
        <v>0</v>
      </c>
      <c r="VX46" s="42">
        <f t="shared" si="274"/>
        <v>0</v>
      </c>
      <c r="VY46" s="42">
        <f t="shared" si="274"/>
        <v>0</v>
      </c>
      <c r="VZ46" s="42">
        <f t="shared" si="274"/>
        <v>0</v>
      </c>
      <c r="WA46" s="42">
        <f t="shared" si="274"/>
        <v>0</v>
      </c>
      <c r="WB46" s="42">
        <f t="shared" si="274"/>
        <v>0</v>
      </c>
      <c r="WC46" s="42">
        <f t="shared" si="274"/>
        <v>0</v>
      </c>
      <c r="WD46" s="42">
        <f t="shared" si="274"/>
        <v>0</v>
      </c>
      <c r="WE46" s="42">
        <f t="shared" si="274"/>
        <v>0</v>
      </c>
      <c r="WF46" s="42">
        <f t="shared" si="274"/>
        <v>0</v>
      </c>
      <c r="WG46" s="42">
        <f t="shared" si="274"/>
        <v>0</v>
      </c>
      <c r="WH46" s="42">
        <f t="shared" si="274"/>
        <v>0</v>
      </c>
      <c r="WI46" s="42">
        <f t="shared" si="274"/>
        <v>0</v>
      </c>
      <c r="WJ46" s="42">
        <f t="shared" si="274"/>
        <v>0</v>
      </c>
      <c r="WK46" s="42">
        <f t="shared" si="274"/>
        <v>0</v>
      </c>
      <c r="WL46" s="42">
        <f t="shared" si="274"/>
        <v>0</v>
      </c>
      <c r="WM46" s="42">
        <f t="shared" si="274"/>
        <v>0</v>
      </c>
      <c r="WN46" s="42">
        <f t="shared" si="274"/>
        <v>0</v>
      </c>
      <c r="WO46" s="42">
        <f t="shared" si="274"/>
        <v>0</v>
      </c>
      <c r="WP46" s="42">
        <f t="shared" si="274"/>
        <v>0</v>
      </c>
      <c r="WQ46" s="42">
        <f t="shared" si="274"/>
        <v>0</v>
      </c>
      <c r="WR46" s="42">
        <f t="shared" si="274"/>
        <v>0</v>
      </c>
      <c r="WS46" s="42">
        <f t="shared" si="274"/>
        <v>0</v>
      </c>
      <c r="WT46" s="42">
        <f t="shared" si="274"/>
        <v>0</v>
      </c>
      <c r="WU46" s="42">
        <f t="shared" si="274"/>
        <v>0</v>
      </c>
      <c r="WV46" s="42">
        <f t="shared" si="274"/>
        <v>0</v>
      </c>
      <c r="WW46" s="42">
        <f t="shared" si="274"/>
        <v>0</v>
      </c>
      <c r="WX46" s="42">
        <f t="shared" si="274"/>
        <v>0</v>
      </c>
      <c r="WY46" s="42">
        <f t="shared" si="274"/>
        <v>0</v>
      </c>
      <c r="WZ46" s="42">
        <f t="shared" si="274"/>
        <v>0</v>
      </c>
      <c r="XA46" s="42">
        <f t="shared" si="274"/>
        <v>0</v>
      </c>
      <c r="XB46" s="42">
        <f t="shared" si="274"/>
        <v>0</v>
      </c>
      <c r="XC46" s="42">
        <f t="shared" si="274"/>
        <v>0</v>
      </c>
      <c r="XD46" s="42">
        <f t="shared" si="274"/>
        <v>0</v>
      </c>
      <c r="XE46" s="42">
        <f t="shared" si="274"/>
        <v>0</v>
      </c>
      <c r="XF46" s="42">
        <f t="shared" si="274"/>
        <v>0</v>
      </c>
      <c r="XG46" s="42">
        <f t="shared" si="274"/>
        <v>0</v>
      </c>
      <c r="XH46" s="42">
        <f t="shared" si="274"/>
        <v>0</v>
      </c>
      <c r="XI46" s="42">
        <f t="shared" si="274"/>
        <v>0</v>
      </c>
      <c r="XJ46" s="42">
        <f t="shared" si="274"/>
        <v>0</v>
      </c>
      <c r="XK46" s="42">
        <f t="shared" si="274"/>
        <v>0</v>
      </c>
      <c r="XL46" s="42">
        <f t="shared" si="274"/>
        <v>0</v>
      </c>
      <c r="XM46" s="42">
        <f t="shared" si="274"/>
        <v>0</v>
      </c>
      <c r="XN46" s="42">
        <f t="shared" si="274"/>
        <v>0</v>
      </c>
      <c r="XO46" s="42">
        <f t="shared" si="274"/>
        <v>0</v>
      </c>
      <c r="XP46" s="42">
        <f t="shared" si="274"/>
        <v>0</v>
      </c>
      <c r="XQ46" s="42">
        <f t="shared" si="274"/>
        <v>0</v>
      </c>
      <c r="XR46" s="42">
        <f t="shared" ref="XR46:AAC46" si="275">XR29-(XR35+XR40+XR44)</f>
        <v>0</v>
      </c>
      <c r="XS46" s="42">
        <f t="shared" si="275"/>
        <v>0</v>
      </c>
      <c r="XT46" s="42">
        <f t="shared" si="275"/>
        <v>0</v>
      </c>
      <c r="XU46" s="42">
        <f t="shared" si="275"/>
        <v>0</v>
      </c>
      <c r="XV46" s="42">
        <f t="shared" si="275"/>
        <v>0</v>
      </c>
      <c r="XW46" s="42">
        <f t="shared" si="275"/>
        <v>0</v>
      </c>
      <c r="XX46" s="42">
        <f t="shared" si="275"/>
        <v>0</v>
      </c>
      <c r="XY46" s="42">
        <f t="shared" si="275"/>
        <v>0</v>
      </c>
      <c r="XZ46" s="42">
        <f t="shared" si="275"/>
        <v>0</v>
      </c>
      <c r="YA46" s="42">
        <f t="shared" si="275"/>
        <v>0</v>
      </c>
      <c r="YB46" s="42">
        <f t="shared" si="275"/>
        <v>0</v>
      </c>
      <c r="YC46" s="42">
        <f t="shared" si="275"/>
        <v>0</v>
      </c>
      <c r="YD46" s="42">
        <f t="shared" si="275"/>
        <v>0</v>
      </c>
      <c r="YE46" s="42">
        <f t="shared" si="275"/>
        <v>0</v>
      </c>
      <c r="YF46" s="42">
        <f t="shared" si="275"/>
        <v>0</v>
      </c>
      <c r="YG46" s="42">
        <f t="shared" si="275"/>
        <v>0</v>
      </c>
      <c r="YH46" s="42">
        <f t="shared" si="275"/>
        <v>0</v>
      </c>
      <c r="YI46" s="42">
        <f t="shared" si="275"/>
        <v>0</v>
      </c>
      <c r="YJ46" s="42">
        <f t="shared" si="275"/>
        <v>0</v>
      </c>
      <c r="YK46" s="42">
        <f t="shared" si="275"/>
        <v>0</v>
      </c>
      <c r="YL46" s="42">
        <f t="shared" si="275"/>
        <v>0</v>
      </c>
      <c r="YM46" s="42">
        <f t="shared" si="275"/>
        <v>0</v>
      </c>
      <c r="YN46" s="42">
        <f t="shared" si="275"/>
        <v>0</v>
      </c>
      <c r="YO46" s="42">
        <f t="shared" si="275"/>
        <v>0</v>
      </c>
      <c r="YP46" s="42">
        <f t="shared" si="275"/>
        <v>0</v>
      </c>
      <c r="YQ46" s="42">
        <f t="shared" si="275"/>
        <v>0</v>
      </c>
      <c r="YR46" s="42">
        <f t="shared" si="275"/>
        <v>0</v>
      </c>
      <c r="YS46" s="42">
        <f t="shared" si="275"/>
        <v>0</v>
      </c>
      <c r="YT46" s="42">
        <f t="shared" si="275"/>
        <v>0</v>
      </c>
      <c r="YU46" s="42">
        <f t="shared" si="275"/>
        <v>0</v>
      </c>
      <c r="YV46" s="42">
        <f t="shared" si="275"/>
        <v>0</v>
      </c>
      <c r="YW46" s="42">
        <f t="shared" si="275"/>
        <v>0</v>
      </c>
      <c r="YX46" s="42">
        <f t="shared" si="275"/>
        <v>0</v>
      </c>
      <c r="YY46" s="42">
        <f t="shared" si="275"/>
        <v>0</v>
      </c>
      <c r="YZ46" s="42">
        <f t="shared" si="275"/>
        <v>0</v>
      </c>
      <c r="ZA46" s="42">
        <f t="shared" si="275"/>
        <v>0</v>
      </c>
      <c r="ZB46" s="42">
        <f t="shared" si="275"/>
        <v>0</v>
      </c>
      <c r="ZC46" s="42">
        <f t="shared" si="275"/>
        <v>0</v>
      </c>
      <c r="ZD46" s="42">
        <f t="shared" si="275"/>
        <v>0</v>
      </c>
      <c r="ZE46" s="42">
        <f t="shared" si="275"/>
        <v>0</v>
      </c>
      <c r="ZF46" s="42">
        <f t="shared" si="275"/>
        <v>0</v>
      </c>
      <c r="ZG46" s="42">
        <f t="shared" si="275"/>
        <v>0</v>
      </c>
      <c r="ZH46" s="42">
        <f t="shared" si="275"/>
        <v>0</v>
      </c>
      <c r="ZI46" s="42">
        <f t="shared" si="275"/>
        <v>0</v>
      </c>
      <c r="ZJ46" s="42">
        <f t="shared" si="275"/>
        <v>0</v>
      </c>
      <c r="ZK46" s="42">
        <f t="shared" si="275"/>
        <v>0</v>
      </c>
      <c r="ZL46" s="42">
        <f t="shared" si="275"/>
        <v>0</v>
      </c>
      <c r="ZM46" s="42">
        <f t="shared" si="275"/>
        <v>0</v>
      </c>
      <c r="ZN46" s="42">
        <f t="shared" si="275"/>
        <v>0</v>
      </c>
      <c r="ZO46" s="42">
        <f t="shared" si="275"/>
        <v>0</v>
      </c>
      <c r="ZP46" s="42">
        <f t="shared" si="275"/>
        <v>0</v>
      </c>
      <c r="ZQ46" s="42">
        <f t="shared" si="275"/>
        <v>0</v>
      </c>
      <c r="ZR46" s="42">
        <f t="shared" si="275"/>
        <v>0</v>
      </c>
      <c r="ZS46" s="42">
        <f t="shared" si="275"/>
        <v>0</v>
      </c>
      <c r="ZT46" s="42">
        <f t="shared" si="275"/>
        <v>0</v>
      </c>
      <c r="ZU46" s="42">
        <f t="shared" si="275"/>
        <v>0</v>
      </c>
      <c r="ZV46" s="42">
        <f t="shared" si="275"/>
        <v>0</v>
      </c>
      <c r="ZW46" s="42">
        <f t="shared" si="275"/>
        <v>0</v>
      </c>
      <c r="ZX46" s="42">
        <f t="shared" si="275"/>
        <v>0</v>
      </c>
      <c r="ZY46" s="42">
        <f t="shared" si="275"/>
        <v>0</v>
      </c>
      <c r="ZZ46" s="42">
        <f t="shared" si="275"/>
        <v>0</v>
      </c>
      <c r="AAA46" s="42">
        <f t="shared" si="275"/>
        <v>0</v>
      </c>
      <c r="AAB46" s="42">
        <f t="shared" si="275"/>
        <v>0</v>
      </c>
      <c r="AAC46" s="42">
        <f t="shared" si="275"/>
        <v>0</v>
      </c>
      <c r="AAD46" s="42">
        <f t="shared" ref="AAD46:ACO46" si="276">AAD29-(AAD35+AAD40+AAD44)</f>
        <v>0</v>
      </c>
      <c r="AAE46" s="42">
        <f t="shared" si="276"/>
        <v>0</v>
      </c>
      <c r="AAF46" s="42">
        <f t="shared" si="276"/>
        <v>0</v>
      </c>
      <c r="AAG46" s="42">
        <f t="shared" si="276"/>
        <v>0</v>
      </c>
      <c r="AAH46" s="42">
        <f t="shared" si="276"/>
        <v>0</v>
      </c>
      <c r="AAI46" s="42">
        <f t="shared" si="276"/>
        <v>0</v>
      </c>
      <c r="AAJ46" s="42">
        <f t="shared" si="276"/>
        <v>0</v>
      </c>
      <c r="AAK46" s="42">
        <f t="shared" si="276"/>
        <v>0</v>
      </c>
      <c r="AAL46" s="42">
        <f t="shared" si="276"/>
        <v>0</v>
      </c>
      <c r="AAM46" s="42">
        <f t="shared" si="276"/>
        <v>0</v>
      </c>
      <c r="AAN46" s="42">
        <f t="shared" si="276"/>
        <v>0</v>
      </c>
      <c r="AAO46" s="42">
        <f t="shared" si="276"/>
        <v>0</v>
      </c>
      <c r="AAP46" s="42">
        <f t="shared" si="276"/>
        <v>0</v>
      </c>
      <c r="AAQ46" s="42">
        <f t="shared" si="276"/>
        <v>0</v>
      </c>
      <c r="AAR46" s="42">
        <f t="shared" si="276"/>
        <v>0</v>
      </c>
      <c r="AAS46" s="42">
        <f t="shared" si="276"/>
        <v>0</v>
      </c>
      <c r="AAT46" s="42">
        <f t="shared" si="276"/>
        <v>0</v>
      </c>
      <c r="AAU46" s="42">
        <f t="shared" si="276"/>
        <v>0</v>
      </c>
      <c r="AAV46" s="42">
        <f t="shared" si="276"/>
        <v>0</v>
      </c>
      <c r="AAW46" s="42">
        <f t="shared" si="276"/>
        <v>0</v>
      </c>
      <c r="AAX46" s="42">
        <f t="shared" si="276"/>
        <v>0</v>
      </c>
      <c r="AAY46" s="42">
        <f t="shared" si="276"/>
        <v>0</v>
      </c>
      <c r="AAZ46" s="42">
        <f t="shared" si="276"/>
        <v>0</v>
      </c>
      <c r="ABA46" s="42">
        <f t="shared" si="276"/>
        <v>0</v>
      </c>
      <c r="ABB46" s="42">
        <f t="shared" si="276"/>
        <v>0</v>
      </c>
      <c r="ABC46" s="42">
        <f t="shared" si="276"/>
        <v>0</v>
      </c>
      <c r="ABD46" s="42">
        <f t="shared" si="276"/>
        <v>0</v>
      </c>
      <c r="ABE46" s="42">
        <f t="shared" si="276"/>
        <v>0</v>
      </c>
      <c r="ABF46" s="42">
        <f t="shared" si="276"/>
        <v>0</v>
      </c>
      <c r="ABG46" s="42">
        <f t="shared" si="276"/>
        <v>0</v>
      </c>
      <c r="ABH46" s="42">
        <f t="shared" si="276"/>
        <v>0</v>
      </c>
      <c r="ABI46" s="42">
        <f t="shared" si="276"/>
        <v>0</v>
      </c>
      <c r="ABJ46" s="42">
        <f t="shared" si="276"/>
        <v>0</v>
      </c>
      <c r="ABK46" s="42">
        <f t="shared" si="276"/>
        <v>0</v>
      </c>
      <c r="ABL46" s="42">
        <f t="shared" si="276"/>
        <v>0</v>
      </c>
      <c r="ABM46" s="42">
        <f t="shared" si="276"/>
        <v>0</v>
      </c>
      <c r="ABN46" s="42">
        <f t="shared" si="276"/>
        <v>0</v>
      </c>
      <c r="ABO46" s="42">
        <f t="shared" si="276"/>
        <v>0</v>
      </c>
      <c r="ABP46" s="42">
        <f t="shared" si="276"/>
        <v>0</v>
      </c>
      <c r="ABQ46" s="42">
        <f t="shared" si="276"/>
        <v>0</v>
      </c>
      <c r="ABR46" s="42">
        <f t="shared" si="276"/>
        <v>0</v>
      </c>
      <c r="ABS46" s="42">
        <f t="shared" si="276"/>
        <v>0</v>
      </c>
      <c r="ABT46" s="42">
        <f t="shared" si="276"/>
        <v>0</v>
      </c>
      <c r="ABU46" s="42">
        <f t="shared" si="276"/>
        <v>0</v>
      </c>
      <c r="ABV46" s="42">
        <f t="shared" si="276"/>
        <v>0</v>
      </c>
      <c r="ABW46" s="42">
        <f t="shared" si="276"/>
        <v>0</v>
      </c>
      <c r="ABX46" s="42">
        <f t="shared" si="276"/>
        <v>0</v>
      </c>
      <c r="ABY46" s="42">
        <f t="shared" si="276"/>
        <v>0</v>
      </c>
      <c r="ABZ46" s="42">
        <f t="shared" si="276"/>
        <v>0</v>
      </c>
      <c r="ACA46" s="42">
        <f t="shared" si="276"/>
        <v>0</v>
      </c>
      <c r="ACB46" s="42">
        <f t="shared" si="276"/>
        <v>0</v>
      </c>
      <c r="ACC46" s="42">
        <f t="shared" si="276"/>
        <v>0</v>
      </c>
      <c r="ACD46" s="42">
        <f t="shared" si="276"/>
        <v>0</v>
      </c>
      <c r="ACE46" s="42">
        <f t="shared" si="276"/>
        <v>0</v>
      </c>
      <c r="ACF46" s="42">
        <f t="shared" si="276"/>
        <v>0</v>
      </c>
      <c r="ACG46" s="42">
        <f t="shared" si="276"/>
        <v>0</v>
      </c>
      <c r="ACH46" s="42">
        <f t="shared" si="276"/>
        <v>0</v>
      </c>
      <c r="ACI46" s="42">
        <f t="shared" si="276"/>
        <v>0</v>
      </c>
      <c r="ACJ46" s="42">
        <f t="shared" si="276"/>
        <v>0</v>
      </c>
      <c r="ACK46" s="42">
        <f t="shared" si="276"/>
        <v>0</v>
      </c>
      <c r="ACL46" s="42">
        <f t="shared" si="276"/>
        <v>0</v>
      </c>
      <c r="ACM46" s="42">
        <f t="shared" si="276"/>
        <v>0</v>
      </c>
      <c r="ACN46" s="42">
        <f t="shared" si="276"/>
        <v>0</v>
      </c>
      <c r="ACO46" s="42">
        <f t="shared" si="276"/>
        <v>0</v>
      </c>
      <c r="ACP46" s="42">
        <f t="shared" ref="ACP46:AFA46" si="277">ACP29-(ACP35+ACP40+ACP44)</f>
        <v>0</v>
      </c>
      <c r="ACQ46" s="42">
        <f t="shared" si="277"/>
        <v>0</v>
      </c>
      <c r="ACR46" s="42">
        <f t="shared" si="277"/>
        <v>0</v>
      </c>
      <c r="ACS46" s="42">
        <f t="shared" si="277"/>
        <v>0</v>
      </c>
      <c r="ACT46" s="42">
        <f t="shared" si="277"/>
        <v>0</v>
      </c>
      <c r="ACU46" s="42">
        <f t="shared" si="277"/>
        <v>0</v>
      </c>
      <c r="ACV46" s="42">
        <f t="shared" si="277"/>
        <v>0</v>
      </c>
      <c r="ACW46" s="42">
        <f t="shared" si="277"/>
        <v>0</v>
      </c>
      <c r="ACX46" s="42">
        <f t="shared" si="277"/>
        <v>0</v>
      </c>
      <c r="ACY46" s="42">
        <f t="shared" si="277"/>
        <v>0</v>
      </c>
      <c r="ACZ46" s="42">
        <f t="shared" si="277"/>
        <v>0</v>
      </c>
      <c r="ADA46" s="42">
        <f t="shared" si="277"/>
        <v>0</v>
      </c>
      <c r="ADB46" s="42">
        <f t="shared" si="277"/>
        <v>0</v>
      </c>
      <c r="ADC46" s="42">
        <f t="shared" si="277"/>
        <v>0</v>
      </c>
      <c r="ADD46" s="42">
        <f t="shared" si="277"/>
        <v>0</v>
      </c>
      <c r="ADE46" s="42">
        <f t="shared" si="277"/>
        <v>0</v>
      </c>
      <c r="ADF46" s="42">
        <f t="shared" si="277"/>
        <v>0</v>
      </c>
      <c r="ADG46" s="42">
        <f t="shared" si="277"/>
        <v>0</v>
      </c>
      <c r="ADH46" s="42">
        <f t="shared" si="277"/>
        <v>0</v>
      </c>
      <c r="ADI46" s="42">
        <f t="shared" si="277"/>
        <v>0</v>
      </c>
      <c r="ADJ46" s="42">
        <f t="shared" si="277"/>
        <v>0</v>
      </c>
      <c r="ADK46" s="42">
        <f t="shared" si="277"/>
        <v>0</v>
      </c>
      <c r="ADL46" s="42">
        <f t="shared" si="277"/>
        <v>0</v>
      </c>
      <c r="ADM46" s="42">
        <f t="shared" si="277"/>
        <v>0</v>
      </c>
      <c r="ADN46" s="42">
        <f t="shared" si="277"/>
        <v>0</v>
      </c>
      <c r="ADO46" s="42">
        <f t="shared" si="277"/>
        <v>0</v>
      </c>
      <c r="ADP46" s="42">
        <f t="shared" si="277"/>
        <v>0</v>
      </c>
      <c r="ADQ46" s="42">
        <f t="shared" si="277"/>
        <v>0</v>
      </c>
      <c r="ADR46" s="42">
        <f t="shared" si="277"/>
        <v>0</v>
      </c>
      <c r="ADS46" s="42">
        <f t="shared" si="277"/>
        <v>0</v>
      </c>
      <c r="ADT46" s="42">
        <f t="shared" si="277"/>
        <v>0</v>
      </c>
      <c r="ADU46" s="42">
        <f t="shared" si="277"/>
        <v>0</v>
      </c>
      <c r="ADV46" s="42">
        <f t="shared" si="277"/>
        <v>0</v>
      </c>
      <c r="ADW46" s="42">
        <f t="shared" si="277"/>
        <v>0</v>
      </c>
      <c r="ADX46" s="42">
        <f t="shared" si="277"/>
        <v>0</v>
      </c>
      <c r="ADY46" s="42">
        <f t="shared" si="277"/>
        <v>0</v>
      </c>
      <c r="ADZ46" s="42">
        <f t="shared" si="277"/>
        <v>0</v>
      </c>
      <c r="AEA46" s="42">
        <f t="shared" si="277"/>
        <v>0</v>
      </c>
      <c r="AEB46" s="42">
        <f t="shared" si="277"/>
        <v>0</v>
      </c>
      <c r="AEC46" s="42">
        <f t="shared" si="277"/>
        <v>0</v>
      </c>
      <c r="AED46" s="42">
        <f t="shared" si="277"/>
        <v>0</v>
      </c>
      <c r="AEE46" s="42">
        <f t="shared" si="277"/>
        <v>0</v>
      </c>
      <c r="AEF46" s="42">
        <f t="shared" si="277"/>
        <v>0</v>
      </c>
      <c r="AEG46" s="42">
        <f t="shared" si="277"/>
        <v>0</v>
      </c>
      <c r="AEH46" s="42">
        <f t="shared" si="277"/>
        <v>0</v>
      </c>
      <c r="AEI46" s="42">
        <f t="shared" si="277"/>
        <v>0</v>
      </c>
      <c r="AEJ46" s="42">
        <f t="shared" si="277"/>
        <v>0</v>
      </c>
      <c r="AEK46" s="42">
        <f t="shared" si="277"/>
        <v>0</v>
      </c>
      <c r="AEL46" s="42">
        <f t="shared" si="277"/>
        <v>0</v>
      </c>
      <c r="AEM46" s="42">
        <f t="shared" si="277"/>
        <v>0</v>
      </c>
      <c r="AEN46" s="42">
        <f t="shared" si="277"/>
        <v>0</v>
      </c>
      <c r="AEO46" s="42">
        <f t="shared" si="277"/>
        <v>0</v>
      </c>
      <c r="AEP46" s="42">
        <f t="shared" si="277"/>
        <v>0</v>
      </c>
      <c r="AEQ46" s="42">
        <f t="shared" si="277"/>
        <v>0</v>
      </c>
      <c r="AER46" s="42">
        <f t="shared" si="277"/>
        <v>0</v>
      </c>
      <c r="AES46" s="42">
        <f t="shared" si="277"/>
        <v>0</v>
      </c>
      <c r="AET46" s="42">
        <f t="shared" si="277"/>
        <v>0</v>
      </c>
      <c r="AEU46" s="42">
        <f t="shared" si="277"/>
        <v>0</v>
      </c>
      <c r="AEV46" s="42">
        <f t="shared" si="277"/>
        <v>0</v>
      </c>
      <c r="AEW46" s="42">
        <f t="shared" si="277"/>
        <v>0</v>
      </c>
      <c r="AEX46" s="42">
        <f t="shared" si="277"/>
        <v>0</v>
      </c>
      <c r="AEY46" s="42">
        <f t="shared" si="277"/>
        <v>0</v>
      </c>
      <c r="AEZ46" s="42">
        <f t="shared" si="277"/>
        <v>0</v>
      </c>
      <c r="AFA46" s="42">
        <f t="shared" si="277"/>
        <v>0</v>
      </c>
      <c r="AFB46" s="42">
        <f t="shared" ref="AFB46:AHM46" si="278">AFB29-(AFB35+AFB40+AFB44)</f>
        <v>0</v>
      </c>
      <c r="AFC46" s="42">
        <f t="shared" si="278"/>
        <v>0</v>
      </c>
      <c r="AFD46" s="42">
        <f t="shared" si="278"/>
        <v>0</v>
      </c>
      <c r="AFE46" s="42">
        <f t="shared" si="278"/>
        <v>0</v>
      </c>
      <c r="AFF46" s="42">
        <f t="shared" si="278"/>
        <v>0</v>
      </c>
      <c r="AFG46" s="42">
        <f t="shared" si="278"/>
        <v>0</v>
      </c>
      <c r="AFH46" s="42">
        <f t="shared" si="278"/>
        <v>0</v>
      </c>
      <c r="AFI46" s="42">
        <f t="shared" si="278"/>
        <v>0</v>
      </c>
      <c r="AFJ46" s="42">
        <f t="shared" si="278"/>
        <v>0</v>
      </c>
      <c r="AFK46" s="42">
        <f t="shared" si="278"/>
        <v>0</v>
      </c>
      <c r="AFL46" s="42">
        <f t="shared" si="278"/>
        <v>0</v>
      </c>
      <c r="AFM46" s="42">
        <f t="shared" si="278"/>
        <v>0</v>
      </c>
      <c r="AFN46" s="42">
        <f t="shared" si="278"/>
        <v>0</v>
      </c>
      <c r="AFO46" s="42">
        <f t="shared" si="278"/>
        <v>0</v>
      </c>
      <c r="AFP46" s="42">
        <f t="shared" si="278"/>
        <v>0</v>
      </c>
      <c r="AFQ46" s="42">
        <f t="shared" si="278"/>
        <v>0</v>
      </c>
      <c r="AFR46" s="42">
        <f t="shared" si="278"/>
        <v>0</v>
      </c>
      <c r="AFS46" s="42">
        <f t="shared" si="278"/>
        <v>0</v>
      </c>
      <c r="AFT46" s="42">
        <f t="shared" si="278"/>
        <v>0</v>
      </c>
      <c r="AFU46" s="42">
        <f t="shared" si="278"/>
        <v>0</v>
      </c>
      <c r="AFV46" s="42">
        <f t="shared" si="278"/>
        <v>0</v>
      </c>
      <c r="AFW46" s="42">
        <f t="shared" si="278"/>
        <v>0</v>
      </c>
      <c r="AFX46" s="42">
        <f t="shared" si="278"/>
        <v>0</v>
      </c>
      <c r="AFY46" s="42">
        <f t="shared" si="278"/>
        <v>0</v>
      </c>
      <c r="AFZ46" s="42">
        <f t="shared" si="278"/>
        <v>0</v>
      </c>
      <c r="AGA46" s="42">
        <f t="shared" si="278"/>
        <v>0</v>
      </c>
      <c r="AGB46" s="42">
        <f t="shared" si="278"/>
        <v>0</v>
      </c>
      <c r="AGC46" s="42">
        <f t="shared" si="278"/>
        <v>0</v>
      </c>
      <c r="AGD46" s="42">
        <f t="shared" si="278"/>
        <v>0</v>
      </c>
      <c r="AGE46" s="42">
        <f t="shared" si="278"/>
        <v>0</v>
      </c>
      <c r="AGF46" s="42">
        <f t="shared" si="278"/>
        <v>0</v>
      </c>
      <c r="AGG46" s="42">
        <f t="shared" si="278"/>
        <v>0</v>
      </c>
      <c r="AGH46" s="42">
        <f t="shared" si="278"/>
        <v>0</v>
      </c>
      <c r="AGI46" s="42">
        <f t="shared" si="278"/>
        <v>0</v>
      </c>
      <c r="AGJ46" s="42">
        <f t="shared" si="278"/>
        <v>0</v>
      </c>
      <c r="AGK46" s="42">
        <f t="shared" si="278"/>
        <v>0</v>
      </c>
      <c r="AGL46" s="42">
        <f t="shared" si="278"/>
        <v>0</v>
      </c>
      <c r="AGM46" s="42">
        <f t="shared" si="278"/>
        <v>0</v>
      </c>
      <c r="AGN46" s="42">
        <f t="shared" si="278"/>
        <v>0</v>
      </c>
      <c r="AGO46" s="42">
        <f t="shared" si="278"/>
        <v>0</v>
      </c>
      <c r="AGP46" s="42">
        <f t="shared" si="278"/>
        <v>0</v>
      </c>
      <c r="AGQ46" s="42">
        <f t="shared" si="278"/>
        <v>0</v>
      </c>
      <c r="AGR46" s="42">
        <f t="shared" si="278"/>
        <v>0</v>
      </c>
      <c r="AGS46" s="42">
        <f t="shared" si="278"/>
        <v>0</v>
      </c>
      <c r="AGT46" s="42">
        <f t="shared" si="278"/>
        <v>0</v>
      </c>
      <c r="AGU46" s="42">
        <f t="shared" si="278"/>
        <v>0</v>
      </c>
      <c r="AGV46" s="42">
        <f t="shared" si="278"/>
        <v>0</v>
      </c>
      <c r="AGW46" s="42">
        <f t="shared" si="278"/>
        <v>0</v>
      </c>
      <c r="AGX46" s="42">
        <f t="shared" si="278"/>
        <v>0</v>
      </c>
      <c r="AGY46" s="42">
        <f t="shared" si="278"/>
        <v>0</v>
      </c>
      <c r="AGZ46" s="42">
        <f t="shared" si="278"/>
        <v>0</v>
      </c>
      <c r="AHA46" s="42">
        <f t="shared" si="278"/>
        <v>0</v>
      </c>
      <c r="AHB46" s="42">
        <f t="shared" si="278"/>
        <v>0</v>
      </c>
      <c r="AHC46" s="42">
        <f t="shared" si="278"/>
        <v>0</v>
      </c>
      <c r="AHD46" s="42">
        <f t="shared" si="278"/>
        <v>0</v>
      </c>
      <c r="AHE46" s="42">
        <f t="shared" si="278"/>
        <v>0</v>
      </c>
      <c r="AHF46" s="42">
        <f t="shared" si="278"/>
        <v>0</v>
      </c>
      <c r="AHG46" s="42">
        <f t="shared" si="278"/>
        <v>0</v>
      </c>
      <c r="AHH46" s="42">
        <f t="shared" si="278"/>
        <v>0</v>
      </c>
      <c r="AHI46" s="42">
        <f t="shared" si="278"/>
        <v>0</v>
      </c>
      <c r="AHJ46" s="42">
        <f t="shared" si="278"/>
        <v>0</v>
      </c>
      <c r="AHK46" s="42">
        <f t="shared" si="278"/>
        <v>0</v>
      </c>
      <c r="AHL46" s="42">
        <f t="shared" si="278"/>
        <v>0</v>
      </c>
      <c r="AHM46" s="42">
        <f t="shared" si="278"/>
        <v>0</v>
      </c>
      <c r="AHN46" s="42">
        <f t="shared" ref="AHN46:AJY46" si="279">AHN29-(AHN35+AHN40+AHN44)</f>
        <v>0</v>
      </c>
      <c r="AHO46" s="42">
        <f t="shared" si="279"/>
        <v>0</v>
      </c>
      <c r="AHP46" s="42">
        <f t="shared" si="279"/>
        <v>0</v>
      </c>
      <c r="AHQ46" s="42">
        <f t="shared" si="279"/>
        <v>0</v>
      </c>
      <c r="AHR46" s="42">
        <f t="shared" si="279"/>
        <v>0</v>
      </c>
      <c r="AHS46" s="42">
        <f t="shared" si="279"/>
        <v>0</v>
      </c>
      <c r="AHT46" s="42">
        <f t="shared" si="279"/>
        <v>0</v>
      </c>
      <c r="AHU46" s="42">
        <f t="shared" si="279"/>
        <v>0</v>
      </c>
      <c r="AHV46" s="42">
        <f t="shared" si="279"/>
        <v>0</v>
      </c>
      <c r="AHW46" s="42">
        <f t="shared" si="279"/>
        <v>0</v>
      </c>
      <c r="AHX46" s="42">
        <f t="shared" si="279"/>
        <v>0</v>
      </c>
      <c r="AHY46" s="42">
        <f t="shared" si="279"/>
        <v>0</v>
      </c>
      <c r="AHZ46" s="42">
        <f t="shared" si="279"/>
        <v>0</v>
      </c>
      <c r="AIA46" s="42">
        <f t="shared" si="279"/>
        <v>0</v>
      </c>
      <c r="AIB46" s="42">
        <f t="shared" si="279"/>
        <v>0</v>
      </c>
      <c r="AIC46" s="42">
        <f t="shared" si="279"/>
        <v>0</v>
      </c>
      <c r="AID46" s="42">
        <f t="shared" si="279"/>
        <v>0</v>
      </c>
      <c r="AIE46" s="42">
        <f t="shared" si="279"/>
        <v>0</v>
      </c>
      <c r="AIF46" s="42">
        <f t="shared" si="279"/>
        <v>0</v>
      </c>
      <c r="AIG46" s="42">
        <f t="shared" si="279"/>
        <v>0</v>
      </c>
      <c r="AIH46" s="42">
        <f t="shared" si="279"/>
        <v>0</v>
      </c>
      <c r="AII46" s="42">
        <f t="shared" si="279"/>
        <v>0</v>
      </c>
      <c r="AIJ46" s="42">
        <f t="shared" si="279"/>
        <v>0</v>
      </c>
      <c r="AIK46" s="42">
        <f t="shared" si="279"/>
        <v>0</v>
      </c>
      <c r="AIL46" s="42">
        <f t="shared" si="279"/>
        <v>0</v>
      </c>
      <c r="AIM46" s="42">
        <f t="shared" si="279"/>
        <v>0</v>
      </c>
      <c r="AIN46" s="42">
        <f t="shared" si="279"/>
        <v>0</v>
      </c>
      <c r="AIO46" s="42">
        <f t="shared" si="279"/>
        <v>0</v>
      </c>
      <c r="AIP46" s="42">
        <f t="shared" si="279"/>
        <v>0</v>
      </c>
      <c r="AIQ46" s="42">
        <f t="shared" si="279"/>
        <v>0</v>
      </c>
      <c r="AIR46" s="42">
        <f t="shared" si="279"/>
        <v>0</v>
      </c>
      <c r="AIS46" s="42">
        <f t="shared" si="279"/>
        <v>0</v>
      </c>
      <c r="AIT46" s="42">
        <f t="shared" si="279"/>
        <v>0</v>
      </c>
      <c r="AIU46" s="42">
        <f t="shared" si="279"/>
        <v>0</v>
      </c>
      <c r="AIV46" s="42">
        <f t="shared" si="279"/>
        <v>0</v>
      </c>
      <c r="AIW46" s="42">
        <f t="shared" si="279"/>
        <v>0</v>
      </c>
      <c r="AIX46" s="42">
        <f t="shared" si="279"/>
        <v>0</v>
      </c>
      <c r="AIY46" s="42">
        <f t="shared" si="279"/>
        <v>0</v>
      </c>
      <c r="AIZ46" s="42">
        <f t="shared" si="279"/>
        <v>0</v>
      </c>
      <c r="AJA46" s="42">
        <f t="shared" si="279"/>
        <v>0</v>
      </c>
      <c r="AJB46" s="42">
        <f t="shared" si="279"/>
        <v>0</v>
      </c>
      <c r="AJC46" s="42">
        <f t="shared" si="279"/>
        <v>0</v>
      </c>
      <c r="AJD46" s="42">
        <f t="shared" si="279"/>
        <v>0</v>
      </c>
      <c r="AJE46" s="42">
        <f t="shared" si="279"/>
        <v>0</v>
      </c>
      <c r="AJF46" s="42">
        <f t="shared" si="279"/>
        <v>0</v>
      </c>
      <c r="AJG46" s="42">
        <f t="shared" si="279"/>
        <v>0</v>
      </c>
      <c r="AJH46" s="42">
        <f t="shared" si="279"/>
        <v>0</v>
      </c>
      <c r="AJI46" s="42">
        <f t="shared" si="279"/>
        <v>0</v>
      </c>
      <c r="AJJ46" s="42">
        <f t="shared" si="279"/>
        <v>0</v>
      </c>
      <c r="AJK46" s="42">
        <f t="shared" si="279"/>
        <v>0</v>
      </c>
      <c r="AJL46" s="42">
        <f t="shared" si="279"/>
        <v>0</v>
      </c>
      <c r="AJM46" s="42">
        <f t="shared" si="279"/>
        <v>0</v>
      </c>
      <c r="AJN46" s="42">
        <f t="shared" si="279"/>
        <v>0</v>
      </c>
      <c r="AJO46" s="42">
        <f t="shared" si="279"/>
        <v>0</v>
      </c>
      <c r="AJP46" s="42">
        <f t="shared" si="279"/>
        <v>0</v>
      </c>
      <c r="AJQ46" s="42">
        <f t="shared" si="279"/>
        <v>0</v>
      </c>
      <c r="AJR46" s="42">
        <f t="shared" si="279"/>
        <v>0</v>
      </c>
      <c r="AJS46" s="42">
        <f t="shared" si="279"/>
        <v>0</v>
      </c>
      <c r="AJT46" s="42">
        <f t="shared" si="279"/>
        <v>0</v>
      </c>
      <c r="AJU46" s="42">
        <f t="shared" si="279"/>
        <v>0</v>
      </c>
      <c r="AJV46" s="42">
        <f t="shared" si="279"/>
        <v>0</v>
      </c>
      <c r="AJW46" s="42">
        <f t="shared" si="279"/>
        <v>0</v>
      </c>
      <c r="AJX46" s="42">
        <f t="shared" si="279"/>
        <v>0</v>
      </c>
      <c r="AJY46" s="42">
        <f t="shared" si="279"/>
        <v>0</v>
      </c>
      <c r="AJZ46" s="42">
        <f t="shared" ref="AJZ46:AMK46" si="280">AJZ29-(AJZ35+AJZ40+AJZ44)</f>
        <v>0</v>
      </c>
      <c r="AKA46" s="42">
        <f t="shared" si="280"/>
        <v>0</v>
      </c>
      <c r="AKB46" s="42">
        <f t="shared" si="280"/>
        <v>0</v>
      </c>
      <c r="AKC46" s="42">
        <f t="shared" si="280"/>
        <v>0</v>
      </c>
      <c r="AKD46" s="42">
        <f t="shared" si="280"/>
        <v>0</v>
      </c>
      <c r="AKE46" s="42">
        <f t="shared" si="280"/>
        <v>0</v>
      </c>
      <c r="AKF46" s="42">
        <f t="shared" si="280"/>
        <v>0</v>
      </c>
      <c r="AKG46" s="42">
        <f t="shared" si="280"/>
        <v>0</v>
      </c>
      <c r="AKH46" s="42">
        <f t="shared" si="280"/>
        <v>0</v>
      </c>
      <c r="AKI46" s="42">
        <f t="shared" si="280"/>
        <v>0</v>
      </c>
      <c r="AKJ46" s="42">
        <f t="shared" si="280"/>
        <v>0</v>
      </c>
      <c r="AKK46" s="42">
        <f t="shared" si="280"/>
        <v>0</v>
      </c>
      <c r="AKL46" s="42">
        <f t="shared" si="280"/>
        <v>0</v>
      </c>
      <c r="AKM46" s="42">
        <f t="shared" si="280"/>
        <v>0</v>
      </c>
      <c r="AKN46" s="42">
        <f t="shared" si="280"/>
        <v>0</v>
      </c>
      <c r="AKO46" s="42">
        <f t="shared" si="280"/>
        <v>0</v>
      </c>
      <c r="AKP46" s="42">
        <f t="shared" si="280"/>
        <v>0</v>
      </c>
      <c r="AKQ46" s="42">
        <f t="shared" si="280"/>
        <v>0</v>
      </c>
      <c r="AKR46" s="42">
        <f t="shared" si="280"/>
        <v>0</v>
      </c>
      <c r="AKS46" s="42">
        <f t="shared" si="280"/>
        <v>0</v>
      </c>
      <c r="AKT46" s="42">
        <f t="shared" si="280"/>
        <v>0</v>
      </c>
      <c r="AKU46" s="42">
        <f t="shared" si="280"/>
        <v>0</v>
      </c>
      <c r="AKV46" s="42">
        <f t="shared" si="280"/>
        <v>0</v>
      </c>
      <c r="AKW46" s="42">
        <f t="shared" si="280"/>
        <v>0</v>
      </c>
      <c r="AKX46" s="42">
        <f t="shared" si="280"/>
        <v>0</v>
      </c>
      <c r="AKY46" s="42">
        <f t="shared" si="280"/>
        <v>0</v>
      </c>
      <c r="AKZ46" s="42">
        <f t="shared" si="280"/>
        <v>0</v>
      </c>
      <c r="ALA46" s="42">
        <f t="shared" si="280"/>
        <v>0</v>
      </c>
      <c r="ALB46" s="42">
        <f t="shared" si="280"/>
        <v>0</v>
      </c>
      <c r="ALC46" s="42">
        <f t="shared" si="280"/>
        <v>0</v>
      </c>
      <c r="ALD46" s="42">
        <f t="shared" si="280"/>
        <v>0</v>
      </c>
      <c r="ALE46" s="42">
        <f t="shared" si="280"/>
        <v>0</v>
      </c>
      <c r="ALF46" s="42">
        <f t="shared" si="280"/>
        <v>0</v>
      </c>
      <c r="ALG46" s="42">
        <f t="shared" si="280"/>
        <v>0</v>
      </c>
      <c r="ALH46" s="42">
        <f t="shared" si="280"/>
        <v>0</v>
      </c>
      <c r="ALI46" s="42">
        <f t="shared" si="280"/>
        <v>0</v>
      </c>
      <c r="ALJ46" s="42">
        <f t="shared" si="280"/>
        <v>0</v>
      </c>
      <c r="ALK46" s="42">
        <f t="shared" si="280"/>
        <v>0</v>
      </c>
      <c r="ALL46" s="42">
        <f t="shared" si="280"/>
        <v>0</v>
      </c>
      <c r="ALM46" s="42">
        <f t="shared" si="280"/>
        <v>0</v>
      </c>
      <c r="ALN46" s="42">
        <f t="shared" si="280"/>
        <v>0</v>
      </c>
      <c r="ALO46" s="42">
        <f t="shared" si="280"/>
        <v>0</v>
      </c>
      <c r="ALP46" s="42">
        <f t="shared" si="280"/>
        <v>0</v>
      </c>
      <c r="ALQ46" s="42">
        <f t="shared" si="280"/>
        <v>0</v>
      </c>
      <c r="ALR46" s="42">
        <f t="shared" si="280"/>
        <v>0</v>
      </c>
      <c r="ALS46" s="42">
        <f t="shared" si="280"/>
        <v>0</v>
      </c>
      <c r="ALT46" s="42">
        <f t="shared" si="280"/>
        <v>0</v>
      </c>
      <c r="ALU46" s="42">
        <f t="shared" si="280"/>
        <v>0</v>
      </c>
      <c r="ALV46" s="42">
        <f t="shared" si="280"/>
        <v>0</v>
      </c>
      <c r="ALW46" s="42">
        <f t="shared" si="280"/>
        <v>0</v>
      </c>
      <c r="ALX46" s="42">
        <f t="shared" si="280"/>
        <v>0</v>
      </c>
      <c r="ALY46" s="42">
        <f t="shared" si="280"/>
        <v>0</v>
      </c>
      <c r="ALZ46" s="42">
        <f t="shared" si="280"/>
        <v>0</v>
      </c>
      <c r="AMA46" s="42">
        <f t="shared" si="280"/>
        <v>0</v>
      </c>
      <c r="AMB46" s="42">
        <f t="shared" si="280"/>
        <v>0</v>
      </c>
      <c r="AMC46" s="42">
        <f t="shared" si="280"/>
        <v>0</v>
      </c>
      <c r="AMD46" s="42">
        <f t="shared" si="280"/>
        <v>0</v>
      </c>
      <c r="AME46" s="42">
        <f t="shared" si="280"/>
        <v>0</v>
      </c>
      <c r="AMF46" s="42">
        <f t="shared" si="280"/>
        <v>0</v>
      </c>
      <c r="AMG46" s="42">
        <f t="shared" si="280"/>
        <v>0</v>
      </c>
      <c r="AMH46" s="42">
        <f t="shared" si="280"/>
        <v>0</v>
      </c>
      <c r="AMI46" s="42">
        <f t="shared" si="280"/>
        <v>0</v>
      </c>
      <c r="AMJ46" s="42">
        <f t="shared" si="280"/>
        <v>0</v>
      </c>
      <c r="AMK46" s="42">
        <f t="shared" si="280"/>
        <v>0</v>
      </c>
      <c r="AML46" s="42">
        <f t="shared" ref="AML46:AOW46" si="281">AML29-(AML35+AML40+AML44)</f>
        <v>0</v>
      </c>
      <c r="AMM46" s="42">
        <f t="shared" si="281"/>
        <v>0</v>
      </c>
      <c r="AMN46" s="42">
        <f t="shared" si="281"/>
        <v>0</v>
      </c>
      <c r="AMO46" s="42">
        <f t="shared" si="281"/>
        <v>0</v>
      </c>
      <c r="AMP46" s="42">
        <f t="shared" si="281"/>
        <v>0</v>
      </c>
      <c r="AMQ46" s="42">
        <f t="shared" si="281"/>
        <v>0</v>
      </c>
      <c r="AMR46" s="42">
        <f t="shared" si="281"/>
        <v>0</v>
      </c>
      <c r="AMS46" s="42">
        <f t="shared" si="281"/>
        <v>0</v>
      </c>
      <c r="AMT46" s="42">
        <f t="shared" si="281"/>
        <v>0</v>
      </c>
      <c r="AMU46" s="42">
        <f t="shared" si="281"/>
        <v>0</v>
      </c>
      <c r="AMV46" s="42">
        <f t="shared" si="281"/>
        <v>0</v>
      </c>
      <c r="AMW46" s="42">
        <f t="shared" si="281"/>
        <v>0</v>
      </c>
      <c r="AMX46" s="42">
        <f t="shared" si="281"/>
        <v>0</v>
      </c>
      <c r="AMY46" s="42">
        <f t="shared" si="281"/>
        <v>0</v>
      </c>
      <c r="AMZ46" s="42">
        <f t="shared" si="281"/>
        <v>0</v>
      </c>
      <c r="ANA46" s="42">
        <f t="shared" si="281"/>
        <v>0</v>
      </c>
      <c r="ANB46" s="42">
        <f t="shared" si="281"/>
        <v>0</v>
      </c>
      <c r="ANC46" s="42">
        <f t="shared" si="281"/>
        <v>0</v>
      </c>
      <c r="AND46" s="42">
        <f t="shared" si="281"/>
        <v>0</v>
      </c>
      <c r="ANE46" s="42">
        <f t="shared" si="281"/>
        <v>0</v>
      </c>
      <c r="ANF46" s="42">
        <f t="shared" si="281"/>
        <v>0</v>
      </c>
      <c r="ANG46" s="42">
        <f t="shared" si="281"/>
        <v>0</v>
      </c>
      <c r="ANH46" s="42">
        <f t="shared" si="281"/>
        <v>0</v>
      </c>
      <c r="ANI46" s="42">
        <f t="shared" si="281"/>
        <v>0</v>
      </c>
      <c r="ANJ46" s="42">
        <f t="shared" si="281"/>
        <v>0</v>
      </c>
      <c r="ANK46" s="42">
        <f t="shared" si="281"/>
        <v>0</v>
      </c>
      <c r="ANL46" s="42">
        <f t="shared" si="281"/>
        <v>0</v>
      </c>
      <c r="ANM46" s="42">
        <f t="shared" si="281"/>
        <v>0</v>
      </c>
      <c r="ANN46" s="42">
        <f t="shared" si="281"/>
        <v>0</v>
      </c>
      <c r="ANO46" s="42">
        <f t="shared" si="281"/>
        <v>0</v>
      </c>
      <c r="ANP46" s="42">
        <f t="shared" si="281"/>
        <v>0</v>
      </c>
      <c r="ANQ46" s="42">
        <f t="shared" si="281"/>
        <v>0</v>
      </c>
      <c r="ANR46" s="42">
        <f t="shared" si="281"/>
        <v>0</v>
      </c>
      <c r="ANS46" s="42">
        <f t="shared" si="281"/>
        <v>0</v>
      </c>
      <c r="ANT46" s="42">
        <f t="shared" si="281"/>
        <v>0</v>
      </c>
      <c r="ANU46" s="42">
        <f t="shared" si="281"/>
        <v>0</v>
      </c>
      <c r="ANV46" s="42">
        <f t="shared" si="281"/>
        <v>0</v>
      </c>
      <c r="ANW46" s="42">
        <f t="shared" si="281"/>
        <v>0</v>
      </c>
      <c r="ANX46" s="42">
        <f t="shared" si="281"/>
        <v>0</v>
      </c>
      <c r="ANY46" s="42">
        <f t="shared" si="281"/>
        <v>0</v>
      </c>
      <c r="ANZ46" s="42">
        <f t="shared" si="281"/>
        <v>0</v>
      </c>
      <c r="AOA46" s="42">
        <f t="shared" si="281"/>
        <v>0</v>
      </c>
      <c r="AOB46" s="42">
        <f t="shared" si="281"/>
        <v>0</v>
      </c>
      <c r="AOC46" s="42">
        <f t="shared" si="281"/>
        <v>0</v>
      </c>
      <c r="AOD46" s="42">
        <f t="shared" si="281"/>
        <v>0</v>
      </c>
      <c r="AOE46" s="42">
        <f t="shared" si="281"/>
        <v>0</v>
      </c>
      <c r="AOF46" s="42">
        <f t="shared" si="281"/>
        <v>0</v>
      </c>
      <c r="AOG46" s="42">
        <f t="shared" si="281"/>
        <v>0</v>
      </c>
      <c r="AOH46" s="42">
        <f t="shared" si="281"/>
        <v>0</v>
      </c>
      <c r="AOI46" s="42">
        <f t="shared" si="281"/>
        <v>0</v>
      </c>
      <c r="AOJ46" s="42">
        <f t="shared" si="281"/>
        <v>0</v>
      </c>
      <c r="AOK46" s="42">
        <f t="shared" si="281"/>
        <v>0</v>
      </c>
      <c r="AOL46" s="42">
        <f t="shared" si="281"/>
        <v>0</v>
      </c>
      <c r="AOM46" s="42">
        <f t="shared" si="281"/>
        <v>0</v>
      </c>
      <c r="AON46" s="42">
        <f t="shared" si="281"/>
        <v>0</v>
      </c>
      <c r="AOO46" s="42">
        <f t="shared" si="281"/>
        <v>0</v>
      </c>
      <c r="AOP46" s="42">
        <f t="shared" si="281"/>
        <v>0</v>
      </c>
      <c r="AOQ46" s="42">
        <f t="shared" si="281"/>
        <v>0</v>
      </c>
      <c r="AOR46" s="42">
        <f t="shared" si="281"/>
        <v>0</v>
      </c>
      <c r="AOS46" s="42">
        <f t="shared" si="281"/>
        <v>0</v>
      </c>
      <c r="AOT46" s="42">
        <f t="shared" si="281"/>
        <v>0</v>
      </c>
      <c r="AOU46" s="42">
        <f t="shared" si="281"/>
        <v>0</v>
      </c>
      <c r="AOV46" s="42">
        <f t="shared" si="281"/>
        <v>0</v>
      </c>
      <c r="AOW46" s="42">
        <f t="shared" si="281"/>
        <v>0</v>
      </c>
      <c r="AOX46" s="42">
        <f t="shared" ref="AOX46:ARI46" si="282">AOX29-(AOX35+AOX40+AOX44)</f>
        <v>0</v>
      </c>
      <c r="AOY46" s="42">
        <f t="shared" si="282"/>
        <v>0</v>
      </c>
      <c r="AOZ46" s="42">
        <f t="shared" si="282"/>
        <v>0</v>
      </c>
      <c r="APA46" s="42">
        <f t="shared" si="282"/>
        <v>0</v>
      </c>
      <c r="APB46" s="42">
        <f t="shared" si="282"/>
        <v>0</v>
      </c>
      <c r="APC46" s="42">
        <f t="shared" si="282"/>
        <v>0</v>
      </c>
      <c r="APD46" s="42">
        <f t="shared" si="282"/>
        <v>0</v>
      </c>
      <c r="APE46" s="42">
        <f t="shared" si="282"/>
        <v>0</v>
      </c>
      <c r="APF46" s="42">
        <f t="shared" si="282"/>
        <v>0</v>
      </c>
      <c r="APG46" s="42">
        <f t="shared" si="282"/>
        <v>0</v>
      </c>
      <c r="APH46" s="42">
        <f t="shared" si="282"/>
        <v>0</v>
      </c>
      <c r="API46" s="42">
        <f t="shared" si="282"/>
        <v>0</v>
      </c>
      <c r="APJ46" s="42">
        <f t="shared" si="282"/>
        <v>0</v>
      </c>
      <c r="APK46" s="42">
        <f t="shared" si="282"/>
        <v>0</v>
      </c>
      <c r="APL46" s="42">
        <f t="shared" si="282"/>
        <v>0</v>
      </c>
      <c r="APM46" s="42">
        <f t="shared" si="282"/>
        <v>0</v>
      </c>
      <c r="APN46" s="42">
        <f t="shared" si="282"/>
        <v>0</v>
      </c>
      <c r="APO46" s="42">
        <f t="shared" si="282"/>
        <v>0</v>
      </c>
      <c r="APP46" s="42">
        <f t="shared" si="282"/>
        <v>0</v>
      </c>
      <c r="APQ46" s="42">
        <f t="shared" si="282"/>
        <v>0</v>
      </c>
      <c r="APR46" s="42">
        <f t="shared" si="282"/>
        <v>0</v>
      </c>
      <c r="APS46" s="42">
        <f t="shared" si="282"/>
        <v>0</v>
      </c>
      <c r="APT46" s="42">
        <f t="shared" si="282"/>
        <v>0</v>
      </c>
      <c r="APU46" s="42">
        <f t="shared" si="282"/>
        <v>0</v>
      </c>
      <c r="APV46" s="42">
        <f t="shared" si="282"/>
        <v>0</v>
      </c>
      <c r="APW46" s="42">
        <f t="shared" si="282"/>
        <v>0</v>
      </c>
      <c r="APX46" s="42">
        <f t="shared" si="282"/>
        <v>0</v>
      </c>
      <c r="APY46" s="42">
        <f t="shared" si="282"/>
        <v>0</v>
      </c>
      <c r="APZ46" s="42">
        <f t="shared" si="282"/>
        <v>0</v>
      </c>
      <c r="AQA46" s="42">
        <f t="shared" si="282"/>
        <v>0</v>
      </c>
      <c r="AQB46" s="42">
        <f t="shared" si="282"/>
        <v>0</v>
      </c>
      <c r="AQC46" s="42">
        <f t="shared" si="282"/>
        <v>0</v>
      </c>
      <c r="AQD46" s="42">
        <f t="shared" si="282"/>
        <v>0</v>
      </c>
      <c r="AQE46" s="42">
        <f t="shared" si="282"/>
        <v>0</v>
      </c>
      <c r="AQF46" s="42">
        <f t="shared" si="282"/>
        <v>0</v>
      </c>
      <c r="AQG46" s="42">
        <f t="shared" si="282"/>
        <v>0</v>
      </c>
      <c r="AQH46" s="42">
        <f t="shared" si="282"/>
        <v>0</v>
      </c>
      <c r="AQI46" s="42">
        <f t="shared" si="282"/>
        <v>0</v>
      </c>
      <c r="AQJ46" s="42">
        <f t="shared" si="282"/>
        <v>0</v>
      </c>
      <c r="AQK46" s="42">
        <f t="shared" si="282"/>
        <v>0</v>
      </c>
      <c r="AQL46" s="42">
        <f t="shared" si="282"/>
        <v>0</v>
      </c>
      <c r="AQM46" s="42">
        <f t="shared" si="282"/>
        <v>0</v>
      </c>
      <c r="AQN46" s="42">
        <f t="shared" si="282"/>
        <v>0</v>
      </c>
      <c r="AQO46" s="42">
        <f t="shared" si="282"/>
        <v>0</v>
      </c>
      <c r="AQP46" s="42">
        <f t="shared" si="282"/>
        <v>0</v>
      </c>
      <c r="AQQ46" s="42">
        <f t="shared" si="282"/>
        <v>0</v>
      </c>
      <c r="AQR46" s="42">
        <f t="shared" si="282"/>
        <v>0</v>
      </c>
      <c r="AQS46" s="42">
        <f t="shared" si="282"/>
        <v>0</v>
      </c>
      <c r="AQT46" s="42">
        <f t="shared" si="282"/>
        <v>0</v>
      </c>
      <c r="AQU46" s="42">
        <f t="shared" si="282"/>
        <v>0</v>
      </c>
      <c r="AQV46" s="42">
        <f t="shared" si="282"/>
        <v>0</v>
      </c>
      <c r="AQW46" s="42">
        <f t="shared" si="282"/>
        <v>0</v>
      </c>
      <c r="AQX46" s="42">
        <f t="shared" si="282"/>
        <v>0</v>
      </c>
      <c r="AQY46" s="42">
        <f t="shared" si="282"/>
        <v>0</v>
      </c>
      <c r="AQZ46" s="42">
        <f t="shared" si="282"/>
        <v>0</v>
      </c>
      <c r="ARA46" s="42">
        <f t="shared" si="282"/>
        <v>0</v>
      </c>
      <c r="ARB46" s="42">
        <f t="shared" si="282"/>
        <v>0</v>
      </c>
      <c r="ARC46" s="42">
        <f t="shared" si="282"/>
        <v>0</v>
      </c>
      <c r="ARD46" s="42">
        <f t="shared" si="282"/>
        <v>0</v>
      </c>
      <c r="ARE46" s="42">
        <f t="shared" si="282"/>
        <v>0</v>
      </c>
      <c r="ARF46" s="42">
        <f t="shared" si="282"/>
        <v>0</v>
      </c>
      <c r="ARG46" s="42">
        <f t="shared" si="282"/>
        <v>0</v>
      </c>
      <c r="ARH46" s="42">
        <f t="shared" si="282"/>
        <v>0</v>
      </c>
      <c r="ARI46" s="42">
        <f t="shared" si="282"/>
        <v>0</v>
      </c>
      <c r="ARJ46" s="42">
        <f t="shared" ref="ARJ46:ATU46" si="283">ARJ29-(ARJ35+ARJ40+ARJ44)</f>
        <v>0</v>
      </c>
      <c r="ARK46" s="42">
        <f t="shared" si="283"/>
        <v>0</v>
      </c>
      <c r="ARL46" s="42">
        <f t="shared" si="283"/>
        <v>0</v>
      </c>
      <c r="ARM46" s="42">
        <f t="shared" si="283"/>
        <v>0</v>
      </c>
      <c r="ARN46" s="42">
        <f t="shared" si="283"/>
        <v>0</v>
      </c>
      <c r="ARO46" s="42">
        <f t="shared" si="283"/>
        <v>0</v>
      </c>
      <c r="ARP46" s="42">
        <f t="shared" si="283"/>
        <v>0</v>
      </c>
      <c r="ARQ46" s="42">
        <f t="shared" si="283"/>
        <v>0</v>
      </c>
      <c r="ARR46" s="42">
        <f t="shared" si="283"/>
        <v>0</v>
      </c>
      <c r="ARS46" s="42">
        <f t="shared" si="283"/>
        <v>0</v>
      </c>
      <c r="ART46" s="42">
        <f t="shared" si="283"/>
        <v>0</v>
      </c>
      <c r="ARU46" s="42">
        <f t="shared" si="283"/>
        <v>0</v>
      </c>
      <c r="ARV46" s="42">
        <f t="shared" si="283"/>
        <v>0</v>
      </c>
      <c r="ARW46" s="42">
        <f t="shared" si="283"/>
        <v>0</v>
      </c>
      <c r="ARX46" s="42">
        <f t="shared" si="283"/>
        <v>0</v>
      </c>
      <c r="ARY46" s="42">
        <f t="shared" si="283"/>
        <v>0</v>
      </c>
      <c r="ARZ46" s="42">
        <f t="shared" si="283"/>
        <v>0</v>
      </c>
      <c r="ASA46" s="42">
        <f t="shared" si="283"/>
        <v>0</v>
      </c>
      <c r="ASB46" s="42">
        <f t="shared" si="283"/>
        <v>0</v>
      </c>
      <c r="ASC46" s="42">
        <f t="shared" si="283"/>
        <v>0</v>
      </c>
      <c r="ASD46" s="42">
        <f t="shared" si="283"/>
        <v>0</v>
      </c>
      <c r="ASE46" s="42">
        <f t="shared" si="283"/>
        <v>0</v>
      </c>
      <c r="ASF46" s="42">
        <f t="shared" si="283"/>
        <v>0</v>
      </c>
      <c r="ASG46" s="42">
        <f t="shared" si="283"/>
        <v>0</v>
      </c>
      <c r="ASH46" s="42">
        <f t="shared" si="283"/>
        <v>0</v>
      </c>
      <c r="ASI46" s="42">
        <f t="shared" si="283"/>
        <v>0</v>
      </c>
      <c r="ASJ46" s="42">
        <f t="shared" si="283"/>
        <v>0</v>
      </c>
      <c r="ASK46" s="42">
        <f t="shared" si="283"/>
        <v>0</v>
      </c>
      <c r="ASL46" s="42">
        <f t="shared" si="283"/>
        <v>0</v>
      </c>
      <c r="ASM46" s="42">
        <f t="shared" si="283"/>
        <v>0</v>
      </c>
      <c r="ASN46" s="42">
        <f t="shared" si="283"/>
        <v>0</v>
      </c>
      <c r="ASO46" s="42">
        <f t="shared" si="283"/>
        <v>0</v>
      </c>
      <c r="ASP46" s="42">
        <f t="shared" si="283"/>
        <v>0</v>
      </c>
      <c r="ASQ46" s="42">
        <f t="shared" si="283"/>
        <v>0</v>
      </c>
      <c r="ASR46" s="42">
        <f t="shared" si="283"/>
        <v>0</v>
      </c>
      <c r="ASS46" s="42">
        <f t="shared" si="283"/>
        <v>0</v>
      </c>
      <c r="AST46" s="42">
        <f t="shared" si="283"/>
        <v>0</v>
      </c>
      <c r="ASU46" s="42">
        <f t="shared" si="283"/>
        <v>0</v>
      </c>
      <c r="ASV46" s="42">
        <f t="shared" si="283"/>
        <v>0</v>
      </c>
      <c r="ASW46" s="42">
        <f t="shared" si="283"/>
        <v>0</v>
      </c>
      <c r="ASX46" s="42">
        <f t="shared" si="283"/>
        <v>0</v>
      </c>
      <c r="ASY46" s="42">
        <f t="shared" si="283"/>
        <v>0</v>
      </c>
      <c r="ASZ46" s="42">
        <f t="shared" si="283"/>
        <v>0</v>
      </c>
      <c r="ATA46" s="42">
        <f t="shared" si="283"/>
        <v>0</v>
      </c>
      <c r="ATB46" s="42">
        <f t="shared" si="283"/>
        <v>0</v>
      </c>
      <c r="ATC46" s="42">
        <f t="shared" si="283"/>
        <v>0</v>
      </c>
      <c r="ATD46" s="42">
        <f t="shared" si="283"/>
        <v>0</v>
      </c>
      <c r="ATE46" s="42">
        <f t="shared" si="283"/>
        <v>0</v>
      </c>
      <c r="ATF46" s="42">
        <f t="shared" si="283"/>
        <v>0</v>
      </c>
      <c r="ATG46" s="42">
        <f t="shared" si="283"/>
        <v>0</v>
      </c>
      <c r="ATH46" s="42">
        <f t="shared" si="283"/>
        <v>0</v>
      </c>
      <c r="ATI46" s="42">
        <f t="shared" si="283"/>
        <v>0</v>
      </c>
      <c r="ATJ46" s="42">
        <f t="shared" si="283"/>
        <v>0</v>
      </c>
      <c r="ATK46" s="42">
        <f t="shared" si="283"/>
        <v>0</v>
      </c>
      <c r="ATL46" s="42">
        <f t="shared" si="283"/>
        <v>0</v>
      </c>
      <c r="ATM46" s="42">
        <f t="shared" si="283"/>
        <v>0</v>
      </c>
      <c r="ATN46" s="42">
        <f t="shared" si="283"/>
        <v>0</v>
      </c>
      <c r="ATO46" s="42">
        <f t="shared" si="283"/>
        <v>0</v>
      </c>
      <c r="ATP46" s="42">
        <f t="shared" si="283"/>
        <v>0</v>
      </c>
      <c r="ATQ46" s="42">
        <f t="shared" si="283"/>
        <v>0</v>
      </c>
      <c r="ATR46" s="42">
        <f t="shared" si="283"/>
        <v>0</v>
      </c>
      <c r="ATS46" s="42">
        <f t="shared" si="283"/>
        <v>0</v>
      </c>
      <c r="ATT46" s="42">
        <f t="shared" si="283"/>
        <v>0</v>
      </c>
      <c r="ATU46" s="42">
        <f t="shared" si="283"/>
        <v>0</v>
      </c>
      <c r="ATV46" s="42">
        <f t="shared" ref="ATV46:AWG46" si="284">ATV29-(ATV35+ATV40+ATV44)</f>
        <v>0</v>
      </c>
      <c r="ATW46" s="42">
        <f t="shared" si="284"/>
        <v>0</v>
      </c>
      <c r="ATX46" s="42">
        <f t="shared" si="284"/>
        <v>0</v>
      </c>
      <c r="ATY46" s="42">
        <f t="shared" si="284"/>
        <v>0</v>
      </c>
      <c r="ATZ46" s="42">
        <f t="shared" si="284"/>
        <v>0</v>
      </c>
      <c r="AUA46" s="42">
        <f t="shared" si="284"/>
        <v>0</v>
      </c>
      <c r="AUB46" s="42">
        <f t="shared" si="284"/>
        <v>0</v>
      </c>
      <c r="AUC46" s="42">
        <f t="shared" si="284"/>
        <v>0</v>
      </c>
      <c r="AUD46" s="42">
        <f t="shared" si="284"/>
        <v>0</v>
      </c>
      <c r="AUE46" s="42">
        <f t="shared" si="284"/>
        <v>0</v>
      </c>
      <c r="AUF46" s="42">
        <f t="shared" si="284"/>
        <v>0</v>
      </c>
      <c r="AUG46" s="42">
        <f t="shared" si="284"/>
        <v>0</v>
      </c>
      <c r="AUH46" s="42">
        <f t="shared" si="284"/>
        <v>0</v>
      </c>
      <c r="AUI46" s="42">
        <f t="shared" si="284"/>
        <v>0</v>
      </c>
      <c r="AUJ46" s="42">
        <f t="shared" si="284"/>
        <v>0</v>
      </c>
      <c r="AUK46" s="42">
        <f t="shared" si="284"/>
        <v>0</v>
      </c>
      <c r="AUL46" s="42">
        <f t="shared" si="284"/>
        <v>0</v>
      </c>
      <c r="AUM46" s="42">
        <f t="shared" si="284"/>
        <v>0</v>
      </c>
      <c r="AUN46" s="42">
        <f t="shared" si="284"/>
        <v>0</v>
      </c>
      <c r="AUO46" s="42">
        <f t="shared" si="284"/>
        <v>0</v>
      </c>
      <c r="AUP46" s="42">
        <f t="shared" si="284"/>
        <v>0</v>
      </c>
      <c r="AUQ46" s="42">
        <f t="shared" si="284"/>
        <v>0</v>
      </c>
      <c r="AUR46" s="42">
        <f t="shared" si="284"/>
        <v>0</v>
      </c>
      <c r="AUS46" s="42">
        <f t="shared" si="284"/>
        <v>0</v>
      </c>
      <c r="AUT46" s="42">
        <f t="shared" si="284"/>
        <v>0</v>
      </c>
      <c r="AUU46" s="42">
        <f t="shared" si="284"/>
        <v>0</v>
      </c>
      <c r="AUV46" s="42">
        <f t="shared" si="284"/>
        <v>0</v>
      </c>
      <c r="AUW46" s="42">
        <f t="shared" si="284"/>
        <v>0</v>
      </c>
      <c r="AUX46" s="42">
        <f t="shared" si="284"/>
        <v>0</v>
      </c>
      <c r="AUY46" s="42">
        <f t="shared" si="284"/>
        <v>0</v>
      </c>
      <c r="AUZ46" s="42">
        <f t="shared" si="284"/>
        <v>0</v>
      </c>
      <c r="AVA46" s="42">
        <f t="shared" si="284"/>
        <v>0</v>
      </c>
      <c r="AVB46" s="42">
        <f t="shared" si="284"/>
        <v>0</v>
      </c>
      <c r="AVC46" s="42">
        <f t="shared" si="284"/>
        <v>0</v>
      </c>
      <c r="AVD46" s="42">
        <f t="shared" si="284"/>
        <v>0</v>
      </c>
      <c r="AVE46" s="42">
        <f t="shared" si="284"/>
        <v>0</v>
      </c>
      <c r="AVF46" s="42">
        <f t="shared" si="284"/>
        <v>0</v>
      </c>
      <c r="AVG46" s="42">
        <f t="shared" si="284"/>
        <v>0</v>
      </c>
      <c r="AVH46" s="42">
        <f t="shared" si="284"/>
        <v>0</v>
      </c>
      <c r="AVI46" s="42">
        <f t="shared" si="284"/>
        <v>0</v>
      </c>
      <c r="AVJ46" s="42">
        <f t="shared" si="284"/>
        <v>0</v>
      </c>
      <c r="AVK46" s="42">
        <f t="shared" si="284"/>
        <v>0</v>
      </c>
      <c r="AVL46" s="42">
        <f t="shared" si="284"/>
        <v>0</v>
      </c>
      <c r="AVM46" s="42">
        <f t="shared" si="284"/>
        <v>0</v>
      </c>
      <c r="AVN46" s="42">
        <f t="shared" si="284"/>
        <v>0</v>
      </c>
      <c r="AVO46" s="42">
        <f t="shared" si="284"/>
        <v>0</v>
      </c>
      <c r="AVP46" s="42">
        <f t="shared" si="284"/>
        <v>0</v>
      </c>
      <c r="AVQ46" s="42">
        <f t="shared" si="284"/>
        <v>0</v>
      </c>
      <c r="AVR46" s="42">
        <f t="shared" si="284"/>
        <v>0</v>
      </c>
      <c r="AVS46" s="42">
        <f t="shared" si="284"/>
        <v>0</v>
      </c>
      <c r="AVT46" s="42">
        <f t="shared" si="284"/>
        <v>0</v>
      </c>
      <c r="AVU46" s="42">
        <f t="shared" si="284"/>
        <v>0</v>
      </c>
      <c r="AVV46" s="42">
        <f t="shared" si="284"/>
        <v>0</v>
      </c>
      <c r="AVW46" s="42">
        <f t="shared" si="284"/>
        <v>0</v>
      </c>
      <c r="AVX46" s="42">
        <f t="shared" si="284"/>
        <v>0</v>
      </c>
      <c r="AVY46" s="42">
        <f t="shared" si="284"/>
        <v>0</v>
      </c>
      <c r="AVZ46" s="42">
        <f t="shared" si="284"/>
        <v>0</v>
      </c>
      <c r="AWA46" s="42">
        <f t="shared" si="284"/>
        <v>0</v>
      </c>
      <c r="AWB46" s="42">
        <f t="shared" si="284"/>
        <v>0</v>
      </c>
      <c r="AWC46" s="42">
        <f t="shared" si="284"/>
        <v>0</v>
      </c>
      <c r="AWD46" s="42">
        <f t="shared" si="284"/>
        <v>0</v>
      </c>
      <c r="AWE46" s="42">
        <f t="shared" si="284"/>
        <v>0</v>
      </c>
      <c r="AWF46" s="42">
        <f t="shared" si="284"/>
        <v>0</v>
      </c>
      <c r="AWG46" s="42">
        <f t="shared" si="284"/>
        <v>0</v>
      </c>
      <c r="AWH46" s="42">
        <f t="shared" ref="AWH46:AYS46" si="285">AWH29-(AWH35+AWH40+AWH44)</f>
        <v>0</v>
      </c>
      <c r="AWI46" s="42">
        <f t="shared" si="285"/>
        <v>0</v>
      </c>
      <c r="AWJ46" s="42">
        <f t="shared" si="285"/>
        <v>0</v>
      </c>
      <c r="AWK46" s="42">
        <f t="shared" si="285"/>
        <v>0</v>
      </c>
      <c r="AWL46" s="42">
        <f t="shared" si="285"/>
        <v>0</v>
      </c>
      <c r="AWM46" s="42">
        <f t="shared" si="285"/>
        <v>0</v>
      </c>
      <c r="AWN46" s="42">
        <f t="shared" si="285"/>
        <v>0</v>
      </c>
      <c r="AWO46" s="42">
        <f t="shared" si="285"/>
        <v>0</v>
      </c>
      <c r="AWP46" s="42">
        <f t="shared" si="285"/>
        <v>0</v>
      </c>
      <c r="AWQ46" s="42">
        <f t="shared" si="285"/>
        <v>0</v>
      </c>
      <c r="AWR46" s="42">
        <f t="shared" si="285"/>
        <v>0</v>
      </c>
      <c r="AWS46" s="42">
        <f t="shared" si="285"/>
        <v>0</v>
      </c>
      <c r="AWT46" s="42">
        <f t="shared" si="285"/>
        <v>0</v>
      </c>
      <c r="AWU46" s="42">
        <f t="shared" si="285"/>
        <v>0</v>
      </c>
      <c r="AWV46" s="42">
        <f t="shared" si="285"/>
        <v>0</v>
      </c>
      <c r="AWW46" s="42">
        <f t="shared" si="285"/>
        <v>0</v>
      </c>
      <c r="AWX46" s="42">
        <f t="shared" si="285"/>
        <v>0</v>
      </c>
      <c r="AWY46" s="42">
        <f t="shared" si="285"/>
        <v>0</v>
      </c>
      <c r="AWZ46" s="42">
        <f t="shared" si="285"/>
        <v>0</v>
      </c>
      <c r="AXA46" s="42">
        <f t="shared" si="285"/>
        <v>0</v>
      </c>
      <c r="AXB46" s="42">
        <f t="shared" si="285"/>
        <v>0</v>
      </c>
      <c r="AXC46" s="42">
        <f t="shared" si="285"/>
        <v>0</v>
      </c>
      <c r="AXD46" s="42">
        <f t="shared" si="285"/>
        <v>0</v>
      </c>
      <c r="AXE46" s="42">
        <f t="shared" si="285"/>
        <v>0</v>
      </c>
      <c r="AXF46" s="42">
        <f t="shared" si="285"/>
        <v>0</v>
      </c>
      <c r="AXG46" s="42">
        <f t="shared" si="285"/>
        <v>0</v>
      </c>
      <c r="AXH46" s="42">
        <f t="shared" si="285"/>
        <v>0</v>
      </c>
      <c r="AXI46" s="42">
        <f t="shared" si="285"/>
        <v>0</v>
      </c>
      <c r="AXJ46" s="42">
        <f t="shared" si="285"/>
        <v>0</v>
      </c>
      <c r="AXK46" s="42">
        <f t="shared" si="285"/>
        <v>0</v>
      </c>
      <c r="AXL46" s="42">
        <f t="shared" si="285"/>
        <v>0</v>
      </c>
      <c r="AXM46" s="42">
        <f t="shared" si="285"/>
        <v>0</v>
      </c>
      <c r="AXN46" s="42">
        <f t="shared" si="285"/>
        <v>0</v>
      </c>
      <c r="AXO46" s="42">
        <f t="shared" si="285"/>
        <v>0</v>
      </c>
      <c r="AXP46" s="42">
        <f t="shared" si="285"/>
        <v>0</v>
      </c>
      <c r="AXQ46" s="42">
        <f t="shared" si="285"/>
        <v>0</v>
      </c>
      <c r="AXR46" s="42">
        <f t="shared" si="285"/>
        <v>0</v>
      </c>
      <c r="AXS46" s="42">
        <f t="shared" si="285"/>
        <v>0</v>
      </c>
      <c r="AXT46" s="42">
        <f t="shared" si="285"/>
        <v>0</v>
      </c>
      <c r="AXU46" s="42">
        <f t="shared" si="285"/>
        <v>0</v>
      </c>
      <c r="AXV46" s="42">
        <f t="shared" si="285"/>
        <v>0</v>
      </c>
      <c r="AXW46" s="42">
        <f t="shared" si="285"/>
        <v>0</v>
      </c>
      <c r="AXX46" s="42">
        <f t="shared" si="285"/>
        <v>0</v>
      </c>
      <c r="AXY46" s="42">
        <f t="shared" si="285"/>
        <v>0</v>
      </c>
      <c r="AXZ46" s="42">
        <f t="shared" si="285"/>
        <v>0</v>
      </c>
      <c r="AYA46" s="42">
        <f t="shared" si="285"/>
        <v>0</v>
      </c>
      <c r="AYB46" s="42">
        <f t="shared" si="285"/>
        <v>0</v>
      </c>
      <c r="AYC46" s="42">
        <f t="shared" si="285"/>
        <v>0</v>
      </c>
      <c r="AYD46" s="42">
        <f t="shared" si="285"/>
        <v>0</v>
      </c>
      <c r="AYE46" s="42">
        <f t="shared" si="285"/>
        <v>0</v>
      </c>
      <c r="AYF46" s="42">
        <f t="shared" si="285"/>
        <v>0</v>
      </c>
      <c r="AYG46" s="42">
        <f t="shared" si="285"/>
        <v>0</v>
      </c>
      <c r="AYH46" s="42">
        <f t="shared" si="285"/>
        <v>0</v>
      </c>
      <c r="AYI46" s="42">
        <f t="shared" si="285"/>
        <v>0</v>
      </c>
      <c r="AYJ46" s="42">
        <f t="shared" si="285"/>
        <v>0</v>
      </c>
      <c r="AYK46" s="42">
        <f t="shared" si="285"/>
        <v>0</v>
      </c>
      <c r="AYL46" s="42">
        <f t="shared" si="285"/>
        <v>0</v>
      </c>
      <c r="AYM46" s="42">
        <f t="shared" si="285"/>
        <v>0</v>
      </c>
      <c r="AYN46" s="42">
        <f t="shared" si="285"/>
        <v>0</v>
      </c>
      <c r="AYO46" s="42">
        <f t="shared" si="285"/>
        <v>0</v>
      </c>
      <c r="AYP46" s="42">
        <f t="shared" si="285"/>
        <v>0</v>
      </c>
      <c r="AYQ46" s="42">
        <f t="shared" si="285"/>
        <v>0</v>
      </c>
      <c r="AYR46" s="42">
        <f t="shared" si="285"/>
        <v>0</v>
      </c>
      <c r="AYS46" s="42">
        <f t="shared" si="285"/>
        <v>0</v>
      </c>
      <c r="AYT46" s="42">
        <f t="shared" ref="AYT46:BBE46" si="286">AYT29-(AYT35+AYT40+AYT44)</f>
        <v>0</v>
      </c>
      <c r="AYU46" s="42">
        <f t="shared" si="286"/>
        <v>0</v>
      </c>
      <c r="AYV46" s="42">
        <f t="shared" si="286"/>
        <v>0</v>
      </c>
      <c r="AYW46" s="42">
        <f t="shared" si="286"/>
        <v>0</v>
      </c>
      <c r="AYX46" s="42">
        <f t="shared" si="286"/>
        <v>0</v>
      </c>
      <c r="AYY46" s="42">
        <f t="shared" si="286"/>
        <v>0</v>
      </c>
      <c r="AYZ46" s="42">
        <f t="shared" si="286"/>
        <v>0</v>
      </c>
      <c r="AZA46" s="42">
        <f t="shared" si="286"/>
        <v>0</v>
      </c>
      <c r="AZB46" s="42">
        <f t="shared" si="286"/>
        <v>0</v>
      </c>
      <c r="AZC46" s="42">
        <f t="shared" si="286"/>
        <v>0</v>
      </c>
      <c r="AZD46" s="42">
        <f t="shared" si="286"/>
        <v>0</v>
      </c>
      <c r="AZE46" s="42">
        <f t="shared" si="286"/>
        <v>0</v>
      </c>
      <c r="AZF46" s="42">
        <f t="shared" si="286"/>
        <v>0</v>
      </c>
      <c r="AZG46" s="42">
        <f t="shared" si="286"/>
        <v>0</v>
      </c>
      <c r="AZH46" s="42">
        <f t="shared" si="286"/>
        <v>0</v>
      </c>
      <c r="AZI46" s="42">
        <f t="shared" si="286"/>
        <v>0</v>
      </c>
      <c r="AZJ46" s="42">
        <f t="shared" si="286"/>
        <v>0</v>
      </c>
      <c r="AZK46" s="42">
        <f t="shared" si="286"/>
        <v>0</v>
      </c>
      <c r="AZL46" s="42">
        <f t="shared" si="286"/>
        <v>0</v>
      </c>
      <c r="AZM46" s="42">
        <f t="shared" si="286"/>
        <v>0</v>
      </c>
      <c r="AZN46" s="42">
        <f t="shared" si="286"/>
        <v>0</v>
      </c>
      <c r="AZO46" s="42">
        <f t="shared" si="286"/>
        <v>0</v>
      </c>
      <c r="AZP46" s="42">
        <f t="shared" si="286"/>
        <v>0</v>
      </c>
      <c r="AZQ46" s="42">
        <f t="shared" si="286"/>
        <v>0</v>
      </c>
      <c r="AZR46" s="42">
        <f t="shared" si="286"/>
        <v>0</v>
      </c>
      <c r="AZS46" s="42">
        <f t="shared" si="286"/>
        <v>0</v>
      </c>
      <c r="AZT46" s="42">
        <f t="shared" si="286"/>
        <v>0</v>
      </c>
      <c r="AZU46" s="42">
        <f t="shared" si="286"/>
        <v>0</v>
      </c>
      <c r="AZV46" s="42">
        <f t="shared" si="286"/>
        <v>0</v>
      </c>
      <c r="AZW46" s="42">
        <f t="shared" si="286"/>
        <v>0</v>
      </c>
      <c r="AZX46" s="42">
        <f t="shared" si="286"/>
        <v>0</v>
      </c>
      <c r="AZY46" s="42">
        <f t="shared" si="286"/>
        <v>0</v>
      </c>
      <c r="AZZ46" s="42">
        <f t="shared" si="286"/>
        <v>0</v>
      </c>
      <c r="BAA46" s="42">
        <f t="shared" si="286"/>
        <v>0</v>
      </c>
      <c r="BAB46" s="42">
        <f t="shared" si="286"/>
        <v>0</v>
      </c>
      <c r="BAC46" s="42">
        <f t="shared" si="286"/>
        <v>0</v>
      </c>
      <c r="BAD46" s="42">
        <f t="shared" si="286"/>
        <v>0</v>
      </c>
      <c r="BAE46" s="42">
        <f t="shared" si="286"/>
        <v>0</v>
      </c>
      <c r="BAF46" s="42">
        <f t="shared" si="286"/>
        <v>0</v>
      </c>
      <c r="BAG46" s="42">
        <f t="shared" si="286"/>
        <v>0</v>
      </c>
      <c r="BAH46" s="42">
        <f t="shared" si="286"/>
        <v>0</v>
      </c>
      <c r="BAI46" s="42">
        <f t="shared" si="286"/>
        <v>0</v>
      </c>
      <c r="BAJ46" s="42">
        <f t="shared" si="286"/>
        <v>0</v>
      </c>
      <c r="BAK46" s="42">
        <f t="shared" si="286"/>
        <v>0</v>
      </c>
      <c r="BAL46" s="42">
        <f t="shared" si="286"/>
        <v>0</v>
      </c>
      <c r="BAM46" s="42">
        <f t="shared" si="286"/>
        <v>0</v>
      </c>
      <c r="BAN46" s="42">
        <f t="shared" si="286"/>
        <v>0</v>
      </c>
      <c r="BAO46" s="42">
        <f t="shared" si="286"/>
        <v>0</v>
      </c>
      <c r="BAP46" s="42">
        <f t="shared" si="286"/>
        <v>0</v>
      </c>
      <c r="BAQ46" s="42">
        <f t="shared" si="286"/>
        <v>0</v>
      </c>
      <c r="BAR46" s="42">
        <f t="shared" si="286"/>
        <v>0</v>
      </c>
      <c r="BAS46" s="42">
        <f t="shared" si="286"/>
        <v>0</v>
      </c>
      <c r="BAT46" s="42">
        <f t="shared" si="286"/>
        <v>0</v>
      </c>
      <c r="BAU46" s="42">
        <f t="shared" si="286"/>
        <v>0</v>
      </c>
      <c r="BAV46" s="42">
        <f t="shared" si="286"/>
        <v>0</v>
      </c>
      <c r="BAW46" s="42">
        <f t="shared" si="286"/>
        <v>0</v>
      </c>
      <c r="BAX46" s="42">
        <f t="shared" si="286"/>
        <v>0</v>
      </c>
      <c r="BAY46" s="42">
        <f t="shared" si="286"/>
        <v>0</v>
      </c>
      <c r="BAZ46" s="42">
        <f t="shared" si="286"/>
        <v>0</v>
      </c>
      <c r="BBA46" s="42">
        <f t="shared" si="286"/>
        <v>0</v>
      </c>
      <c r="BBB46" s="42">
        <f t="shared" si="286"/>
        <v>0</v>
      </c>
      <c r="BBC46" s="42">
        <f t="shared" si="286"/>
        <v>0</v>
      </c>
      <c r="BBD46" s="42">
        <f t="shared" si="286"/>
        <v>0</v>
      </c>
      <c r="BBE46" s="42">
        <f t="shared" si="286"/>
        <v>0</v>
      </c>
      <c r="BBF46" s="42">
        <f t="shared" ref="BBF46:BDQ46" si="287">BBF29-(BBF35+BBF40+BBF44)</f>
        <v>0</v>
      </c>
      <c r="BBG46" s="42">
        <f t="shared" si="287"/>
        <v>0</v>
      </c>
      <c r="BBH46" s="42">
        <f t="shared" si="287"/>
        <v>0</v>
      </c>
      <c r="BBI46" s="42">
        <f t="shared" si="287"/>
        <v>0</v>
      </c>
      <c r="BBJ46" s="42">
        <f t="shared" si="287"/>
        <v>0</v>
      </c>
      <c r="BBK46" s="42">
        <f t="shared" si="287"/>
        <v>0</v>
      </c>
      <c r="BBL46" s="42">
        <f t="shared" si="287"/>
        <v>0</v>
      </c>
      <c r="BBM46" s="42">
        <f t="shared" si="287"/>
        <v>0</v>
      </c>
      <c r="BBN46" s="42">
        <f t="shared" si="287"/>
        <v>0</v>
      </c>
      <c r="BBO46" s="42">
        <f t="shared" si="287"/>
        <v>0</v>
      </c>
      <c r="BBP46" s="42">
        <f t="shared" si="287"/>
        <v>0</v>
      </c>
      <c r="BBQ46" s="42">
        <f t="shared" si="287"/>
        <v>0</v>
      </c>
      <c r="BBR46" s="42">
        <f t="shared" si="287"/>
        <v>0</v>
      </c>
      <c r="BBS46" s="42">
        <f t="shared" si="287"/>
        <v>0</v>
      </c>
      <c r="BBT46" s="42">
        <f t="shared" si="287"/>
        <v>0</v>
      </c>
      <c r="BBU46" s="42">
        <f t="shared" si="287"/>
        <v>0</v>
      </c>
      <c r="BBV46" s="42">
        <f t="shared" si="287"/>
        <v>0</v>
      </c>
      <c r="BBW46" s="42">
        <f t="shared" si="287"/>
        <v>0</v>
      </c>
      <c r="BBX46" s="42">
        <f t="shared" si="287"/>
        <v>0</v>
      </c>
      <c r="BBY46" s="42">
        <f t="shared" si="287"/>
        <v>0</v>
      </c>
      <c r="BBZ46" s="42">
        <f t="shared" si="287"/>
        <v>0</v>
      </c>
      <c r="BCA46" s="42">
        <f t="shared" si="287"/>
        <v>0</v>
      </c>
      <c r="BCB46" s="42">
        <f t="shared" si="287"/>
        <v>0</v>
      </c>
      <c r="BCC46" s="42">
        <f t="shared" si="287"/>
        <v>0</v>
      </c>
      <c r="BCD46" s="42">
        <f t="shared" si="287"/>
        <v>0</v>
      </c>
      <c r="BCE46" s="42">
        <f t="shared" si="287"/>
        <v>0</v>
      </c>
      <c r="BCF46" s="42">
        <f t="shared" si="287"/>
        <v>0</v>
      </c>
      <c r="BCG46" s="42">
        <f t="shared" si="287"/>
        <v>0</v>
      </c>
      <c r="BCH46" s="42">
        <f t="shared" si="287"/>
        <v>0</v>
      </c>
      <c r="BCI46" s="42">
        <f t="shared" si="287"/>
        <v>0</v>
      </c>
      <c r="BCJ46" s="42">
        <f t="shared" si="287"/>
        <v>0</v>
      </c>
      <c r="BCK46" s="42">
        <f t="shared" si="287"/>
        <v>0</v>
      </c>
      <c r="BCL46" s="42">
        <f t="shared" si="287"/>
        <v>0</v>
      </c>
      <c r="BCM46" s="42">
        <f t="shared" si="287"/>
        <v>0</v>
      </c>
      <c r="BCN46" s="42">
        <f t="shared" si="287"/>
        <v>0</v>
      </c>
      <c r="BCO46" s="42">
        <f t="shared" si="287"/>
        <v>0</v>
      </c>
      <c r="BCP46" s="42">
        <f t="shared" si="287"/>
        <v>0</v>
      </c>
      <c r="BCQ46" s="42">
        <f t="shared" si="287"/>
        <v>0</v>
      </c>
      <c r="BCR46" s="42">
        <f t="shared" si="287"/>
        <v>0</v>
      </c>
      <c r="BCS46" s="42">
        <f t="shared" si="287"/>
        <v>0</v>
      </c>
      <c r="BCT46" s="42">
        <f t="shared" si="287"/>
        <v>0</v>
      </c>
      <c r="BCU46" s="42">
        <f t="shared" si="287"/>
        <v>0</v>
      </c>
      <c r="BCV46" s="42">
        <f t="shared" si="287"/>
        <v>0</v>
      </c>
      <c r="BCW46" s="42">
        <f t="shared" si="287"/>
        <v>0</v>
      </c>
      <c r="BCX46" s="42">
        <f t="shared" si="287"/>
        <v>0</v>
      </c>
      <c r="BCY46" s="42">
        <f t="shared" si="287"/>
        <v>0</v>
      </c>
      <c r="BCZ46" s="42">
        <f t="shared" si="287"/>
        <v>0</v>
      </c>
      <c r="BDA46" s="42">
        <f t="shared" si="287"/>
        <v>0</v>
      </c>
      <c r="BDB46" s="42">
        <f t="shared" si="287"/>
        <v>0</v>
      </c>
      <c r="BDC46" s="42">
        <f t="shared" si="287"/>
        <v>0</v>
      </c>
      <c r="BDD46" s="42">
        <f t="shared" si="287"/>
        <v>0</v>
      </c>
      <c r="BDE46" s="42">
        <f t="shared" si="287"/>
        <v>0</v>
      </c>
      <c r="BDF46" s="42">
        <f t="shared" si="287"/>
        <v>0</v>
      </c>
      <c r="BDG46" s="42">
        <f t="shared" si="287"/>
        <v>0</v>
      </c>
      <c r="BDH46" s="42">
        <f t="shared" si="287"/>
        <v>0</v>
      </c>
      <c r="BDI46" s="42">
        <f t="shared" si="287"/>
        <v>0</v>
      </c>
      <c r="BDJ46" s="42">
        <f t="shared" si="287"/>
        <v>0</v>
      </c>
      <c r="BDK46" s="42">
        <f t="shared" si="287"/>
        <v>0</v>
      </c>
      <c r="BDL46" s="42">
        <f t="shared" si="287"/>
        <v>0</v>
      </c>
      <c r="BDM46" s="42">
        <f t="shared" si="287"/>
        <v>0</v>
      </c>
      <c r="BDN46" s="42">
        <f t="shared" si="287"/>
        <v>0</v>
      </c>
      <c r="BDO46" s="42">
        <f t="shared" si="287"/>
        <v>0</v>
      </c>
      <c r="BDP46" s="42">
        <f t="shared" si="287"/>
        <v>0</v>
      </c>
      <c r="BDQ46" s="42">
        <f t="shared" si="287"/>
        <v>0</v>
      </c>
      <c r="BDR46" s="42">
        <f t="shared" ref="BDR46:BGC46" si="288">BDR29-(BDR35+BDR40+BDR44)</f>
        <v>0</v>
      </c>
      <c r="BDS46" s="42">
        <f t="shared" si="288"/>
        <v>0</v>
      </c>
      <c r="BDT46" s="42">
        <f t="shared" si="288"/>
        <v>0</v>
      </c>
      <c r="BDU46" s="42">
        <f t="shared" si="288"/>
        <v>0</v>
      </c>
      <c r="BDV46" s="42">
        <f t="shared" si="288"/>
        <v>0</v>
      </c>
      <c r="BDW46" s="42">
        <f t="shared" si="288"/>
        <v>0</v>
      </c>
      <c r="BDX46" s="42">
        <f t="shared" si="288"/>
        <v>0</v>
      </c>
      <c r="BDY46" s="42">
        <f t="shared" si="288"/>
        <v>0</v>
      </c>
      <c r="BDZ46" s="42">
        <f t="shared" si="288"/>
        <v>0</v>
      </c>
      <c r="BEA46" s="42">
        <f t="shared" si="288"/>
        <v>0</v>
      </c>
      <c r="BEB46" s="42">
        <f t="shared" si="288"/>
        <v>0</v>
      </c>
      <c r="BEC46" s="42">
        <f t="shared" si="288"/>
        <v>0</v>
      </c>
      <c r="BED46" s="42">
        <f t="shared" si="288"/>
        <v>0</v>
      </c>
      <c r="BEE46" s="42">
        <f t="shared" si="288"/>
        <v>0</v>
      </c>
      <c r="BEF46" s="42">
        <f t="shared" si="288"/>
        <v>0</v>
      </c>
      <c r="BEG46" s="42">
        <f t="shared" si="288"/>
        <v>0</v>
      </c>
      <c r="BEH46" s="42">
        <f t="shared" si="288"/>
        <v>0</v>
      </c>
      <c r="BEI46" s="42">
        <f t="shared" si="288"/>
        <v>0</v>
      </c>
      <c r="BEJ46" s="42">
        <f t="shared" si="288"/>
        <v>0</v>
      </c>
      <c r="BEK46" s="42">
        <f t="shared" si="288"/>
        <v>0</v>
      </c>
      <c r="BEL46" s="42">
        <f t="shared" si="288"/>
        <v>0</v>
      </c>
      <c r="BEM46" s="42">
        <f t="shared" si="288"/>
        <v>0</v>
      </c>
      <c r="BEN46" s="42">
        <f t="shared" si="288"/>
        <v>0</v>
      </c>
      <c r="BEO46" s="42">
        <f t="shared" si="288"/>
        <v>0</v>
      </c>
      <c r="BEP46" s="42">
        <f t="shared" si="288"/>
        <v>0</v>
      </c>
      <c r="BEQ46" s="42">
        <f t="shared" si="288"/>
        <v>0</v>
      </c>
      <c r="BER46" s="42">
        <f t="shared" si="288"/>
        <v>0</v>
      </c>
      <c r="BES46" s="42">
        <f t="shared" si="288"/>
        <v>0</v>
      </c>
      <c r="BET46" s="42">
        <f t="shared" si="288"/>
        <v>0</v>
      </c>
      <c r="BEU46" s="42">
        <f t="shared" si="288"/>
        <v>0</v>
      </c>
      <c r="BEV46" s="42">
        <f t="shared" si="288"/>
        <v>0</v>
      </c>
      <c r="BEW46" s="42">
        <f t="shared" si="288"/>
        <v>0</v>
      </c>
      <c r="BEX46" s="42">
        <f t="shared" si="288"/>
        <v>0</v>
      </c>
      <c r="BEY46" s="42">
        <f t="shared" si="288"/>
        <v>0</v>
      </c>
      <c r="BEZ46" s="42">
        <f t="shared" si="288"/>
        <v>0</v>
      </c>
      <c r="BFA46" s="42">
        <f t="shared" si="288"/>
        <v>0</v>
      </c>
      <c r="BFB46" s="42">
        <f t="shared" si="288"/>
        <v>0</v>
      </c>
      <c r="BFC46" s="42">
        <f t="shared" si="288"/>
        <v>0</v>
      </c>
      <c r="BFD46" s="42">
        <f t="shared" si="288"/>
        <v>0</v>
      </c>
      <c r="BFE46" s="42">
        <f t="shared" si="288"/>
        <v>0</v>
      </c>
      <c r="BFF46" s="42">
        <f t="shared" si="288"/>
        <v>0</v>
      </c>
      <c r="BFG46" s="42">
        <f t="shared" si="288"/>
        <v>0</v>
      </c>
      <c r="BFH46" s="42">
        <f t="shared" si="288"/>
        <v>0</v>
      </c>
      <c r="BFI46" s="42">
        <f t="shared" si="288"/>
        <v>0</v>
      </c>
      <c r="BFJ46" s="42">
        <f t="shared" si="288"/>
        <v>0</v>
      </c>
      <c r="BFK46" s="42">
        <f t="shared" si="288"/>
        <v>0</v>
      </c>
      <c r="BFL46" s="42">
        <f t="shared" si="288"/>
        <v>0</v>
      </c>
      <c r="BFM46" s="42">
        <f t="shared" si="288"/>
        <v>0</v>
      </c>
      <c r="BFN46" s="42">
        <f t="shared" si="288"/>
        <v>0</v>
      </c>
      <c r="BFO46" s="42">
        <f t="shared" si="288"/>
        <v>0</v>
      </c>
      <c r="BFP46" s="42">
        <f t="shared" si="288"/>
        <v>0</v>
      </c>
      <c r="BFQ46" s="42">
        <f t="shared" si="288"/>
        <v>0</v>
      </c>
      <c r="BFR46" s="42">
        <f t="shared" si="288"/>
        <v>0</v>
      </c>
      <c r="BFS46" s="42">
        <f t="shared" si="288"/>
        <v>0</v>
      </c>
      <c r="BFT46" s="42">
        <f t="shared" si="288"/>
        <v>0</v>
      </c>
      <c r="BFU46" s="42">
        <f t="shared" si="288"/>
        <v>0</v>
      </c>
      <c r="BFV46" s="42">
        <f t="shared" si="288"/>
        <v>0</v>
      </c>
      <c r="BFW46" s="42">
        <f t="shared" si="288"/>
        <v>0</v>
      </c>
      <c r="BFX46" s="42">
        <f t="shared" si="288"/>
        <v>0</v>
      </c>
      <c r="BFY46" s="42">
        <f t="shared" si="288"/>
        <v>0</v>
      </c>
      <c r="BFZ46" s="42">
        <f t="shared" si="288"/>
        <v>0</v>
      </c>
      <c r="BGA46" s="42">
        <f t="shared" si="288"/>
        <v>0</v>
      </c>
      <c r="BGB46" s="42">
        <f t="shared" si="288"/>
        <v>0</v>
      </c>
      <c r="BGC46" s="42">
        <f t="shared" si="288"/>
        <v>0</v>
      </c>
      <c r="BGD46" s="42">
        <f t="shared" ref="BGD46:BIO46" si="289">BGD29-(BGD35+BGD40+BGD44)</f>
        <v>0</v>
      </c>
      <c r="BGE46" s="42">
        <f t="shared" si="289"/>
        <v>0</v>
      </c>
      <c r="BGF46" s="42">
        <f t="shared" si="289"/>
        <v>0</v>
      </c>
      <c r="BGG46" s="42">
        <f t="shared" si="289"/>
        <v>0</v>
      </c>
      <c r="BGH46" s="42">
        <f t="shared" si="289"/>
        <v>0</v>
      </c>
      <c r="BGI46" s="42">
        <f t="shared" si="289"/>
        <v>0</v>
      </c>
      <c r="BGJ46" s="42">
        <f t="shared" si="289"/>
        <v>0</v>
      </c>
      <c r="BGK46" s="42">
        <f t="shared" si="289"/>
        <v>0</v>
      </c>
      <c r="BGL46" s="42">
        <f t="shared" si="289"/>
        <v>0</v>
      </c>
      <c r="BGM46" s="42">
        <f t="shared" si="289"/>
        <v>0</v>
      </c>
      <c r="BGN46" s="42">
        <f t="shared" si="289"/>
        <v>0</v>
      </c>
      <c r="BGO46" s="42">
        <f t="shared" si="289"/>
        <v>0</v>
      </c>
      <c r="BGP46" s="42">
        <f t="shared" si="289"/>
        <v>0</v>
      </c>
      <c r="BGQ46" s="42">
        <f t="shared" si="289"/>
        <v>0</v>
      </c>
      <c r="BGR46" s="42">
        <f t="shared" si="289"/>
        <v>0</v>
      </c>
      <c r="BGS46" s="42">
        <f t="shared" si="289"/>
        <v>0</v>
      </c>
      <c r="BGT46" s="42">
        <f t="shared" si="289"/>
        <v>0</v>
      </c>
      <c r="BGU46" s="42">
        <f t="shared" si="289"/>
        <v>0</v>
      </c>
      <c r="BGV46" s="42">
        <f t="shared" si="289"/>
        <v>0</v>
      </c>
      <c r="BGW46" s="42">
        <f t="shared" si="289"/>
        <v>0</v>
      </c>
      <c r="BGX46" s="42">
        <f t="shared" si="289"/>
        <v>0</v>
      </c>
      <c r="BGY46" s="42">
        <f t="shared" si="289"/>
        <v>0</v>
      </c>
      <c r="BGZ46" s="42">
        <f t="shared" si="289"/>
        <v>0</v>
      </c>
      <c r="BHA46" s="42">
        <f t="shared" si="289"/>
        <v>0</v>
      </c>
      <c r="BHB46" s="42">
        <f t="shared" si="289"/>
        <v>0</v>
      </c>
      <c r="BHC46" s="42">
        <f t="shared" si="289"/>
        <v>0</v>
      </c>
      <c r="BHD46" s="42">
        <f t="shared" si="289"/>
        <v>0</v>
      </c>
      <c r="BHE46" s="42">
        <f t="shared" si="289"/>
        <v>0</v>
      </c>
      <c r="BHF46" s="42">
        <f t="shared" si="289"/>
        <v>0</v>
      </c>
      <c r="BHG46" s="42">
        <f t="shared" si="289"/>
        <v>0</v>
      </c>
      <c r="BHH46" s="42">
        <f t="shared" si="289"/>
        <v>0</v>
      </c>
      <c r="BHI46" s="42">
        <f t="shared" si="289"/>
        <v>0</v>
      </c>
      <c r="BHJ46" s="42">
        <f t="shared" si="289"/>
        <v>0</v>
      </c>
      <c r="BHK46" s="42">
        <f t="shared" si="289"/>
        <v>0</v>
      </c>
      <c r="BHL46" s="42">
        <f t="shared" si="289"/>
        <v>0</v>
      </c>
      <c r="BHM46" s="42">
        <f t="shared" si="289"/>
        <v>0</v>
      </c>
      <c r="BHN46" s="42">
        <f t="shared" si="289"/>
        <v>0</v>
      </c>
      <c r="BHO46" s="42">
        <f t="shared" si="289"/>
        <v>0</v>
      </c>
      <c r="BHP46" s="42">
        <f t="shared" si="289"/>
        <v>0</v>
      </c>
      <c r="BHQ46" s="42">
        <f t="shared" si="289"/>
        <v>0</v>
      </c>
      <c r="BHR46" s="42">
        <f t="shared" si="289"/>
        <v>0</v>
      </c>
      <c r="BHS46" s="42">
        <f t="shared" si="289"/>
        <v>0</v>
      </c>
      <c r="BHT46" s="42">
        <f t="shared" si="289"/>
        <v>0</v>
      </c>
      <c r="BHU46" s="42">
        <f t="shared" si="289"/>
        <v>0</v>
      </c>
      <c r="BHV46" s="42">
        <f t="shared" si="289"/>
        <v>0</v>
      </c>
      <c r="BHW46" s="42">
        <f t="shared" si="289"/>
        <v>0</v>
      </c>
      <c r="BHX46" s="42">
        <f t="shared" si="289"/>
        <v>0</v>
      </c>
      <c r="BHY46" s="42">
        <f t="shared" si="289"/>
        <v>0</v>
      </c>
      <c r="BHZ46" s="42">
        <f t="shared" si="289"/>
        <v>0</v>
      </c>
      <c r="BIA46" s="42">
        <f t="shared" si="289"/>
        <v>0</v>
      </c>
      <c r="BIB46" s="42">
        <f t="shared" si="289"/>
        <v>0</v>
      </c>
      <c r="BIC46" s="42">
        <f t="shared" si="289"/>
        <v>0</v>
      </c>
      <c r="BID46" s="42">
        <f t="shared" si="289"/>
        <v>0</v>
      </c>
      <c r="BIE46" s="42">
        <f t="shared" si="289"/>
        <v>0</v>
      </c>
      <c r="BIF46" s="42">
        <f t="shared" si="289"/>
        <v>0</v>
      </c>
      <c r="BIG46" s="42">
        <f t="shared" si="289"/>
        <v>0</v>
      </c>
      <c r="BIH46" s="42">
        <f t="shared" si="289"/>
        <v>0</v>
      </c>
      <c r="BII46" s="42">
        <f t="shared" si="289"/>
        <v>0</v>
      </c>
      <c r="BIJ46" s="42">
        <f t="shared" si="289"/>
        <v>0</v>
      </c>
      <c r="BIK46" s="42">
        <f t="shared" si="289"/>
        <v>0</v>
      </c>
      <c r="BIL46" s="42">
        <f t="shared" si="289"/>
        <v>0</v>
      </c>
      <c r="BIM46" s="42">
        <f t="shared" si="289"/>
        <v>0</v>
      </c>
      <c r="BIN46" s="42">
        <f t="shared" si="289"/>
        <v>0</v>
      </c>
      <c r="BIO46" s="42">
        <f t="shared" si="289"/>
        <v>0</v>
      </c>
      <c r="BIP46" s="42">
        <f t="shared" ref="BIP46:BLA46" si="290">BIP29-(BIP35+BIP40+BIP44)</f>
        <v>0</v>
      </c>
      <c r="BIQ46" s="42">
        <f t="shared" si="290"/>
        <v>0</v>
      </c>
      <c r="BIR46" s="42">
        <f t="shared" si="290"/>
        <v>0</v>
      </c>
      <c r="BIS46" s="42">
        <f t="shared" si="290"/>
        <v>0</v>
      </c>
      <c r="BIT46" s="42">
        <f t="shared" si="290"/>
        <v>0</v>
      </c>
      <c r="BIU46" s="42">
        <f t="shared" si="290"/>
        <v>0</v>
      </c>
      <c r="BIV46" s="42">
        <f t="shared" si="290"/>
        <v>0</v>
      </c>
      <c r="BIW46" s="42">
        <f t="shared" si="290"/>
        <v>0</v>
      </c>
      <c r="BIX46" s="42">
        <f t="shared" si="290"/>
        <v>0</v>
      </c>
      <c r="BIY46" s="42">
        <f t="shared" si="290"/>
        <v>0</v>
      </c>
      <c r="BIZ46" s="42">
        <f t="shared" si="290"/>
        <v>0</v>
      </c>
      <c r="BJA46" s="42">
        <f t="shared" si="290"/>
        <v>0</v>
      </c>
      <c r="BJB46" s="42">
        <f t="shared" si="290"/>
        <v>0</v>
      </c>
      <c r="BJC46" s="42">
        <f t="shared" si="290"/>
        <v>0</v>
      </c>
      <c r="BJD46" s="42">
        <f t="shared" si="290"/>
        <v>0</v>
      </c>
      <c r="BJE46" s="42">
        <f t="shared" si="290"/>
        <v>0</v>
      </c>
      <c r="BJF46" s="42">
        <f t="shared" si="290"/>
        <v>0</v>
      </c>
      <c r="BJG46" s="42">
        <f t="shared" si="290"/>
        <v>0</v>
      </c>
      <c r="BJH46" s="42">
        <f t="shared" si="290"/>
        <v>0</v>
      </c>
      <c r="BJI46" s="42">
        <f t="shared" si="290"/>
        <v>0</v>
      </c>
      <c r="BJJ46" s="42">
        <f t="shared" si="290"/>
        <v>0</v>
      </c>
      <c r="BJK46" s="42">
        <f t="shared" si="290"/>
        <v>0</v>
      </c>
      <c r="BJL46" s="42">
        <f t="shared" si="290"/>
        <v>0</v>
      </c>
      <c r="BJM46" s="42">
        <f t="shared" si="290"/>
        <v>0</v>
      </c>
      <c r="BJN46" s="42">
        <f t="shared" si="290"/>
        <v>0</v>
      </c>
      <c r="BJO46" s="42">
        <f t="shared" si="290"/>
        <v>0</v>
      </c>
      <c r="BJP46" s="42">
        <f t="shared" si="290"/>
        <v>0</v>
      </c>
      <c r="BJQ46" s="42">
        <f t="shared" si="290"/>
        <v>0</v>
      </c>
      <c r="BJR46" s="42">
        <f t="shared" si="290"/>
        <v>0</v>
      </c>
      <c r="BJS46" s="42">
        <f t="shared" si="290"/>
        <v>0</v>
      </c>
      <c r="BJT46" s="42">
        <f t="shared" si="290"/>
        <v>0</v>
      </c>
      <c r="BJU46" s="42">
        <f t="shared" si="290"/>
        <v>0</v>
      </c>
      <c r="BJV46" s="42">
        <f t="shared" si="290"/>
        <v>0</v>
      </c>
      <c r="BJW46" s="42">
        <f t="shared" si="290"/>
        <v>0</v>
      </c>
      <c r="BJX46" s="42">
        <f t="shared" si="290"/>
        <v>0</v>
      </c>
      <c r="BJY46" s="42">
        <f t="shared" si="290"/>
        <v>0</v>
      </c>
      <c r="BJZ46" s="42">
        <f t="shared" si="290"/>
        <v>0</v>
      </c>
      <c r="BKA46" s="42">
        <f t="shared" si="290"/>
        <v>0</v>
      </c>
      <c r="BKB46" s="42">
        <f t="shared" si="290"/>
        <v>0</v>
      </c>
      <c r="BKC46" s="42">
        <f t="shared" si="290"/>
        <v>0</v>
      </c>
      <c r="BKD46" s="42">
        <f t="shared" si="290"/>
        <v>0</v>
      </c>
      <c r="BKE46" s="42">
        <f t="shared" si="290"/>
        <v>0</v>
      </c>
      <c r="BKF46" s="42">
        <f t="shared" si="290"/>
        <v>0</v>
      </c>
      <c r="BKG46" s="42">
        <f t="shared" si="290"/>
        <v>0</v>
      </c>
      <c r="BKH46" s="42">
        <f t="shared" si="290"/>
        <v>0</v>
      </c>
      <c r="BKI46" s="42">
        <f t="shared" si="290"/>
        <v>0</v>
      </c>
      <c r="BKJ46" s="42">
        <f t="shared" si="290"/>
        <v>0</v>
      </c>
      <c r="BKK46" s="42">
        <f t="shared" si="290"/>
        <v>0</v>
      </c>
      <c r="BKL46" s="42">
        <f t="shared" si="290"/>
        <v>0</v>
      </c>
      <c r="BKM46" s="42">
        <f t="shared" si="290"/>
        <v>0</v>
      </c>
      <c r="BKN46" s="42">
        <f t="shared" si="290"/>
        <v>0</v>
      </c>
      <c r="BKO46" s="42">
        <f t="shared" si="290"/>
        <v>0</v>
      </c>
      <c r="BKP46" s="42">
        <f t="shared" si="290"/>
        <v>0</v>
      </c>
      <c r="BKQ46" s="42">
        <f t="shared" si="290"/>
        <v>0</v>
      </c>
      <c r="BKR46" s="42">
        <f t="shared" si="290"/>
        <v>0</v>
      </c>
      <c r="BKS46" s="42">
        <f t="shared" si="290"/>
        <v>0</v>
      </c>
      <c r="BKT46" s="42">
        <f t="shared" si="290"/>
        <v>0</v>
      </c>
      <c r="BKU46" s="42">
        <f t="shared" si="290"/>
        <v>0</v>
      </c>
      <c r="BKV46" s="42">
        <f t="shared" si="290"/>
        <v>0</v>
      </c>
      <c r="BKW46" s="42">
        <f t="shared" si="290"/>
        <v>0</v>
      </c>
      <c r="BKX46" s="42">
        <f t="shared" si="290"/>
        <v>0</v>
      </c>
      <c r="BKY46" s="42">
        <f t="shared" si="290"/>
        <v>0</v>
      </c>
      <c r="BKZ46" s="42">
        <f t="shared" si="290"/>
        <v>0</v>
      </c>
      <c r="BLA46" s="42">
        <f t="shared" si="290"/>
        <v>0</v>
      </c>
      <c r="BLB46" s="42">
        <f t="shared" ref="BLB46:BNM46" si="291">BLB29-(BLB35+BLB40+BLB44)</f>
        <v>0</v>
      </c>
      <c r="BLC46" s="42">
        <f t="shared" si="291"/>
        <v>0</v>
      </c>
      <c r="BLD46" s="42">
        <f t="shared" si="291"/>
        <v>0</v>
      </c>
      <c r="BLE46" s="42">
        <f t="shared" si="291"/>
        <v>0</v>
      </c>
      <c r="BLF46" s="42">
        <f t="shared" si="291"/>
        <v>0</v>
      </c>
      <c r="BLG46" s="42">
        <f t="shared" si="291"/>
        <v>0</v>
      </c>
      <c r="BLH46" s="42">
        <f t="shared" si="291"/>
        <v>0</v>
      </c>
      <c r="BLI46" s="42">
        <f t="shared" si="291"/>
        <v>0</v>
      </c>
      <c r="BLJ46" s="42">
        <f t="shared" si="291"/>
        <v>0</v>
      </c>
      <c r="BLK46" s="42">
        <f t="shared" si="291"/>
        <v>0</v>
      </c>
      <c r="BLL46" s="42">
        <f t="shared" si="291"/>
        <v>0</v>
      </c>
      <c r="BLM46" s="42">
        <f t="shared" si="291"/>
        <v>0</v>
      </c>
      <c r="BLN46" s="42">
        <f t="shared" si="291"/>
        <v>0</v>
      </c>
      <c r="BLO46" s="42">
        <f t="shared" si="291"/>
        <v>0</v>
      </c>
      <c r="BLP46" s="42">
        <f t="shared" si="291"/>
        <v>0</v>
      </c>
      <c r="BLQ46" s="42">
        <f t="shared" si="291"/>
        <v>0</v>
      </c>
      <c r="BLR46" s="42">
        <f t="shared" si="291"/>
        <v>0</v>
      </c>
      <c r="BLS46" s="42">
        <f t="shared" si="291"/>
        <v>0</v>
      </c>
      <c r="BLT46" s="42">
        <f t="shared" si="291"/>
        <v>0</v>
      </c>
      <c r="BLU46" s="42">
        <f t="shared" si="291"/>
        <v>0</v>
      </c>
      <c r="BLV46" s="42">
        <f t="shared" si="291"/>
        <v>0</v>
      </c>
      <c r="BLW46" s="42">
        <f t="shared" si="291"/>
        <v>0</v>
      </c>
      <c r="BLX46" s="42">
        <f t="shared" si="291"/>
        <v>0</v>
      </c>
      <c r="BLY46" s="42">
        <f t="shared" si="291"/>
        <v>0</v>
      </c>
      <c r="BLZ46" s="42">
        <f t="shared" si="291"/>
        <v>0</v>
      </c>
      <c r="BMA46" s="42">
        <f t="shared" si="291"/>
        <v>0</v>
      </c>
      <c r="BMB46" s="42">
        <f t="shared" si="291"/>
        <v>0</v>
      </c>
      <c r="BMC46" s="42">
        <f t="shared" si="291"/>
        <v>0</v>
      </c>
      <c r="BMD46" s="42">
        <f t="shared" si="291"/>
        <v>0</v>
      </c>
      <c r="BME46" s="42">
        <f t="shared" si="291"/>
        <v>0</v>
      </c>
      <c r="BMF46" s="42">
        <f t="shared" si="291"/>
        <v>0</v>
      </c>
      <c r="BMG46" s="42">
        <f t="shared" si="291"/>
        <v>0</v>
      </c>
      <c r="BMH46" s="42">
        <f t="shared" si="291"/>
        <v>0</v>
      </c>
      <c r="BMI46" s="42">
        <f t="shared" si="291"/>
        <v>0</v>
      </c>
      <c r="BMJ46" s="42">
        <f t="shared" si="291"/>
        <v>0</v>
      </c>
      <c r="BMK46" s="42">
        <f t="shared" si="291"/>
        <v>0</v>
      </c>
      <c r="BML46" s="42">
        <f t="shared" si="291"/>
        <v>0</v>
      </c>
      <c r="BMM46" s="42">
        <f t="shared" si="291"/>
        <v>0</v>
      </c>
      <c r="BMN46" s="42">
        <f t="shared" si="291"/>
        <v>0</v>
      </c>
      <c r="BMO46" s="42">
        <f t="shared" si="291"/>
        <v>0</v>
      </c>
      <c r="BMP46" s="42">
        <f t="shared" si="291"/>
        <v>0</v>
      </c>
      <c r="BMQ46" s="42">
        <f t="shared" si="291"/>
        <v>0</v>
      </c>
      <c r="BMR46" s="42">
        <f t="shared" si="291"/>
        <v>0</v>
      </c>
      <c r="BMS46" s="42">
        <f t="shared" si="291"/>
        <v>0</v>
      </c>
      <c r="BMT46" s="42">
        <f t="shared" si="291"/>
        <v>0</v>
      </c>
      <c r="BMU46" s="42">
        <f t="shared" si="291"/>
        <v>0</v>
      </c>
      <c r="BMV46" s="42">
        <f t="shared" si="291"/>
        <v>0</v>
      </c>
      <c r="BMW46" s="42">
        <f t="shared" si="291"/>
        <v>0</v>
      </c>
      <c r="BMX46" s="42">
        <f t="shared" si="291"/>
        <v>0</v>
      </c>
      <c r="BMY46" s="42">
        <f t="shared" si="291"/>
        <v>0</v>
      </c>
      <c r="BMZ46" s="42">
        <f t="shared" si="291"/>
        <v>0</v>
      </c>
      <c r="BNA46" s="42">
        <f t="shared" si="291"/>
        <v>0</v>
      </c>
      <c r="BNB46" s="42">
        <f t="shared" si="291"/>
        <v>0</v>
      </c>
      <c r="BNC46" s="42">
        <f t="shared" si="291"/>
        <v>0</v>
      </c>
      <c r="BND46" s="42">
        <f t="shared" si="291"/>
        <v>0</v>
      </c>
      <c r="BNE46" s="42">
        <f t="shared" si="291"/>
        <v>0</v>
      </c>
      <c r="BNF46" s="42">
        <f t="shared" si="291"/>
        <v>0</v>
      </c>
      <c r="BNG46" s="42">
        <f t="shared" si="291"/>
        <v>0</v>
      </c>
      <c r="BNH46" s="42">
        <f t="shared" si="291"/>
        <v>0</v>
      </c>
      <c r="BNI46" s="42">
        <f t="shared" si="291"/>
        <v>0</v>
      </c>
      <c r="BNJ46" s="42">
        <f t="shared" si="291"/>
        <v>0</v>
      </c>
      <c r="BNK46" s="42">
        <f t="shared" si="291"/>
        <v>0</v>
      </c>
      <c r="BNL46" s="42">
        <f t="shared" si="291"/>
        <v>0</v>
      </c>
      <c r="BNM46" s="42">
        <f t="shared" si="291"/>
        <v>0</v>
      </c>
      <c r="BNN46" s="42">
        <f t="shared" ref="BNN46:BPY46" si="292">BNN29-(BNN35+BNN40+BNN44)</f>
        <v>0</v>
      </c>
      <c r="BNO46" s="42">
        <f t="shared" si="292"/>
        <v>0</v>
      </c>
      <c r="BNP46" s="42">
        <f t="shared" si="292"/>
        <v>0</v>
      </c>
      <c r="BNQ46" s="42">
        <f t="shared" si="292"/>
        <v>0</v>
      </c>
      <c r="BNR46" s="42">
        <f t="shared" si="292"/>
        <v>0</v>
      </c>
      <c r="BNS46" s="42">
        <f t="shared" si="292"/>
        <v>0</v>
      </c>
      <c r="BNT46" s="42">
        <f t="shared" si="292"/>
        <v>0</v>
      </c>
      <c r="BNU46" s="42">
        <f t="shared" si="292"/>
        <v>0</v>
      </c>
      <c r="BNV46" s="42">
        <f t="shared" si="292"/>
        <v>0</v>
      </c>
      <c r="BNW46" s="42">
        <f t="shared" si="292"/>
        <v>0</v>
      </c>
      <c r="BNX46" s="42">
        <f t="shared" si="292"/>
        <v>0</v>
      </c>
      <c r="BNY46" s="42">
        <f t="shared" si="292"/>
        <v>0</v>
      </c>
      <c r="BNZ46" s="42">
        <f t="shared" si="292"/>
        <v>0</v>
      </c>
      <c r="BOA46" s="42">
        <f t="shared" si="292"/>
        <v>0</v>
      </c>
      <c r="BOB46" s="42">
        <f t="shared" si="292"/>
        <v>0</v>
      </c>
      <c r="BOC46" s="42">
        <f t="shared" si="292"/>
        <v>0</v>
      </c>
      <c r="BOD46" s="42">
        <f t="shared" si="292"/>
        <v>0</v>
      </c>
      <c r="BOE46" s="42">
        <f t="shared" si="292"/>
        <v>0</v>
      </c>
      <c r="BOF46" s="42">
        <f t="shared" si="292"/>
        <v>0</v>
      </c>
      <c r="BOG46" s="42">
        <f t="shared" si="292"/>
        <v>0</v>
      </c>
      <c r="BOH46" s="42">
        <f t="shared" si="292"/>
        <v>0</v>
      </c>
      <c r="BOI46" s="42">
        <f t="shared" si="292"/>
        <v>0</v>
      </c>
      <c r="BOJ46" s="42">
        <f t="shared" si="292"/>
        <v>0</v>
      </c>
      <c r="BOK46" s="42">
        <f t="shared" si="292"/>
        <v>0</v>
      </c>
      <c r="BOL46" s="42">
        <f t="shared" si="292"/>
        <v>0</v>
      </c>
      <c r="BOM46" s="42">
        <f t="shared" si="292"/>
        <v>0</v>
      </c>
      <c r="BON46" s="42">
        <f t="shared" si="292"/>
        <v>0</v>
      </c>
      <c r="BOO46" s="42">
        <f t="shared" si="292"/>
        <v>0</v>
      </c>
      <c r="BOP46" s="42">
        <f t="shared" si="292"/>
        <v>0</v>
      </c>
      <c r="BOQ46" s="42">
        <f t="shared" si="292"/>
        <v>0</v>
      </c>
      <c r="BOR46" s="42">
        <f t="shared" si="292"/>
        <v>0</v>
      </c>
      <c r="BOS46" s="42">
        <f t="shared" si="292"/>
        <v>0</v>
      </c>
      <c r="BOT46" s="42">
        <f t="shared" si="292"/>
        <v>0</v>
      </c>
      <c r="BOU46" s="42">
        <f t="shared" si="292"/>
        <v>0</v>
      </c>
      <c r="BOV46" s="42">
        <f t="shared" si="292"/>
        <v>0</v>
      </c>
      <c r="BOW46" s="42">
        <f t="shared" si="292"/>
        <v>0</v>
      </c>
      <c r="BOX46" s="42">
        <f t="shared" si="292"/>
        <v>0</v>
      </c>
      <c r="BOY46" s="42">
        <f t="shared" si="292"/>
        <v>0</v>
      </c>
      <c r="BOZ46" s="42">
        <f t="shared" si="292"/>
        <v>0</v>
      </c>
      <c r="BPA46" s="42">
        <f t="shared" si="292"/>
        <v>0</v>
      </c>
      <c r="BPB46" s="42">
        <f t="shared" si="292"/>
        <v>0</v>
      </c>
      <c r="BPC46" s="42">
        <f t="shared" si="292"/>
        <v>0</v>
      </c>
      <c r="BPD46" s="42">
        <f t="shared" si="292"/>
        <v>0</v>
      </c>
      <c r="BPE46" s="42">
        <f t="shared" si="292"/>
        <v>0</v>
      </c>
      <c r="BPF46" s="42">
        <f t="shared" si="292"/>
        <v>0</v>
      </c>
      <c r="BPG46" s="42">
        <f t="shared" si="292"/>
        <v>0</v>
      </c>
      <c r="BPH46" s="42">
        <f t="shared" si="292"/>
        <v>0</v>
      </c>
      <c r="BPI46" s="42">
        <f t="shared" si="292"/>
        <v>0</v>
      </c>
      <c r="BPJ46" s="42">
        <f t="shared" si="292"/>
        <v>0</v>
      </c>
      <c r="BPK46" s="42">
        <f t="shared" si="292"/>
        <v>0</v>
      </c>
      <c r="BPL46" s="42">
        <f t="shared" si="292"/>
        <v>0</v>
      </c>
      <c r="BPM46" s="42">
        <f t="shared" si="292"/>
        <v>0</v>
      </c>
      <c r="BPN46" s="42">
        <f t="shared" si="292"/>
        <v>0</v>
      </c>
      <c r="BPO46" s="42">
        <f t="shared" si="292"/>
        <v>0</v>
      </c>
      <c r="BPP46" s="42">
        <f t="shared" si="292"/>
        <v>0</v>
      </c>
      <c r="BPQ46" s="42">
        <f t="shared" si="292"/>
        <v>0</v>
      </c>
      <c r="BPR46" s="42">
        <f t="shared" si="292"/>
        <v>0</v>
      </c>
      <c r="BPS46" s="42">
        <f t="shared" si="292"/>
        <v>0</v>
      </c>
      <c r="BPT46" s="42">
        <f t="shared" si="292"/>
        <v>0</v>
      </c>
      <c r="BPU46" s="42">
        <f t="shared" si="292"/>
        <v>0</v>
      </c>
      <c r="BPV46" s="42">
        <f t="shared" si="292"/>
        <v>0</v>
      </c>
      <c r="BPW46" s="42">
        <f t="shared" si="292"/>
        <v>0</v>
      </c>
      <c r="BPX46" s="42">
        <f t="shared" si="292"/>
        <v>0</v>
      </c>
      <c r="BPY46" s="42">
        <f t="shared" si="292"/>
        <v>0</v>
      </c>
      <c r="BPZ46" s="42">
        <f t="shared" ref="BPZ46:BSK46" si="293">BPZ29-(BPZ35+BPZ40+BPZ44)</f>
        <v>0</v>
      </c>
      <c r="BQA46" s="42">
        <f t="shared" si="293"/>
        <v>0</v>
      </c>
      <c r="BQB46" s="42">
        <f t="shared" si="293"/>
        <v>0</v>
      </c>
      <c r="BQC46" s="42">
        <f t="shared" si="293"/>
        <v>0</v>
      </c>
      <c r="BQD46" s="42">
        <f t="shared" si="293"/>
        <v>0</v>
      </c>
      <c r="BQE46" s="42">
        <f t="shared" si="293"/>
        <v>0</v>
      </c>
      <c r="BQF46" s="42">
        <f t="shared" si="293"/>
        <v>0</v>
      </c>
      <c r="BQG46" s="42">
        <f t="shared" si="293"/>
        <v>0</v>
      </c>
      <c r="BQH46" s="42">
        <f t="shared" si="293"/>
        <v>0</v>
      </c>
      <c r="BQI46" s="42">
        <f t="shared" si="293"/>
        <v>0</v>
      </c>
      <c r="BQJ46" s="42">
        <f t="shared" si="293"/>
        <v>0</v>
      </c>
      <c r="BQK46" s="42">
        <f t="shared" si="293"/>
        <v>0</v>
      </c>
      <c r="BQL46" s="42">
        <f t="shared" si="293"/>
        <v>0</v>
      </c>
      <c r="BQM46" s="42">
        <f t="shared" si="293"/>
        <v>0</v>
      </c>
      <c r="BQN46" s="42">
        <f t="shared" si="293"/>
        <v>0</v>
      </c>
      <c r="BQO46" s="42">
        <f t="shared" si="293"/>
        <v>0</v>
      </c>
      <c r="BQP46" s="42">
        <f t="shared" si="293"/>
        <v>0</v>
      </c>
      <c r="BQQ46" s="42">
        <f t="shared" si="293"/>
        <v>0</v>
      </c>
      <c r="BQR46" s="42">
        <f t="shared" si="293"/>
        <v>0</v>
      </c>
      <c r="BQS46" s="42">
        <f t="shared" si="293"/>
        <v>0</v>
      </c>
      <c r="BQT46" s="42">
        <f t="shared" si="293"/>
        <v>0</v>
      </c>
      <c r="BQU46" s="42">
        <f t="shared" si="293"/>
        <v>0</v>
      </c>
      <c r="BQV46" s="42">
        <f t="shared" si="293"/>
        <v>0</v>
      </c>
      <c r="BQW46" s="42">
        <f t="shared" si="293"/>
        <v>0</v>
      </c>
      <c r="BQX46" s="42">
        <f t="shared" si="293"/>
        <v>0</v>
      </c>
      <c r="BQY46" s="42">
        <f t="shared" si="293"/>
        <v>0</v>
      </c>
      <c r="BQZ46" s="42">
        <f t="shared" si="293"/>
        <v>0</v>
      </c>
      <c r="BRA46" s="42">
        <f t="shared" si="293"/>
        <v>0</v>
      </c>
      <c r="BRB46" s="42">
        <f t="shared" si="293"/>
        <v>0</v>
      </c>
      <c r="BRC46" s="42">
        <f t="shared" si="293"/>
        <v>0</v>
      </c>
      <c r="BRD46" s="42">
        <f t="shared" si="293"/>
        <v>0</v>
      </c>
      <c r="BRE46" s="42">
        <f t="shared" si="293"/>
        <v>0</v>
      </c>
      <c r="BRF46" s="42">
        <f t="shared" si="293"/>
        <v>0</v>
      </c>
      <c r="BRG46" s="42">
        <f t="shared" si="293"/>
        <v>0</v>
      </c>
      <c r="BRH46" s="42">
        <f t="shared" si="293"/>
        <v>0</v>
      </c>
      <c r="BRI46" s="42">
        <f t="shared" si="293"/>
        <v>0</v>
      </c>
      <c r="BRJ46" s="42">
        <f t="shared" si="293"/>
        <v>0</v>
      </c>
      <c r="BRK46" s="42">
        <f t="shared" si="293"/>
        <v>0</v>
      </c>
      <c r="BRL46" s="42">
        <f t="shared" si="293"/>
        <v>0</v>
      </c>
      <c r="BRM46" s="42">
        <f t="shared" si="293"/>
        <v>0</v>
      </c>
      <c r="BRN46" s="42">
        <f t="shared" si="293"/>
        <v>0</v>
      </c>
      <c r="BRO46" s="42">
        <f t="shared" si="293"/>
        <v>0</v>
      </c>
      <c r="BRP46" s="42">
        <f t="shared" si="293"/>
        <v>0</v>
      </c>
      <c r="BRQ46" s="42">
        <f t="shared" si="293"/>
        <v>0</v>
      </c>
      <c r="BRR46" s="42">
        <f t="shared" si="293"/>
        <v>0</v>
      </c>
      <c r="BRS46" s="42">
        <f t="shared" si="293"/>
        <v>0</v>
      </c>
      <c r="BRT46" s="42">
        <f t="shared" si="293"/>
        <v>0</v>
      </c>
      <c r="BRU46" s="42">
        <f t="shared" si="293"/>
        <v>0</v>
      </c>
      <c r="BRV46" s="42">
        <f t="shared" si="293"/>
        <v>0</v>
      </c>
      <c r="BRW46" s="42">
        <f t="shared" si="293"/>
        <v>0</v>
      </c>
      <c r="BRX46" s="42">
        <f t="shared" si="293"/>
        <v>0</v>
      </c>
      <c r="BRY46" s="42">
        <f t="shared" si="293"/>
        <v>0</v>
      </c>
      <c r="BRZ46" s="42">
        <f t="shared" si="293"/>
        <v>0</v>
      </c>
      <c r="BSA46" s="42">
        <f t="shared" si="293"/>
        <v>0</v>
      </c>
      <c r="BSB46" s="42">
        <f t="shared" si="293"/>
        <v>0</v>
      </c>
      <c r="BSC46" s="42">
        <f t="shared" si="293"/>
        <v>0</v>
      </c>
      <c r="BSD46" s="42">
        <f t="shared" si="293"/>
        <v>0</v>
      </c>
      <c r="BSE46" s="42">
        <f t="shared" si="293"/>
        <v>0</v>
      </c>
      <c r="BSF46" s="42">
        <f t="shared" si="293"/>
        <v>0</v>
      </c>
      <c r="BSG46" s="42">
        <f t="shared" si="293"/>
        <v>0</v>
      </c>
      <c r="BSH46" s="42">
        <f t="shared" si="293"/>
        <v>0</v>
      </c>
      <c r="BSI46" s="42">
        <f t="shared" si="293"/>
        <v>0</v>
      </c>
      <c r="BSJ46" s="42">
        <f t="shared" si="293"/>
        <v>0</v>
      </c>
      <c r="BSK46" s="42">
        <f t="shared" si="293"/>
        <v>0</v>
      </c>
      <c r="BSL46" s="42">
        <f t="shared" ref="BSL46:BUW46" si="294">BSL29-(BSL35+BSL40+BSL44)</f>
        <v>0</v>
      </c>
      <c r="BSM46" s="42">
        <f t="shared" si="294"/>
        <v>0</v>
      </c>
      <c r="BSN46" s="42">
        <f t="shared" si="294"/>
        <v>0</v>
      </c>
      <c r="BSO46" s="42">
        <f t="shared" si="294"/>
        <v>0</v>
      </c>
      <c r="BSP46" s="42">
        <f t="shared" si="294"/>
        <v>0</v>
      </c>
      <c r="BSQ46" s="42">
        <f t="shared" si="294"/>
        <v>0</v>
      </c>
      <c r="BSR46" s="42">
        <f t="shared" si="294"/>
        <v>0</v>
      </c>
      <c r="BSS46" s="42">
        <f t="shared" si="294"/>
        <v>0</v>
      </c>
      <c r="BST46" s="42">
        <f t="shared" si="294"/>
        <v>0</v>
      </c>
      <c r="BSU46" s="42">
        <f t="shared" si="294"/>
        <v>0</v>
      </c>
      <c r="BSV46" s="42">
        <f t="shared" si="294"/>
        <v>0</v>
      </c>
      <c r="BSW46" s="42">
        <f t="shared" si="294"/>
        <v>0</v>
      </c>
      <c r="BSX46" s="42">
        <f t="shared" si="294"/>
        <v>0</v>
      </c>
      <c r="BSY46" s="42">
        <f t="shared" si="294"/>
        <v>0</v>
      </c>
      <c r="BSZ46" s="42">
        <f t="shared" si="294"/>
        <v>0</v>
      </c>
      <c r="BTA46" s="42">
        <f t="shared" si="294"/>
        <v>0</v>
      </c>
      <c r="BTB46" s="42">
        <f t="shared" si="294"/>
        <v>0</v>
      </c>
      <c r="BTC46" s="42">
        <f t="shared" si="294"/>
        <v>0</v>
      </c>
      <c r="BTD46" s="42">
        <f t="shared" si="294"/>
        <v>0</v>
      </c>
      <c r="BTE46" s="42">
        <f t="shared" si="294"/>
        <v>0</v>
      </c>
      <c r="BTF46" s="42">
        <f t="shared" si="294"/>
        <v>0</v>
      </c>
      <c r="BTG46" s="42">
        <f t="shared" si="294"/>
        <v>0</v>
      </c>
      <c r="BTH46" s="42">
        <f t="shared" si="294"/>
        <v>0</v>
      </c>
      <c r="BTI46" s="42">
        <f t="shared" si="294"/>
        <v>0</v>
      </c>
      <c r="BTJ46" s="42">
        <f t="shared" si="294"/>
        <v>0</v>
      </c>
      <c r="BTK46" s="42">
        <f t="shared" si="294"/>
        <v>0</v>
      </c>
      <c r="BTL46" s="42">
        <f t="shared" si="294"/>
        <v>0</v>
      </c>
      <c r="BTM46" s="42">
        <f t="shared" si="294"/>
        <v>0</v>
      </c>
      <c r="BTN46" s="42">
        <f t="shared" si="294"/>
        <v>0</v>
      </c>
      <c r="BTO46" s="42">
        <f t="shared" si="294"/>
        <v>0</v>
      </c>
      <c r="BTP46" s="42">
        <f t="shared" si="294"/>
        <v>0</v>
      </c>
      <c r="BTQ46" s="42">
        <f t="shared" si="294"/>
        <v>0</v>
      </c>
      <c r="BTR46" s="42">
        <f t="shared" si="294"/>
        <v>0</v>
      </c>
      <c r="BTS46" s="42">
        <f t="shared" si="294"/>
        <v>0</v>
      </c>
      <c r="BTT46" s="42">
        <f t="shared" si="294"/>
        <v>0</v>
      </c>
      <c r="BTU46" s="42">
        <f t="shared" si="294"/>
        <v>0</v>
      </c>
      <c r="BTV46" s="42">
        <f t="shared" si="294"/>
        <v>0</v>
      </c>
      <c r="BTW46" s="42">
        <f t="shared" si="294"/>
        <v>0</v>
      </c>
      <c r="BTX46" s="42">
        <f t="shared" si="294"/>
        <v>0</v>
      </c>
      <c r="BTY46" s="42">
        <f t="shared" si="294"/>
        <v>0</v>
      </c>
      <c r="BTZ46" s="42">
        <f t="shared" si="294"/>
        <v>0</v>
      </c>
      <c r="BUA46" s="42">
        <f t="shared" si="294"/>
        <v>0</v>
      </c>
      <c r="BUB46" s="42">
        <f t="shared" si="294"/>
        <v>0</v>
      </c>
      <c r="BUC46" s="42">
        <f t="shared" si="294"/>
        <v>0</v>
      </c>
      <c r="BUD46" s="42">
        <f t="shared" si="294"/>
        <v>0</v>
      </c>
      <c r="BUE46" s="42">
        <f t="shared" si="294"/>
        <v>0</v>
      </c>
      <c r="BUF46" s="42">
        <f t="shared" si="294"/>
        <v>0</v>
      </c>
      <c r="BUG46" s="42">
        <f t="shared" si="294"/>
        <v>0</v>
      </c>
      <c r="BUH46" s="42">
        <f t="shared" si="294"/>
        <v>0</v>
      </c>
      <c r="BUI46" s="42">
        <f t="shared" si="294"/>
        <v>0</v>
      </c>
      <c r="BUJ46" s="42">
        <f t="shared" si="294"/>
        <v>0</v>
      </c>
      <c r="BUK46" s="42">
        <f t="shared" si="294"/>
        <v>0</v>
      </c>
      <c r="BUL46" s="42">
        <f t="shared" si="294"/>
        <v>0</v>
      </c>
      <c r="BUM46" s="42">
        <f t="shared" si="294"/>
        <v>0</v>
      </c>
      <c r="BUN46" s="42">
        <f t="shared" si="294"/>
        <v>0</v>
      </c>
      <c r="BUO46" s="42">
        <f t="shared" si="294"/>
        <v>0</v>
      </c>
      <c r="BUP46" s="42">
        <f t="shared" si="294"/>
        <v>0</v>
      </c>
      <c r="BUQ46" s="42">
        <f t="shared" si="294"/>
        <v>0</v>
      </c>
      <c r="BUR46" s="42">
        <f t="shared" si="294"/>
        <v>0</v>
      </c>
      <c r="BUS46" s="42">
        <f t="shared" si="294"/>
        <v>0</v>
      </c>
      <c r="BUT46" s="42">
        <f t="shared" si="294"/>
        <v>0</v>
      </c>
      <c r="BUU46" s="42">
        <f t="shared" si="294"/>
        <v>0</v>
      </c>
      <c r="BUV46" s="42">
        <f t="shared" si="294"/>
        <v>0</v>
      </c>
      <c r="BUW46" s="42">
        <f t="shared" si="294"/>
        <v>0</v>
      </c>
      <c r="BUX46" s="42">
        <f t="shared" ref="BUX46:BXI46" si="295">BUX29-(BUX35+BUX40+BUX44)</f>
        <v>0</v>
      </c>
      <c r="BUY46" s="42">
        <f t="shared" si="295"/>
        <v>0</v>
      </c>
      <c r="BUZ46" s="42">
        <f t="shared" si="295"/>
        <v>0</v>
      </c>
      <c r="BVA46" s="42">
        <f t="shared" si="295"/>
        <v>0</v>
      </c>
      <c r="BVB46" s="42">
        <f t="shared" si="295"/>
        <v>0</v>
      </c>
      <c r="BVC46" s="42">
        <f t="shared" si="295"/>
        <v>0</v>
      </c>
      <c r="BVD46" s="42">
        <f t="shared" si="295"/>
        <v>0</v>
      </c>
      <c r="BVE46" s="42">
        <f t="shared" si="295"/>
        <v>0</v>
      </c>
      <c r="BVF46" s="42">
        <f t="shared" si="295"/>
        <v>0</v>
      </c>
      <c r="BVG46" s="42">
        <f t="shared" si="295"/>
        <v>0</v>
      </c>
      <c r="BVH46" s="42">
        <f t="shared" si="295"/>
        <v>0</v>
      </c>
      <c r="BVI46" s="42">
        <f t="shared" si="295"/>
        <v>0</v>
      </c>
      <c r="BVJ46" s="42">
        <f t="shared" si="295"/>
        <v>0</v>
      </c>
      <c r="BVK46" s="42">
        <f t="shared" si="295"/>
        <v>0</v>
      </c>
      <c r="BVL46" s="42">
        <f t="shared" si="295"/>
        <v>0</v>
      </c>
      <c r="BVM46" s="42">
        <f t="shared" si="295"/>
        <v>0</v>
      </c>
      <c r="BVN46" s="42">
        <f t="shared" si="295"/>
        <v>0</v>
      </c>
      <c r="BVO46" s="42">
        <f t="shared" si="295"/>
        <v>0</v>
      </c>
      <c r="BVP46" s="42">
        <f t="shared" si="295"/>
        <v>0</v>
      </c>
      <c r="BVQ46" s="42">
        <f t="shared" si="295"/>
        <v>0</v>
      </c>
      <c r="BVR46" s="42">
        <f t="shared" si="295"/>
        <v>0</v>
      </c>
      <c r="BVS46" s="42">
        <f t="shared" si="295"/>
        <v>0</v>
      </c>
      <c r="BVT46" s="42">
        <f t="shared" si="295"/>
        <v>0</v>
      </c>
      <c r="BVU46" s="42">
        <f t="shared" si="295"/>
        <v>0</v>
      </c>
      <c r="BVV46" s="42">
        <f t="shared" si="295"/>
        <v>0</v>
      </c>
      <c r="BVW46" s="42">
        <f t="shared" si="295"/>
        <v>0</v>
      </c>
      <c r="BVX46" s="42">
        <f t="shared" si="295"/>
        <v>0</v>
      </c>
      <c r="BVY46" s="42">
        <f t="shared" si="295"/>
        <v>0</v>
      </c>
      <c r="BVZ46" s="42">
        <f t="shared" si="295"/>
        <v>0</v>
      </c>
      <c r="BWA46" s="42">
        <f t="shared" si="295"/>
        <v>0</v>
      </c>
      <c r="BWB46" s="42">
        <f t="shared" si="295"/>
        <v>0</v>
      </c>
      <c r="BWC46" s="42">
        <f t="shared" si="295"/>
        <v>0</v>
      </c>
      <c r="BWD46" s="42">
        <f t="shared" si="295"/>
        <v>0</v>
      </c>
      <c r="BWE46" s="42">
        <f t="shared" si="295"/>
        <v>0</v>
      </c>
      <c r="BWF46" s="42">
        <f t="shared" si="295"/>
        <v>0</v>
      </c>
      <c r="BWG46" s="42">
        <f t="shared" si="295"/>
        <v>0</v>
      </c>
      <c r="BWH46" s="42">
        <f t="shared" si="295"/>
        <v>0</v>
      </c>
      <c r="BWI46" s="42">
        <f t="shared" si="295"/>
        <v>0</v>
      </c>
      <c r="BWJ46" s="42">
        <f t="shared" si="295"/>
        <v>0</v>
      </c>
      <c r="BWK46" s="42">
        <f t="shared" si="295"/>
        <v>0</v>
      </c>
      <c r="BWL46" s="42">
        <f t="shared" si="295"/>
        <v>0</v>
      </c>
      <c r="BWM46" s="42">
        <f t="shared" si="295"/>
        <v>0</v>
      </c>
      <c r="BWN46" s="42">
        <f t="shared" si="295"/>
        <v>0</v>
      </c>
      <c r="BWO46" s="42">
        <f t="shared" si="295"/>
        <v>0</v>
      </c>
      <c r="BWP46" s="42">
        <f t="shared" si="295"/>
        <v>0</v>
      </c>
      <c r="BWQ46" s="42">
        <f t="shared" si="295"/>
        <v>0</v>
      </c>
      <c r="BWR46" s="42">
        <f t="shared" si="295"/>
        <v>0</v>
      </c>
      <c r="BWS46" s="42">
        <f t="shared" si="295"/>
        <v>0</v>
      </c>
      <c r="BWT46" s="42">
        <f t="shared" si="295"/>
        <v>0</v>
      </c>
      <c r="BWU46" s="42">
        <f t="shared" si="295"/>
        <v>0</v>
      </c>
      <c r="BWV46" s="42">
        <f t="shared" si="295"/>
        <v>0</v>
      </c>
      <c r="BWW46" s="42">
        <f t="shared" si="295"/>
        <v>0</v>
      </c>
      <c r="BWX46" s="42">
        <f t="shared" si="295"/>
        <v>0</v>
      </c>
      <c r="BWY46" s="42">
        <f t="shared" si="295"/>
        <v>0</v>
      </c>
      <c r="BWZ46" s="42">
        <f t="shared" si="295"/>
        <v>0</v>
      </c>
      <c r="BXA46" s="42">
        <f t="shared" si="295"/>
        <v>0</v>
      </c>
      <c r="BXB46" s="42">
        <f t="shared" si="295"/>
        <v>0</v>
      </c>
      <c r="BXC46" s="42">
        <f t="shared" si="295"/>
        <v>0</v>
      </c>
      <c r="BXD46" s="42">
        <f t="shared" si="295"/>
        <v>0</v>
      </c>
      <c r="BXE46" s="42">
        <f t="shared" si="295"/>
        <v>0</v>
      </c>
      <c r="BXF46" s="42">
        <f t="shared" si="295"/>
        <v>0</v>
      </c>
      <c r="BXG46" s="42">
        <f t="shared" si="295"/>
        <v>0</v>
      </c>
      <c r="BXH46" s="42">
        <f t="shared" si="295"/>
        <v>0</v>
      </c>
      <c r="BXI46" s="42">
        <f t="shared" si="295"/>
        <v>0</v>
      </c>
      <c r="BXJ46" s="42">
        <f t="shared" ref="BXJ46:BZU46" si="296">BXJ29-(BXJ35+BXJ40+BXJ44)</f>
        <v>0</v>
      </c>
      <c r="BXK46" s="42">
        <f t="shared" si="296"/>
        <v>0</v>
      </c>
      <c r="BXL46" s="42">
        <f t="shared" si="296"/>
        <v>0</v>
      </c>
      <c r="BXM46" s="42">
        <f t="shared" si="296"/>
        <v>0</v>
      </c>
      <c r="BXN46" s="42">
        <f t="shared" si="296"/>
        <v>0</v>
      </c>
      <c r="BXO46" s="42">
        <f t="shared" si="296"/>
        <v>0</v>
      </c>
      <c r="BXP46" s="42">
        <f t="shared" si="296"/>
        <v>0</v>
      </c>
      <c r="BXQ46" s="42">
        <f t="shared" si="296"/>
        <v>0</v>
      </c>
      <c r="BXR46" s="42">
        <f t="shared" si="296"/>
        <v>0</v>
      </c>
      <c r="BXS46" s="42">
        <f t="shared" si="296"/>
        <v>0</v>
      </c>
      <c r="BXT46" s="42">
        <f t="shared" si="296"/>
        <v>0</v>
      </c>
      <c r="BXU46" s="42">
        <f t="shared" si="296"/>
        <v>0</v>
      </c>
      <c r="BXV46" s="42">
        <f t="shared" si="296"/>
        <v>0</v>
      </c>
      <c r="BXW46" s="42">
        <f t="shared" si="296"/>
        <v>0</v>
      </c>
      <c r="BXX46" s="42">
        <f t="shared" si="296"/>
        <v>0</v>
      </c>
      <c r="BXY46" s="42">
        <f t="shared" si="296"/>
        <v>0</v>
      </c>
      <c r="BXZ46" s="42">
        <f t="shared" si="296"/>
        <v>0</v>
      </c>
      <c r="BYA46" s="42">
        <f t="shared" si="296"/>
        <v>0</v>
      </c>
      <c r="BYB46" s="42">
        <f t="shared" si="296"/>
        <v>0</v>
      </c>
      <c r="BYC46" s="42">
        <f t="shared" si="296"/>
        <v>0</v>
      </c>
      <c r="BYD46" s="42">
        <f t="shared" si="296"/>
        <v>0</v>
      </c>
      <c r="BYE46" s="42">
        <f t="shared" si="296"/>
        <v>0</v>
      </c>
      <c r="BYF46" s="42">
        <f t="shared" si="296"/>
        <v>0</v>
      </c>
      <c r="BYG46" s="42">
        <f t="shared" si="296"/>
        <v>0</v>
      </c>
      <c r="BYH46" s="42">
        <f t="shared" si="296"/>
        <v>0</v>
      </c>
      <c r="BYI46" s="42">
        <f t="shared" si="296"/>
        <v>0</v>
      </c>
      <c r="BYJ46" s="42">
        <f t="shared" si="296"/>
        <v>0</v>
      </c>
      <c r="BYK46" s="42">
        <f t="shared" si="296"/>
        <v>0</v>
      </c>
      <c r="BYL46" s="42">
        <f t="shared" si="296"/>
        <v>0</v>
      </c>
      <c r="BYM46" s="42">
        <f t="shared" si="296"/>
        <v>0</v>
      </c>
      <c r="BYN46" s="42">
        <f t="shared" si="296"/>
        <v>0</v>
      </c>
      <c r="BYO46" s="42">
        <f t="shared" si="296"/>
        <v>0</v>
      </c>
      <c r="BYP46" s="42">
        <f t="shared" si="296"/>
        <v>0</v>
      </c>
      <c r="BYQ46" s="42">
        <f t="shared" si="296"/>
        <v>0</v>
      </c>
      <c r="BYR46" s="42">
        <f t="shared" si="296"/>
        <v>0</v>
      </c>
      <c r="BYS46" s="42">
        <f t="shared" si="296"/>
        <v>0</v>
      </c>
      <c r="BYT46" s="42">
        <f t="shared" si="296"/>
        <v>0</v>
      </c>
      <c r="BYU46" s="42">
        <f t="shared" si="296"/>
        <v>0</v>
      </c>
      <c r="BYV46" s="42">
        <f t="shared" si="296"/>
        <v>0</v>
      </c>
      <c r="BYW46" s="42">
        <f t="shared" si="296"/>
        <v>0</v>
      </c>
      <c r="BYX46" s="42">
        <f t="shared" si="296"/>
        <v>0</v>
      </c>
      <c r="BYY46" s="42">
        <f t="shared" si="296"/>
        <v>0</v>
      </c>
      <c r="BYZ46" s="42">
        <f t="shared" si="296"/>
        <v>0</v>
      </c>
      <c r="BZA46" s="42">
        <f t="shared" si="296"/>
        <v>0</v>
      </c>
      <c r="BZB46" s="42">
        <f t="shared" si="296"/>
        <v>0</v>
      </c>
      <c r="BZC46" s="42">
        <f t="shared" si="296"/>
        <v>0</v>
      </c>
      <c r="BZD46" s="42">
        <f t="shared" si="296"/>
        <v>0</v>
      </c>
      <c r="BZE46" s="42">
        <f t="shared" si="296"/>
        <v>0</v>
      </c>
      <c r="BZF46" s="42">
        <f t="shared" si="296"/>
        <v>0</v>
      </c>
      <c r="BZG46" s="42">
        <f t="shared" si="296"/>
        <v>0</v>
      </c>
      <c r="BZH46" s="42">
        <f t="shared" si="296"/>
        <v>0</v>
      </c>
      <c r="BZI46" s="42">
        <f t="shared" si="296"/>
        <v>0</v>
      </c>
      <c r="BZJ46" s="42">
        <f t="shared" si="296"/>
        <v>0</v>
      </c>
      <c r="BZK46" s="42">
        <f t="shared" si="296"/>
        <v>0</v>
      </c>
      <c r="BZL46" s="42">
        <f t="shared" si="296"/>
        <v>0</v>
      </c>
      <c r="BZM46" s="42">
        <f t="shared" si="296"/>
        <v>0</v>
      </c>
      <c r="BZN46" s="42">
        <f t="shared" si="296"/>
        <v>0</v>
      </c>
      <c r="BZO46" s="42">
        <f t="shared" si="296"/>
        <v>0</v>
      </c>
      <c r="BZP46" s="42">
        <f t="shared" si="296"/>
        <v>0</v>
      </c>
      <c r="BZQ46" s="42">
        <f t="shared" si="296"/>
        <v>0</v>
      </c>
      <c r="BZR46" s="42">
        <f t="shared" si="296"/>
        <v>0</v>
      </c>
      <c r="BZS46" s="42">
        <f t="shared" si="296"/>
        <v>0</v>
      </c>
      <c r="BZT46" s="42">
        <f t="shared" si="296"/>
        <v>0</v>
      </c>
      <c r="BZU46" s="42">
        <f t="shared" si="296"/>
        <v>0</v>
      </c>
      <c r="BZV46" s="42">
        <f t="shared" ref="BZV46:CCG46" si="297">BZV29-(BZV35+BZV40+BZV44)</f>
        <v>0</v>
      </c>
      <c r="BZW46" s="42">
        <f t="shared" si="297"/>
        <v>0</v>
      </c>
      <c r="BZX46" s="42">
        <f t="shared" si="297"/>
        <v>0</v>
      </c>
      <c r="BZY46" s="42">
        <f t="shared" si="297"/>
        <v>0</v>
      </c>
      <c r="BZZ46" s="42">
        <f t="shared" si="297"/>
        <v>0</v>
      </c>
      <c r="CAA46" s="42">
        <f t="shared" si="297"/>
        <v>0</v>
      </c>
      <c r="CAB46" s="42">
        <f t="shared" si="297"/>
        <v>0</v>
      </c>
      <c r="CAC46" s="42">
        <f t="shared" si="297"/>
        <v>0</v>
      </c>
      <c r="CAD46" s="42">
        <f t="shared" si="297"/>
        <v>0</v>
      </c>
      <c r="CAE46" s="42">
        <f t="shared" si="297"/>
        <v>0</v>
      </c>
      <c r="CAF46" s="42">
        <f t="shared" si="297"/>
        <v>0</v>
      </c>
      <c r="CAG46" s="42">
        <f t="shared" si="297"/>
        <v>0</v>
      </c>
      <c r="CAH46" s="42">
        <f t="shared" si="297"/>
        <v>0</v>
      </c>
      <c r="CAI46" s="42">
        <f t="shared" si="297"/>
        <v>0</v>
      </c>
      <c r="CAJ46" s="42">
        <f t="shared" si="297"/>
        <v>0</v>
      </c>
      <c r="CAK46" s="42">
        <f t="shared" si="297"/>
        <v>0</v>
      </c>
      <c r="CAL46" s="42">
        <f t="shared" si="297"/>
        <v>0</v>
      </c>
      <c r="CAM46" s="42">
        <f t="shared" si="297"/>
        <v>0</v>
      </c>
      <c r="CAN46" s="42">
        <f t="shared" si="297"/>
        <v>0</v>
      </c>
      <c r="CAO46" s="42">
        <f t="shared" si="297"/>
        <v>0</v>
      </c>
      <c r="CAP46" s="42">
        <f t="shared" si="297"/>
        <v>0</v>
      </c>
      <c r="CAQ46" s="42">
        <f t="shared" si="297"/>
        <v>0</v>
      </c>
      <c r="CAR46" s="42">
        <f t="shared" si="297"/>
        <v>0</v>
      </c>
      <c r="CAS46" s="42">
        <f t="shared" si="297"/>
        <v>0</v>
      </c>
      <c r="CAT46" s="42">
        <f t="shared" si="297"/>
        <v>0</v>
      </c>
      <c r="CAU46" s="42">
        <f t="shared" si="297"/>
        <v>0</v>
      </c>
      <c r="CAV46" s="42">
        <f t="shared" si="297"/>
        <v>0</v>
      </c>
      <c r="CAW46" s="42">
        <f t="shared" si="297"/>
        <v>0</v>
      </c>
      <c r="CAX46" s="42">
        <f t="shared" si="297"/>
        <v>0</v>
      </c>
      <c r="CAY46" s="42">
        <f t="shared" si="297"/>
        <v>0</v>
      </c>
      <c r="CAZ46" s="42">
        <f t="shared" si="297"/>
        <v>0</v>
      </c>
      <c r="CBA46" s="42">
        <f t="shared" si="297"/>
        <v>0</v>
      </c>
      <c r="CBB46" s="42">
        <f t="shared" si="297"/>
        <v>0</v>
      </c>
      <c r="CBC46" s="42">
        <f t="shared" si="297"/>
        <v>0</v>
      </c>
      <c r="CBD46" s="42">
        <f t="shared" si="297"/>
        <v>0</v>
      </c>
      <c r="CBE46" s="42">
        <f t="shared" si="297"/>
        <v>0</v>
      </c>
      <c r="CBF46" s="42">
        <f t="shared" si="297"/>
        <v>0</v>
      </c>
      <c r="CBG46" s="42">
        <f t="shared" si="297"/>
        <v>0</v>
      </c>
      <c r="CBH46" s="42">
        <f t="shared" si="297"/>
        <v>0</v>
      </c>
      <c r="CBI46" s="42">
        <f t="shared" si="297"/>
        <v>0</v>
      </c>
      <c r="CBJ46" s="42">
        <f t="shared" si="297"/>
        <v>0</v>
      </c>
      <c r="CBK46" s="42">
        <f t="shared" si="297"/>
        <v>0</v>
      </c>
      <c r="CBL46" s="42">
        <f t="shared" si="297"/>
        <v>0</v>
      </c>
      <c r="CBM46" s="42">
        <f t="shared" si="297"/>
        <v>0</v>
      </c>
      <c r="CBN46" s="42">
        <f t="shared" si="297"/>
        <v>0</v>
      </c>
      <c r="CBO46" s="42">
        <f t="shared" si="297"/>
        <v>0</v>
      </c>
      <c r="CBP46" s="42">
        <f t="shared" si="297"/>
        <v>0</v>
      </c>
      <c r="CBQ46" s="42">
        <f t="shared" si="297"/>
        <v>0</v>
      </c>
      <c r="CBR46" s="42">
        <f t="shared" si="297"/>
        <v>0</v>
      </c>
      <c r="CBS46" s="42">
        <f t="shared" si="297"/>
        <v>0</v>
      </c>
      <c r="CBT46" s="42">
        <f t="shared" si="297"/>
        <v>0</v>
      </c>
      <c r="CBU46" s="42">
        <f t="shared" si="297"/>
        <v>0</v>
      </c>
      <c r="CBV46" s="42">
        <f t="shared" si="297"/>
        <v>0</v>
      </c>
      <c r="CBW46" s="42">
        <f t="shared" si="297"/>
        <v>0</v>
      </c>
      <c r="CBX46" s="42">
        <f t="shared" si="297"/>
        <v>0</v>
      </c>
      <c r="CBY46" s="42">
        <f t="shared" si="297"/>
        <v>0</v>
      </c>
      <c r="CBZ46" s="42">
        <f t="shared" si="297"/>
        <v>0</v>
      </c>
      <c r="CCA46" s="42">
        <f t="shared" si="297"/>
        <v>0</v>
      </c>
      <c r="CCB46" s="42">
        <f t="shared" si="297"/>
        <v>0</v>
      </c>
      <c r="CCC46" s="42">
        <f t="shared" si="297"/>
        <v>0</v>
      </c>
      <c r="CCD46" s="42">
        <f t="shared" si="297"/>
        <v>0</v>
      </c>
      <c r="CCE46" s="42">
        <f t="shared" si="297"/>
        <v>0</v>
      </c>
      <c r="CCF46" s="42">
        <f t="shared" si="297"/>
        <v>0</v>
      </c>
      <c r="CCG46" s="42">
        <f t="shared" si="297"/>
        <v>0</v>
      </c>
      <c r="CCH46" s="42">
        <f t="shared" ref="CCH46:CES46" si="298">CCH29-(CCH35+CCH40+CCH44)</f>
        <v>0</v>
      </c>
      <c r="CCI46" s="42">
        <f t="shared" si="298"/>
        <v>0</v>
      </c>
      <c r="CCJ46" s="42">
        <f t="shared" si="298"/>
        <v>0</v>
      </c>
      <c r="CCK46" s="42">
        <f t="shared" si="298"/>
        <v>0</v>
      </c>
      <c r="CCL46" s="42">
        <f t="shared" si="298"/>
        <v>0</v>
      </c>
      <c r="CCM46" s="42">
        <f t="shared" si="298"/>
        <v>0</v>
      </c>
      <c r="CCN46" s="42">
        <f t="shared" si="298"/>
        <v>0</v>
      </c>
      <c r="CCO46" s="42">
        <f t="shared" si="298"/>
        <v>0</v>
      </c>
      <c r="CCP46" s="42">
        <f t="shared" si="298"/>
        <v>0</v>
      </c>
      <c r="CCQ46" s="42">
        <f t="shared" si="298"/>
        <v>0</v>
      </c>
      <c r="CCR46" s="42">
        <f t="shared" si="298"/>
        <v>0</v>
      </c>
      <c r="CCS46" s="42">
        <f t="shared" si="298"/>
        <v>0</v>
      </c>
      <c r="CCT46" s="42">
        <f t="shared" si="298"/>
        <v>0</v>
      </c>
      <c r="CCU46" s="42">
        <f t="shared" si="298"/>
        <v>0</v>
      </c>
      <c r="CCV46" s="42">
        <f t="shared" si="298"/>
        <v>0</v>
      </c>
      <c r="CCW46" s="42">
        <f t="shared" si="298"/>
        <v>0</v>
      </c>
      <c r="CCX46" s="42">
        <f t="shared" si="298"/>
        <v>0</v>
      </c>
      <c r="CCY46" s="42">
        <f t="shared" si="298"/>
        <v>0</v>
      </c>
      <c r="CCZ46" s="42">
        <f t="shared" si="298"/>
        <v>0</v>
      </c>
      <c r="CDA46" s="42">
        <f t="shared" si="298"/>
        <v>0</v>
      </c>
      <c r="CDB46" s="42">
        <f t="shared" si="298"/>
        <v>0</v>
      </c>
      <c r="CDC46" s="42">
        <f t="shared" si="298"/>
        <v>0</v>
      </c>
      <c r="CDD46" s="42">
        <f t="shared" si="298"/>
        <v>0</v>
      </c>
      <c r="CDE46" s="42">
        <f t="shared" si="298"/>
        <v>0</v>
      </c>
      <c r="CDF46" s="42">
        <f t="shared" si="298"/>
        <v>0</v>
      </c>
      <c r="CDG46" s="42">
        <f t="shared" si="298"/>
        <v>0</v>
      </c>
      <c r="CDH46" s="42">
        <f t="shared" si="298"/>
        <v>0</v>
      </c>
      <c r="CDI46" s="42">
        <f t="shared" si="298"/>
        <v>0</v>
      </c>
      <c r="CDJ46" s="42">
        <f t="shared" si="298"/>
        <v>0</v>
      </c>
      <c r="CDK46" s="42">
        <f t="shared" si="298"/>
        <v>0</v>
      </c>
      <c r="CDL46" s="42">
        <f t="shared" si="298"/>
        <v>0</v>
      </c>
      <c r="CDM46" s="42">
        <f t="shared" si="298"/>
        <v>0</v>
      </c>
      <c r="CDN46" s="42">
        <f t="shared" si="298"/>
        <v>0</v>
      </c>
      <c r="CDO46" s="42">
        <f t="shared" si="298"/>
        <v>0</v>
      </c>
      <c r="CDP46" s="42">
        <f t="shared" si="298"/>
        <v>0</v>
      </c>
      <c r="CDQ46" s="42">
        <f t="shared" si="298"/>
        <v>0</v>
      </c>
      <c r="CDR46" s="42">
        <f t="shared" si="298"/>
        <v>0</v>
      </c>
      <c r="CDS46" s="42">
        <f t="shared" si="298"/>
        <v>0</v>
      </c>
      <c r="CDT46" s="42">
        <f t="shared" si="298"/>
        <v>0</v>
      </c>
      <c r="CDU46" s="42">
        <f t="shared" si="298"/>
        <v>0</v>
      </c>
      <c r="CDV46" s="42">
        <f t="shared" si="298"/>
        <v>0</v>
      </c>
      <c r="CDW46" s="42">
        <f t="shared" si="298"/>
        <v>0</v>
      </c>
      <c r="CDX46" s="42">
        <f t="shared" si="298"/>
        <v>0</v>
      </c>
      <c r="CDY46" s="42">
        <f t="shared" si="298"/>
        <v>0</v>
      </c>
      <c r="CDZ46" s="42">
        <f t="shared" si="298"/>
        <v>0</v>
      </c>
      <c r="CEA46" s="42">
        <f t="shared" si="298"/>
        <v>0</v>
      </c>
      <c r="CEB46" s="42">
        <f t="shared" si="298"/>
        <v>0</v>
      </c>
      <c r="CEC46" s="42">
        <f t="shared" si="298"/>
        <v>0</v>
      </c>
      <c r="CED46" s="42">
        <f t="shared" si="298"/>
        <v>0</v>
      </c>
      <c r="CEE46" s="42">
        <f t="shared" si="298"/>
        <v>0</v>
      </c>
      <c r="CEF46" s="42">
        <f t="shared" si="298"/>
        <v>0</v>
      </c>
      <c r="CEG46" s="42">
        <f t="shared" si="298"/>
        <v>0</v>
      </c>
      <c r="CEH46" s="42">
        <f t="shared" si="298"/>
        <v>0</v>
      </c>
      <c r="CEI46" s="42">
        <f t="shared" si="298"/>
        <v>0</v>
      </c>
      <c r="CEJ46" s="42">
        <f t="shared" si="298"/>
        <v>0</v>
      </c>
      <c r="CEK46" s="42">
        <f t="shared" si="298"/>
        <v>0</v>
      </c>
      <c r="CEL46" s="42">
        <f t="shared" si="298"/>
        <v>0</v>
      </c>
      <c r="CEM46" s="42">
        <f t="shared" si="298"/>
        <v>0</v>
      </c>
      <c r="CEN46" s="42">
        <f t="shared" si="298"/>
        <v>0</v>
      </c>
      <c r="CEO46" s="42">
        <f t="shared" si="298"/>
        <v>0</v>
      </c>
      <c r="CEP46" s="42">
        <f t="shared" si="298"/>
        <v>0</v>
      </c>
      <c r="CEQ46" s="42">
        <f t="shared" si="298"/>
        <v>0</v>
      </c>
      <c r="CER46" s="42">
        <f t="shared" si="298"/>
        <v>0</v>
      </c>
      <c r="CES46" s="42">
        <f t="shared" si="298"/>
        <v>0</v>
      </c>
      <c r="CET46" s="42">
        <f t="shared" ref="CET46:CHE46" si="299">CET29-(CET35+CET40+CET44)</f>
        <v>0</v>
      </c>
      <c r="CEU46" s="42">
        <f t="shared" si="299"/>
        <v>0</v>
      </c>
      <c r="CEV46" s="42">
        <f t="shared" si="299"/>
        <v>0</v>
      </c>
      <c r="CEW46" s="42">
        <f t="shared" si="299"/>
        <v>0</v>
      </c>
      <c r="CEX46" s="42">
        <f t="shared" si="299"/>
        <v>0</v>
      </c>
      <c r="CEY46" s="42">
        <f t="shared" si="299"/>
        <v>0</v>
      </c>
      <c r="CEZ46" s="42">
        <f t="shared" si="299"/>
        <v>0</v>
      </c>
      <c r="CFA46" s="42">
        <f t="shared" si="299"/>
        <v>0</v>
      </c>
      <c r="CFB46" s="42">
        <f t="shared" si="299"/>
        <v>0</v>
      </c>
      <c r="CFC46" s="42">
        <f t="shared" si="299"/>
        <v>0</v>
      </c>
      <c r="CFD46" s="42">
        <f t="shared" si="299"/>
        <v>0</v>
      </c>
      <c r="CFE46" s="42">
        <f t="shared" si="299"/>
        <v>0</v>
      </c>
      <c r="CFF46" s="42">
        <f t="shared" si="299"/>
        <v>0</v>
      </c>
      <c r="CFG46" s="42">
        <f t="shared" si="299"/>
        <v>0</v>
      </c>
      <c r="CFH46" s="42">
        <f t="shared" si="299"/>
        <v>0</v>
      </c>
      <c r="CFI46" s="42">
        <f t="shared" si="299"/>
        <v>0</v>
      </c>
      <c r="CFJ46" s="42">
        <f t="shared" si="299"/>
        <v>0</v>
      </c>
      <c r="CFK46" s="42">
        <f t="shared" si="299"/>
        <v>0</v>
      </c>
      <c r="CFL46" s="42">
        <f t="shared" si="299"/>
        <v>0</v>
      </c>
      <c r="CFM46" s="42">
        <f t="shared" si="299"/>
        <v>0</v>
      </c>
      <c r="CFN46" s="42">
        <f t="shared" si="299"/>
        <v>0</v>
      </c>
      <c r="CFO46" s="42">
        <f t="shared" si="299"/>
        <v>0</v>
      </c>
      <c r="CFP46" s="42">
        <f t="shared" si="299"/>
        <v>0</v>
      </c>
      <c r="CFQ46" s="42">
        <f t="shared" si="299"/>
        <v>0</v>
      </c>
      <c r="CFR46" s="42">
        <f t="shared" si="299"/>
        <v>0</v>
      </c>
      <c r="CFS46" s="42">
        <f t="shared" si="299"/>
        <v>0</v>
      </c>
      <c r="CFT46" s="42">
        <f t="shared" si="299"/>
        <v>0</v>
      </c>
      <c r="CFU46" s="42">
        <f t="shared" si="299"/>
        <v>0</v>
      </c>
      <c r="CFV46" s="42">
        <f t="shared" si="299"/>
        <v>0</v>
      </c>
      <c r="CFW46" s="42">
        <f t="shared" si="299"/>
        <v>0</v>
      </c>
      <c r="CFX46" s="42">
        <f t="shared" si="299"/>
        <v>0</v>
      </c>
      <c r="CFY46" s="42">
        <f t="shared" si="299"/>
        <v>0</v>
      </c>
      <c r="CFZ46" s="42">
        <f t="shared" si="299"/>
        <v>0</v>
      </c>
      <c r="CGA46" s="42">
        <f t="shared" si="299"/>
        <v>0</v>
      </c>
      <c r="CGB46" s="42">
        <f t="shared" si="299"/>
        <v>0</v>
      </c>
      <c r="CGC46" s="42">
        <f t="shared" si="299"/>
        <v>0</v>
      </c>
      <c r="CGD46" s="42">
        <f t="shared" si="299"/>
        <v>0</v>
      </c>
      <c r="CGE46" s="42">
        <f t="shared" si="299"/>
        <v>0</v>
      </c>
      <c r="CGF46" s="42">
        <f t="shared" si="299"/>
        <v>0</v>
      </c>
      <c r="CGG46" s="42">
        <f t="shared" si="299"/>
        <v>0</v>
      </c>
      <c r="CGH46" s="42">
        <f t="shared" si="299"/>
        <v>0</v>
      </c>
      <c r="CGI46" s="42">
        <f t="shared" si="299"/>
        <v>0</v>
      </c>
      <c r="CGJ46" s="42">
        <f t="shared" si="299"/>
        <v>0</v>
      </c>
      <c r="CGK46" s="42">
        <f t="shared" si="299"/>
        <v>0</v>
      </c>
      <c r="CGL46" s="42">
        <f t="shared" si="299"/>
        <v>0</v>
      </c>
      <c r="CGM46" s="42">
        <f t="shared" si="299"/>
        <v>0</v>
      </c>
      <c r="CGN46" s="42">
        <f t="shared" si="299"/>
        <v>0</v>
      </c>
      <c r="CGO46" s="42">
        <f t="shared" si="299"/>
        <v>0</v>
      </c>
      <c r="CGP46" s="42">
        <f t="shared" si="299"/>
        <v>0</v>
      </c>
      <c r="CGQ46" s="42">
        <f t="shared" si="299"/>
        <v>0</v>
      </c>
      <c r="CGR46" s="42">
        <f t="shared" si="299"/>
        <v>0</v>
      </c>
      <c r="CGS46" s="42">
        <f t="shared" si="299"/>
        <v>0</v>
      </c>
      <c r="CGT46" s="42">
        <f t="shared" si="299"/>
        <v>0</v>
      </c>
      <c r="CGU46" s="42">
        <f t="shared" si="299"/>
        <v>0</v>
      </c>
      <c r="CGV46" s="42">
        <f t="shared" si="299"/>
        <v>0</v>
      </c>
      <c r="CGW46" s="42">
        <f t="shared" si="299"/>
        <v>0</v>
      </c>
      <c r="CGX46" s="42">
        <f t="shared" si="299"/>
        <v>0</v>
      </c>
      <c r="CGY46" s="42">
        <f t="shared" si="299"/>
        <v>0</v>
      </c>
      <c r="CGZ46" s="42">
        <f t="shared" si="299"/>
        <v>0</v>
      </c>
      <c r="CHA46" s="42">
        <f t="shared" si="299"/>
        <v>0</v>
      </c>
      <c r="CHB46" s="42">
        <f t="shared" si="299"/>
        <v>0</v>
      </c>
      <c r="CHC46" s="42">
        <f t="shared" si="299"/>
        <v>0</v>
      </c>
      <c r="CHD46" s="42">
        <f t="shared" si="299"/>
        <v>0</v>
      </c>
      <c r="CHE46" s="42">
        <f t="shared" si="299"/>
        <v>0</v>
      </c>
      <c r="CHF46" s="42">
        <f t="shared" ref="CHF46:CJQ46" si="300">CHF29-(CHF35+CHF40+CHF44)</f>
        <v>0</v>
      </c>
      <c r="CHG46" s="42">
        <f t="shared" si="300"/>
        <v>0</v>
      </c>
      <c r="CHH46" s="42">
        <f t="shared" si="300"/>
        <v>0</v>
      </c>
      <c r="CHI46" s="42">
        <f t="shared" si="300"/>
        <v>0</v>
      </c>
      <c r="CHJ46" s="42">
        <f t="shared" si="300"/>
        <v>0</v>
      </c>
      <c r="CHK46" s="42">
        <f t="shared" si="300"/>
        <v>0</v>
      </c>
      <c r="CHL46" s="42">
        <f t="shared" si="300"/>
        <v>0</v>
      </c>
      <c r="CHM46" s="42">
        <f t="shared" si="300"/>
        <v>0</v>
      </c>
      <c r="CHN46" s="42">
        <f t="shared" si="300"/>
        <v>0</v>
      </c>
      <c r="CHO46" s="42">
        <f t="shared" si="300"/>
        <v>0</v>
      </c>
      <c r="CHP46" s="42">
        <f t="shared" si="300"/>
        <v>0</v>
      </c>
      <c r="CHQ46" s="42">
        <f t="shared" si="300"/>
        <v>0</v>
      </c>
      <c r="CHR46" s="42">
        <f t="shared" si="300"/>
        <v>0</v>
      </c>
      <c r="CHS46" s="42">
        <f t="shared" si="300"/>
        <v>0</v>
      </c>
      <c r="CHT46" s="42">
        <f t="shared" si="300"/>
        <v>0</v>
      </c>
      <c r="CHU46" s="42">
        <f t="shared" si="300"/>
        <v>0</v>
      </c>
      <c r="CHV46" s="42">
        <f t="shared" si="300"/>
        <v>0</v>
      </c>
      <c r="CHW46" s="42">
        <f t="shared" si="300"/>
        <v>0</v>
      </c>
      <c r="CHX46" s="42">
        <f t="shared" si="300"/>
        <v>0</v>
      </c>
      <c r="CHY46" s="42">
        <f t="shared" si="300"/>
        <v>0</v>
      </c>
      <c r="CHZ46" s="42">
        <f t="shared" si="300"/>
        <v>0</v>
      </c>
      <c r="CIA46" s="42">
        <f t="shared" si="300"/>
        <v>0</v>
      </c>
      <c r="CIB46" s="42">
        <f t="shared" si="300"/>
        <v>0</v>
      </c>
      <c r="CIC46" s="42">
        <f t="shared" si="300"/>
        <v>0</v>
      </c>
      <c r="CID46" s="42">
        <f t="shared" si="300"/>
        <v>0</v>
      </c>
      <c r="CIE46" s="42">
        <f t="shared" si="300"/>
        <v>0</v>
      </c>
      <c r="CIF46" s="42">
        <f t="shared" si="300"/>
        <v>0</v>
      </c>
      <c r="CIG46" s="42">
        <f t="shared" si="300"/>
        <v>0</v>
      </c>
      <c r="CIH46" s="42">
        <f t="shared" si="300"/>
        <v>0</v>
      </c>
      <c r="CII46" s="42">
        <f t="shared" si="300"/>
        <v>0</v>
      </c>
      <c r="CIJ46" s="42">
        <f t="shared" si="300"/>
        <v>0</v>
      </c>
      <c r="CIK46" s="42">
        <f t="shared" si="300"/>
        <v>0</v>
      </c>
      <c r="CIL46" s="42">
        <f t="shared" si="300"/>
        <v>0</v>
      </c>
      <c r="CIM46" s="42">
        <f t="shared" si="300"/>
        <v>0</v>
      </c>
      <c r="CIN46" s="42">
        <f t="shared" si="300"/>
        <v>0</v>
      </c>
      <c r="CIO46" s="42">
        <f t="shared" si="300"/>
        <v>0</v>
      </c>
      <c r="CIP46" s="42">
        <f t="shared" si="300"/>
        <v>0</v>
      </c>
      <c r="CIQ46" s="42">
        <f t="shared" si="300"/>
        <v>0</v>
      </c>
      <c r="CIR46" s="42">
        <f t="shared" si="300"/>
        <v>0</v>
      </c>
      <c r="CIS46" s="42">
        <f t="shared" si="300"/>
        <v>0</v>
      </c>
      <c r="CIT46" s="42">
        <f t="shared" si="300"/>
        <v>0</v>
      </c>
      <c r="CIU46" s="42">
        <f t="shared" si="300"/>
        <v>0</v>
      </c>
      <c r="CIV46" s="42">
        <f t="shared" si="300"/>
        <v>0</v>
      </c>
      <c r="CIW46" s="42">
        <f t="shared" si="300"/>
        <v>0</v>
      </c>
      <c r="CIX46" s="42">
        <f t="shared" si="300"/>
        <v>0</v>
      </c>
      <c r="CIY46" s="42">
        <f t="shared" si="300"/>
        <v>0</v>
      </c>
      <c r="CIZ46" s="42">
        <f t="shared" si="300"/>
        <v>0</v>
      </c>
      <c r="CJA46" s="42">
        <f t="shared" si="300"/>
        <v>0</v>
      </c>
      <c r="CJB46" s="42">
        <f t="shared" si="300"/>
        <v>0</v>
      </c>
      <c r="CJC46" s="42">
        <f t="shared" si="300"/>
        <v>0</v>
      </c>
      <c r="CJD46" s="42">
        <f t="shared" si="300"/>
        <v>0</v>
      </c>
      <c r="CJE46" s="42">
        <f t="shared" si="300"/>
        <v>0</v>
      </c>
      <c r="CJF46" s="42">
        <f t="shared" si="300"/>
        <v>0</v>
      </c>
      <c r="CJG46" s="42">
        <f t="shared" si="300"/>
        <v>0</v>
      </c>
      <c r="CJH46" s="42">
        <f t="shared" si="300"/>
        <v>0</v>
      </c>
      <c r="CJI46" s="42">
        <f t="shared" si="300"/>
        <v>0</v>
      </c>
      <c r="CJJ46" s="42">
        <f t="shared" si="300"/>
        <v>0</v>
      </c>
      <c r="CJK46" s="42">
        <f t="shared" si="300"/>
        <v>0</v>
      </c>
      <c r="CJL46" s="42">
        <f t="shared" si="300"/>
        <v>0</v>
      </c>
      <c r="CJM46" s="42">
        <f t="shared" si="300"/>
        <v>0</v>
      </c>
      <c r="CJN46" s="42">
        <f t="shared" si="300"/>
        <v>0</v>
      </c>
      <c r="CJO46" s="42">
        <f t="shared" si="300"/>
        <v>0</v>
      </c>
      <c r="CJP46" s="42">
        <f t="shared" si="300"/>
        <v>0</v>
      </c>
      <c r="CJQ46" s="42">
        <f t="shared" si="300"/>
        <v>0</v>
      </c>
      <c r="CJR46" s="42">
        <f t="shared" ref="CJR46:CMC46" si="301">CJR29-(CJR35+CJR40+CJR44)</f>
        <v>0</v>
      </c>
      <c r="CJS46" s="42">
        <f t="shared" si="301"/>
        <v>0</v>
      </c>
      <c r="CJT46" s="42">
        <f t="shared" si="301"/>
        <v>0</v>
      </c>
      <c r="CJU46" s="42">
        <f t="shared" si="301"/>
        <v>0</v>
      </c>
      <c r="CJV46" s="42">
        <f t="shared" si="301"/>
        <v>0</v>
      </c>
      <c r="CJW46" s="42">
        <f t="shared" si="301"/>
        <v>0</v>
      </c>
      <c r="CJX46" s="42">
        <f t="shared" si="301"/>
        <v>0</v>
      </c>
      <c r="CJY46" s="42">
        <f t="shared" si="301"/>
        <v>0</v>
      </c>
      <c r="CJZ46" s="42">
        <f t="shared" si="301"/>
        <v>0</v>
      </c>
      <c r="CKA46" s="42">
        <f t="shared" si="301"/>
        <v>0</v>
      </c>
      <c r="CKB46" s="42">
        <f t="shared" si="301"/>
        <v>0</v>
      </c>
      <c r="CKC46" s="42">
        <f t="shared" si="301"/>
        <v>0</v>
      </c>
      <c r="CKD46" s="42">
        <f t="shared" si="301"/>
        <v>0</v>
      </c>
      <c r="CKE46" s="42">
        <f t="shared" si="301"/>
        <v>0</v>
      </c>
      <c r="CKF46" s="42">
        <f t="shared" si="301"/>
        <v>0</v>
      </c>
      <c r="CKG46" s="42">
        <f t="shared" si="301"/>
        <v>0</v>
      </c>
      <c r="CKH46" s="42">
        <f t="shared" si="301"/>
        <v>0</v>
      </c>
      <c r="CKI46" s="42">
        <f t="shared" si="301"/>
        <v>0</v>
      </c>
      <c r="CKJ46" s="42">
        <f t="shared" si="301"/>
        <v>0</v>
      </c>
      <c r="CKK46" s="42">
        <f t="shared" si="301"/>
        <v>0</v>
      </c>
      <c r="CKL46" s="42">
        <f t="shared" si="301"/>
        <v>0</v>
      </c>
      <c r="CKM46" s="42">
        <f t="shared" si="301"/>
        <v>0</v>
      </c>
      <c r="CKN46" s="42">
        <f t="shared" si="301"/>
        <v>0</v>
      </c>
      <c r="CKO46" s="42">
        <f t="shared" si="301"/>
        <v>0</v>
      </c>
      <c r="CKP46" s="42">
        <f t="shared" si="301"/>
        <v>0</v>
      </c>
      <c r="CKQ46" s="42">
        <f t="shared" si="301"/>
        <v>0</v>
      </c>
      <c r="CKR46" s="42">
        <f t="shared" si="301"/>
        <v>0</v>
      </c>
      <c r="CKS46" s="42">
        <f t="shared" si="301"/>
        <v>0</v>
      </c>
      <c r="CKT46" s="42">
        <f t="shared" si="301"/>
        <v>0</v>
      </c>
      <c r="CKU46" s="42">
        <f t="shared" si="301"/>
        <v>0</v>
      </c>
      <c r="CKV46" s="42">
        <f t="shared" si="301"/>
        <v>0</v>
      </c>
      <c r="CKW46" s="42">
        <f t="shared" si="301"/>
        <v>0</v>
      </c>
      <c r="CKX46" s="42">
        <f t="shared" si="301"/>
        <v>0</v>
      </c>
      <c r="CKY46" s="42">
        <f t="shared" si="301"/>
        <v>0</v>
      </c>
      <c r="CKZ46" s="42">
        <f t="shared" si="301"/>
        <v>0</v>
      </c>
      <c r="CLA46" s="42">
        <f t="shared" si="301"/>
        <v>0</v>
      </c>
      <c r="CLB46" s="42">
        <f t="shared" si="301"/>
        <v>0</v>
      </c>
      <c r="CLC46" s="42">
        <f t="shared" si="301"/>
        <v>0</v>
      </c>
      <c r="CLD46" s="42">
        <f t="shared" si="301"/>
        <v>0</v>
      </c>
      <c r="CLE46" s="42">
        <f t="shared" si="301"/>
        <v>0</v>
      </c>
      <c r="CLF46" s="42">
        <f t="shared" si="301"/>
        <v>0</v>
      </c>
      <c r="CLG46" s="42">
        <f t="shared" si="301"/>
        <v>0</v>
      </c>
      <c r="CLH46" s="42">
        <f t="shared" si="301"/>
        <v>0</v>
      </c>
      <c r="CLI46" s="42">
        <f t="shared" si="301"/>
        <v>0</v>
      </c>
      <c r="CLJ46" s="42">
        <f t="shared" si="301"/>
        <v>0</v>
      </c>
      <c r="CLK46" s="42">
        <f t="shared" si="301"/>
        <v>0</v>
      </c>
      <c r="CLL46" s="42">
        <f t="shared" si="301"/>
        <v>0</v>
      </c>
      <c r="CLM46" s="42">
        <f t="shared" si="301"/>
        <v>0</v>
      </c>
      <c r="CLN46" s="42">
        <f t="shared" si="301"/>
        <v>0</v>
      </c>
      <c r="CLO46" s="42">
        <f t="shared" si="301"/>
        <v>0</v>
      </c>
      <c r="CLP46" s="42">
        <f t="shared" si="301"/>
        <v>0</v>
      </c>
      <c r="CLQ46" s="42">
        <f t="shared" si="301"/>
        <v>0</v>
      </c>
      <c r="CLR46" s="42">
        <f t="shared" si="301"/>
        <v>0</v>
      </c>
      <c r="CLS46" s="42">
        <f t="shared" si="301"/>
        <v>0</v>
      </c>
      <c r="CLT46" s="42">
        <f t="shared" si="301"/>
        <v>0</v>
      </c>
      <c r="CLU46" s="42">
        <f t="shared" si="301"/>
        <v>0</v>
      </c>
      <c r="CLV46" s="42">
        <f t="shared" si="301"/>
        <v>0</v>
      </c>
      <c r="CLW46" s="42">
        <f t="shared" si="301"/>
        <v>0</v>
      </c>
      <c r="CLX46" s="42">
        <f t="shared" si="301"/>
        <v>0</v>
      </c>
      <c r="CLY46" s="42">
        <f t="shared" si="301"/>
        <v>0</v>
      </c>
      <c r="CLZ46" s="42">
        <f t="shared" si="301"/>
        <v>0</v>
      </c>
      <c r="CMA46" s="42">
        <f t="shared" si="301"/>
        <v>0</v>
      </c>
      <c r="CMB46" s="42">
        <f t="shared" si="301"/>
        <v>0</v>
      </c>
      <c r="CMC46" s="42">
        <f t="shared" si="301"/>
        <v>0</v>
      </c>
      <c r="CMD46" s="42">
        <f t="shared" ref="CMD46:COO46" si="302">CMD29-(CMD35+CMD40+CMD44)</f>
        <v>0</v>
      </c>
      <c r="CME46" s="42">
        <f t="shared" si="302"/>
        <v>0</v>
      </c>
      <c r="CMF46" s="42">
        <f t="shared" si="302"/>
        <v>0</v>
      </c>
      <c r="CMG46" s="42">
        <f t="shared" si="302"/>
        <v>0</v>
      </c>
      <c r="CMH46" s="42">
        <f t="shared" si="302"/>
        <v>0</v>
      </c>
      <c r="CMI46" s="42">
        <f t="shared" si="302"/>
        <v>0</v>
      </c>
      <c r="CMJ46" s="42">
        <f t="shared" si="302"/>
        <v>0</v>
      </c>
      <c r="CMK46" s="42">
        <f t="shared" si="302"/>
        <v>0</v>
      </c>
      <c r="CML46" s="42">
        <f t="shared" si="302"/>
        <v>0</v>
      </c>
      <c r="CMM46" s="42">
        <f t="shared" si="302"/>
        <v>0</v>
      </c>
      <c r="CMN46" s="42">
        <f t="shared" si="302"/>
        <v>0</v>
      </c>
      <c r="CMO46" s="42">
        <f t="shared" si="302"/>
        <v>0</v>
      </c>
      <c r="CMP46" s="42">
        <f t="shared" si="302"/>
        <v>0</v>
      </c>
      <c r="CMQ46" s="42">
        <f t="shared" si="302"/>
        <v>0</v>
      </c>
      <c r="CMR46" s="42">
        <f t="shared" si="302"/>
        <v>0</v>
      </c>
      <c r="CMS46" s="42">
        <f t="shared" si="302"/>
        <v>0</v>
      </c>
      <c r="CMT46" s="42">
        <f t="shared" si="302"/>
        <v>0</v>
      </c>
      <c r="CMU46" s="42">
        <f t="shared" si="302"/>
        <v>0</v>
      </c>
      <c r="CMV46" s="42">
        <f t="shared" si="302"/>
        <v>0</v>
      </c>
      <c r="CMW46" s="42">
        <f t="shared" si="302"/>
        <v>0</v>
      </c>
      <c r="CMX46" s="42">
        <f t="shared" si="302"/>
        <v>0</v>
      </c>
      <c r="CMY46" s="42">
        <f t="shared" si="302"/>
        <v>0</v>
      </c>
      <c r="CMZ46" s="42">
        <f t="shared" si="302"/>
        <v>0</v>
      </c>
      <c r="CNA46" s="42">
        <f t="shared" si="302"/>
        <v>0</v>
      </c>
      <c r="CNB46" s="42">
        <f t="shared" si="302"/>
        <v>0</v>
      </c>
      <c r="CNC46" s="42">
        <f t="shared" si="302"/>
        <v>0</v>
      </c>
      <c r="CND46" s="42">
        <f t="shared" si="302"/>
        <v>0</v>
      </c>
      <c r="CNE46" s="42">
        <f t="shared" si="302"/>
        <v>0</v>
      </c>
      <c r="CNF46" s="42">
        <f t="shared" si="302"/>
        <v>0</v>
      </c>
      <c r="CNG46" s="42">
        <f t="shared" si="302"/>
        <v>0</v>
      </c>
      <c r="CNH46" s="42">
        <f t="shared" si="302"/>
        <v>0</v>
      </c>
      <c r="CNI46" s="42">
        <f t="shared" si="302"/>
        <v>0</v>
      </c>
      <c r="CNJ46" s="42">
        <f t="shared" si="302"/>
        <v>0</v>
      </c>
      <c r="CNK46" s="42">
        <f t="shared" si="302"/>
        <v>0</v>
      </c>
      <c r="CNL46" s="42">
        <f t="shared" si="302"/>
        <v>0</v>
      </c>
      <c r="CNM46" s="42">
        <f t="shared" si="302"/>
        <v>0</v>
      </c>
      <c r="CNN46" s="42">
        <f t="shared" si="302"/>
        <v>0</v>
      </c>
      <c r="CNO46" s="42">
        <f t="shared" si="302"/>
        <v>0</v>
      </c>
      <c r="CNP46" s="42">
        <f t="shared" si="302"/>
        <v>0</v>
      </c>
      <c r="CNQ46" s="42">
        <f t="shared" si="302"/>
        <v>0</v>
      </c>
      <c r="CNR46" s="42">
        <f t="shared" si="302"/>
        <v>0</v>
      </c>
      <c r="CNS46" s="42">
        <f t="shared" si="302"/>
        <v>0</v>
      </c>
      <c r="CNT46" s="42">
        <f t="shared" si="302"/>
        <v>0</v>
      </c>
      <c r="CNU46" s="42">
        <f t="shared" si="302"/>
        <v>0</v>
      </c>
      <c r="CNV46" s="42">
        <f t="shared" si="302"/>
        <v>0</v>
      </c>
      <c r="CNW46" s="42">
        <f t="shared" si="302"/>
        <v>0</v>
      </c>
      <c r="CNX46" s="42">
        <f t="shared" si="302"/>
        <v>0</v>
      </c>
      <c r="CNY46" s="42">
        <f t="shared" si="302"/>
        <v>0</v>
      </c>
      <c r="CNZ46" s="42">
        <f t="shared" si="302"/>
        <v>0</v>
      </c>
      <c r="COA46" s="42">
        <f t="shared" si="302"/>
        <v>0</v>
      </c>
      <c r="COB46" s="42">
        <f t="shared" si="302"/>
        <v>0</v>
      </c>
      <c r="COC46" s="42">
        <f t="shared" si="302"/>
        <v>0</v>
      </c>
      <c r="COD46" s="42">
        <f t="shared" si="302"/>
        <v>0</v>
      </c>
      <c r="COE46" s="42">
        <f t="shared" si="302"/>
        <v>0</v>
      </c>
      <c r="COF46" s="42">
        <f t="shared" si="302"/>
        <v>0</v>
      </c>
      <c r="COG46" s="42">
        <f t="shared" si="302"/>
        <v>0</v>
      </c>
      <c r="COH46" s="42">
        <f t="shared" si="302"/>
        <v>0</v>
      </c>
      <c r="COI46" s="42">
        <f t="shared" si="302"/>
        <v>0</v>
      </c>
      <c r="COJ46" s="42">
        <f t="shared" si="302"/>
        <v>0</v>
      </c>
      <c r="COK46" s="42">
        <f t="shared" si="302"/>
        <v>0</v>
      </c>
      <c r="COL46" s="42">
        <f t="shared" si="302"/>
        <v>0</v>
      </c>
      <c r="COM46" s="42">
        <f t="shared" si="302"/>
        <v>0</v>
      </c>
      <c r="CON46" s="42">
        <f t="shared" si="302"/>
        <v>0</v>
      </c>
      <c r="COO46" s="42">
        <f t="shared" si="302"/>
        <v>0</v>
      </c>
      <c r="COP46" s="42">
        <f t="shared" ref="COP46:CRA46" si="303">COP29-(COP35+COP40+COP44)</f>
        <v>0</v>
      </c>
      <c r="COQ46" s="42">
        <f t="shared" si="303"/>
        <v>0</v>
      </c>
      <c r="COR46" s="42">
        <f t="shared" si="303"/>
        <v>0</v>
      </c>
      <c r="COS46" s="42">
        <f t="shared" si="303"/>
        <v>0</v>
      </c>
      <c r="COT46" s="42">
        <f t="shared" si="303"/>
        <v>0</v>
      </c>
      <c r="COU46" s="42">
        <f t="shared" si="303"/>
        <v>0</v>
      </c>
      <c r="COV46" s="42">
        <f t="shared" si="303"/>
        <v>0</v>
      </c>
      <c r="COW46" s="42">
        <f t="shared" si="303"/>
        <v>0</v>
      </c>
      <c r="COX46" s="42">
        <f t="shared" si="303"/>
        <v>0</v>
      </c>
      <c r="COY46" s="42">
        <f t="shared" si="303"/>
        <v>0</v>
      </c>
      <c r="COZ46" s="42">
        <f t="shared" si="303"/>
        <v>0</v>
      </c>
      <c r="CPA46" s="42">
        <f t="shared" si="303"/>
        <v>0</v>
      </c>
      <c r="CPB46" s="42">
        <f t="shared" si="303"/>
        <v>0</v>
      </c>
      <c r="CPC46" s="42">
        <f t="shared" si="303"/>
        <v>0</v>
      </c>
      <c r="CPD46" s="42">
        <f t="shared" si="303"/>
        <v>0</v>
      </c>
      <c r="CPE46" s="42">
        <f t="shared" si="303"/>
        <v>0</v>
      </c>
      <c r="CPF46" s="42">
        <f t="shared" si="303"/>
        <v>0</v>
      </c>
      <c r="CPG46" s="42">
        <f t="shared" si="303"/>
        <v>0</v>
      </c>
      <c r="CPH46" s="42">
        <f t="shared" si="303"/>
        <v>0</v>
      </c>
      <c r="CPI46" s="42">
        <f t="shared" si="303"/>
        <v>0</v>
      </c>
      <c r="CPJ46" s="42">
        <f t="shared" si="303"/>
        <v>0</v>
      </c>
      <c r="CPK46" s="42">
        <f t="shared" si="303"/>
        <v>0</v>
      </c>
      <c r="CPL46" s="42">
        <f t="shared" si="303"/>
        <v>0</v>
      </c>
      <c r="CPM46" s="42">
        <f t="shared" si="303"/>
        <v>0</v>
      </c>
      <c r="CPN46" s="42">
        <f t="shared" si="303"/>
        <v>0</v>
      </c>
      <c r="CPO46" s="42">
        <f t="shared" si="303"/>
        <v>0</v>
      </c>
      <c r="CPP46" s="42">
        <f t="shared" si="303"/>
        <v>0</v>
      </c>
      <c r="CPQ46" s="42">
        <f t="shared" si="303"/>
        <v>0</v>
      </c>
      <c r="CPR46" s="42">
        <f t="shared" si="303"/>
        <v>0</v>
      </c>
      <c r="CPS46" s="42">
        <f t="shared" si="303"/>
        <v>0</v>
      </c>
      <c r="CPT46" s="42">
        <f t="shared" si="303"/>
        <v>0</v>
      </c>
      <c r="CPU46" s="42">
        <f t="shared" si="303"/>
        <v>0</v>
      </c>
      <c r="CPV46" s="42">
        <f t="shared" si="303"/>
        <v>0</v>
      </c>
      <c r="CPW46" s="42">
        <f t="shared" si="303"/>
        <v>0</v>
      </c>
      <c r="CPX46" s="42">
        <f t="shared" si="303"/>
        <v>0</v>
      </c>
      <c r="CPY46" s="42">
        <f t="shared" si="303"/>
        <v>0</v>
      </c>
      <c r="CPZ46" s="42">
        <f t="shared" si="303"/>
        <v>0</v>
      </c>
      <c r="CQA46" s="42">
        <f t="shared" si="303"/>
        <v>0</v>
      </c>
      <c r="CQB46" s="42">
        <f t="shared" si="303"/>
        <v>0</v>
      </c>
      <c r="CQC46" s="42">
        <f t="shared" si="303"/>
        <v>0</v>
      </c>
      <c r="CQD46" s="42">
        <f t="shared" si="303"/>
        <v>0</v>
      </c>
      <c r="CQE46" s="42">
        <f t="shared" si="303"/>
        <v>0</v>
      </c>
      <c r="CQF46" s="42">
        <f t="shared" si="303"/>
        <v>0</v>
      </c>
      <c r="CQG46" s="42">
        <f t="shared" si="303"/>
        <v>0</v>
      </c>
      <c r="CQH46" s="42">
        <f t="shared" si="303"/>
        <v>0</v>
      </c>
      <c r="CQI46" s="42">
        <f t="shared" si="303"/>
        <v>0</v>
      </c>
      <c r="CQJ46" s="42">
        <f t="shared" si="303"/>
        <v>0</v>
      </c>
      <c r="CQK46" s="42">
        <f t="shared" si="303"/>
        <v>0</v>
      </c>
      <c r="CQL46" s="42">
        <f t="shared" si="303"/>
        <v>0</v>
      </c>
      <c r="CQM46" s="42">
        <f t="shared" si="303"/>
        <v>0</v>
      </c>
      <c r="CQN46" s="42">
        <f t="shared" si="303"/>
        <v>0</v>
      </c>
      <c r="CQO46" s="42">
        <f t="shared" si="303"/>
        <v>0</v>
      </c>
      <c r="CQP46" s="42">
        <f t="shared" si="303"/>
        <v>0</v>
      </c>
      <c r="CQQ46" s="42">
        <f t="shared" si="303"/>
        <v>0</v>
      </c>
      <c r="CQR46" s="42">
        <f t="shared" si="303"/>
        <v>0</v>
      </c>
      <c r="CQS46" s="42">
        <f t="shared" si="303"/>
        <v>0</v>
      </c>
      <c r="CQT46" s="42">
        <f t="shared" si="303"/>
        <v>0</v>
      </c>
      <c r="CQU46" s="42">
        <f t="shared" si="303"/>
        <v>0</v>
      </c>
      <c r="CQV46" s="42">
        <f t="shared" si="303"/>
        <v>0</v>
      </c>
      <c r="CQW46" s="42">
        <f t="shared" si="303"/>
        <v>0</v>
      </c>
      <c r="CQX46" s="42">
        <f t="shared" si="303"/>
        <v>0</v>
      </c>
      <c r="CQY46" s="42">
        <f t="shared" si="303"/>
        <v>0</v>
      </c>
      <c r="CQZ46" s="42">
        <f t="shared" si="303"/>
        <v>0</v>
      </c>
      <c r="CRA46" s="42">
        <f t="shared" si="303"/>
        <v>0</v>
      </c>
      <c r="CRB46" s="42">
        <f t="shared" ref="CRB46:CTM46" si="304">CRB29-(CRB35+CRB40+CRB44)</f>
        <v>0</v>
      </c>
      <c r="CRC46" s="42">
        <f t="shared" si="304"/>
        <v>0</v>
      </c>
      <c r="CRD46" s="42">
        <f t="shared" si="304"/>
        <v>0</v>
      </c>
      <c r="CRE46" s="42">
        <f t="shared" si="304"/>
        <v>0</v>
      </c>
      <c r="CRF46" s="42">
        <f t="shared" si="304"/>
        <v>0</v>
      </c>
      <c r="CRG46" s="42">
        <f t="shared" si="304"/>
        <v>0</v>
      </c>
      <c r="CRH46" s="42">
        <f t="shared" si="304"/>
        <v>0</v>
      </c>
      <c r="CRI46" s="42">
        <f t="shared" si="304"/>
        <v>0</v>
      </c>
      <c r="CRJ46" s="42">
        <f t="shared" si="304"/>
        <v>0</v>
      </c>
      <c r="CRK46" s="42">
        <f t="shared" si="304"/>
        <v>0</v>
      </c>
      <c r="CRL46" s="42">
        <f t="shared" si="304"/>
        <v>0</v>
      </c>
      <c r="CRM46" s="42">
        <f t="shared" si="304"/>
        <v>0</v>
      </c>
      <c r="CRN46" s="42">
        <f t="shared" si="304"/>
        <v>0</v>
      </c>
      <c r="CRO46" s="42">
        <f t="shared" si="304"/>
        <v>0</v>
      </c>
      <c r="CRP46" s="42">
        <f t="shared" si="304"/>
        <v>0</v>
      </c>
      <c r="CRQ46" s="42">
        <f t="shared" si="304"/>
        <v>0</v>
      </c>
      <c r="CRR46" s="42">
        <f t="shared" si="304"/>
        <v>0</v>
      </c>
      <c r="CRS46" s="42">
        <f t="shared" si="304"/>
        <v>0</v>
      </c>
      <c r="CRT46" s="42">
        <f t="shared" si="304"/>
        <v>0</v>
      </c>
      <c r="CRU46" s="42">
        <f t="shared" si="304"/>
        <v>0</v>
      </c>
      <c r="CRV46" s="42">
        <f t="shared" si="304"/>
        <v>0</v>
      </c>
      <c r="CRW46" s="42">
        <f t="shared" si="304"/>
        <v>0</v>
      </c>
      <c r="CRX46" s="42">
        <f t="shared" si="304"/>
        <v>0</v>
      </c>
      <c r="CRY46" s="42">
        <f t="shared" si="304"/>
        <v>0</v>
      </c>
      <c r="CRZ46" s="42">
        <f t="shared" si="304"/>
        <v>0</v>
      </c>
      <c r="CSA46" s="42">
        <f t="shared" si="304"/>
        <v>0</v>
      </c>
      <c r="CSB46" s="42">
        <f t="shared" si="304"/>
        <v>0</v>
      </c>
      <c r="CSC46" s="42">
        <f t="shared" si="304"/>
        <v>0</v>
      </c>
      <c r="CSD46" s="42">
        <f t="shared" si="304"/>
        <v>0</v>
      </c>
      <c r="CSE46" s="42">
        <f t="shared" si="304"/>
        <v>0</v>
      </c>
      <c r="CSF46" s="42">
        <f t="shared" si="304"/>
        <v>0</v>
      </c>
      <c r="CSG46" s="42">
        <f t="shared" si="304"/>
        <v>0</v>
      </c>
      <c r="CSH46" s="42">
        <f t="shared" si="304"/>
        <v>0</v>
      </c>
      <c r="CSI46" s="42">
        <f t="shared" si="304"/>
        <v>0</v>
      </c>
      <c r="CSJ46" s="42">
        <f t="shared" si="304"/>
        <v>0</v>
      </c>
      <c r="CSK46" s="42">
        <f t="shared" si="304"/>
        <v>0</v>
      </c>
      <c r="CSL46" s="42">
        <f t="shared" si="304"/>
        <v>0</v>
      </c>
      <c r="CSM46" s="42">
        <f t="shared" si="304"/>
        <v>0</v>
      </c>
      <c r="CSN46" s="42">
        <f t="shared" si="304"/>
        <v>0</v>
      </c>
      <c r="CSO46" s="42">
        <f t="shared" si="304"/>
        <v>0</v>
      </c>
      <c r="CSP46" s="42">
        <f t="shared" si="304"/>
        <v>0</v>
      </c>
      <c r="CSQ46" s="42">
        <f t="shared" si="304"/>
        <v>0</v>
      </c>
      <c r="CSR46" s="42">
        <f t="shared" si="304"/>
        <v>0</v>
      </c>
      <c r="CSS46" s="42">
        <f t="shared" si="304"/>
        <v>0</v>
      </c>
      <c r="CST46" s="42">
        <f t="shared" si="304"/>
        <v>0</v>
      </c>
      <c r="CSU46" s="42">
        <f t="shared" si="304"/>
        <v>0</v>
      </c>
      <c r="CSV46" s="42">
        <f t="shared" si="304"/>
        <v>0</v>
      </c>
      <c r="CSW46" s="42">
        <f t="shared" si="304"/>
        <v>0</v>
      </c>
      <c r="CSX46" s="42">
        <f t="shared" si="304"/>
        <v>0</v>
      </c>
      <c r="CSY46" s="42">
        <f t="shared" si="304"/>
        <v>0</v>
      </c>
      <c r="CSZ46" s="42">
        <f t="shared" si="304"/>
        <v>0</v>
      </c>
      <c r="CTA46" s="42">
        <f t="shared" si="304"/>
        <v>0</v>
      </c>
      <c r="CTB46" s="42">
        <f t="shared" si="304"/>
        <v>0</v>
      </c>
      <c r="CTC46" s="42">
        <f t="shared" si="304"/>
        <v>0</v>
      </c>
      <c r="CTD46" s="42">
        <f t="shared" si="304"/>
        <v>0</v>
      </c>
      <c r="CTE46" s="42">
        <f t="shared" si="304"/>
        <v>0</v>
      </c>
      <c r="CTF46" s="42">
        <f t="shared" si="304"/>
        <v>0</v>
      </c>
      <c r="CTG46" s="42">
        <f t="shared" si="304"/>
        <v>0</v>
      </c>
      <c r="CTH46" s="42">
        <f t="shared" si="304"/>
        <v>0</v>
      </c>
      <c r="CTI46" s="42">
        <f t="shared" si="304"/>
        <v>0</v>
      </c>
      <c r="CTJ46" s="42">
        <f t="shared" si="304"/>
        <v>0</v>
      </c>
      <c r="CTK46" s="42">
        <f t="shared" si="304"/>
        <v>0</v>
      </c>
      <c r="CTL46" s="42">
        <f t="shared" si="304"/>
        <v>0</v>
      </c>
      <c r="CTM46" s="42">
        <f t="shared" si="304"/>
        <v>0</v>
      </c>
      <c r="CTN46" s="42">
        <f t="shared" ref="CTN46:CVY46" si="305">CTN29-(CTN35+CTN40+CTN44)</f>
        <v>0</v>
      </c>
      <c r="CTO46" s="42">
        <f t="shared" si="305"/>
        <v>0</v>
      </c>
      <c r="CTP46" s="42">
        <f t="shared" si="305"/>
        <v>0</v>
      </c>
      <c r="CTQ46" s="42">
        <f t="shared" si="305"/>
        <v>0</v>
      </c>
      <c r="CTR46" s="42">
        <f t="shared" si="305"/>
        <v>0</v>
      </c>
      <c r="CTS46" s="42">
        <f t="shared" si="305"/>
        <v>0</v>
      </c>
      <c r="CTT46" s="42">
        <f t="shared" si="305"/>
        <v>0</v>
      </c>
      <c r="CTU46" s="42">
        <f t="shared" si="305"/>
        <v>0</v>
      </c>
      <c r="CTV46" s="42">
        <f t="shared" si="305"/>
        <v>0</v>
      </c>
      <c r="CTW46" s="42">
        <f t="shared" si="305"/>
        <v>0</v>
      </c>
      <c r="CTX46" s="42">
        <f t="shared" si="305"/>
        <v>0</v>
      </c>
      <c r="CTY46" s="42">
        <f t="shared" si="305"/>
        <v>0</v>
      </c>
      <c r="CTZ46" s="42">
        <f t="shared" si="305"/>
        <v>0</v>
      </c>
      <c r="CUA46" s="42">
        <f t="shared" si="305"/>
        <v>0</v>
      </c>
      <c r="CUB46" s="42">
        <f t="shared" si="305"/>
        <v>0</v>
      </c>
      <c r="CUC46" s="42">
        <f t="shared" si="305"/>
        <v>0</v>
      </c>
      <c r="CUD46" s="42">
        <f t="shared" si="305"/>
        <v>0</v>
      </c>
      <c r="CUE46" s="42">
        <f t="shared" si="305"/>
        <v>0</v>
      </c>
      <c r="CUF46" s="42">
        <f t="shared" si="305"/>
        <v>0</v>
      </c>
      <c r="CUG46" s="42">
        <f t="shared" si="305"/>
        <v>0</v>
      </c>
      <c r="CUH46" s="42">
        <f t="shared" si="305"/>
        <v>0</v>
      </c>
      <c r="CUI46" s="42">
        <f t="shared" si="305"/>
        <v>0</v>
      </c>
      <c r="CUJ46" s="42">
        <f t="shared" si="305"/>
        <v>0</v>
      </c>
      <c r="CUK46" s="42">
        <f t="shared" si="305"/>
        <v>0</v>
      </c>
      <c r="CUL46" s="42">
        <f t="shared" si="305"/>
        <v>0</v>
      </c>
      <c r="CUM46" s="42">
        <f t="shared" si="305"/>
        <v>0</v>
      </c>
      <c r="CUN46" s="42">
        <f t="shared" si="305"/>
        <v>0</v>
      </c>
      <c r="CUO46" s="42">
        <f t="shared" si="305"/>
        <v>0</v>
      </c>
      <c r="CUP46" s="42">
        <f t="shared" si="305"/>
        <v>0</v>
      </c>
      <c r="CUQ46" s="42">
        <f t="shared" si="305"/>
        <v>0</v>
      </c>
      <c r="CUR46" s="42">
        <f t="shared" si="305"/>
        <v>0</v>
      </c>
      <c r="CUS46" s="42">
        <f t="shared" si="305"/>
        <v>0</v>
      </c>
      <c r="CUT46" s="42">
        <f t="shared" si="305"/>
        <v>0</v>
      </c>
      <c r="CUU46" s="42">
        <f t="shared" si="305"/>
        <v>0</v>
      </c>
      <c r="CUV46" s="42">
        <f t="shared" si="305"/>
        <v>0</v>
      </c>
      <c r="CUW46" s="42">
        <f t="shared" si="305"/>
        <v>0</v>
      </c>
      <c r="CUX46" s="42">
        <f t="shared" si="305"/>
        <v>0</v>
      </c>
      <c r="CUY46" s="42">
        <f t="shared" si="305"/>
        <v>0</v>
      </c>
      <c r="CUZ46" s="42">
        <f t="shared" si="305"/>
        <v>0</v>
      </c>
      <c r="CVA46" s="42">
        <f t="shared" si="305"/>
        <v>0</v>
      </c>
      <c r="CVB46" s="42">
        <f t="shared" si="305"/>
        <v>0</v>
      </c>
      <c r="CVC46" s="42">
        <f t="shared" si="305"/>
        <v>0</v>
      </c>
      <c r="CVD46" s="42">
        <f t="shared" si="305"/>
        <v>0</v>
      </c>
      <c r="CVE46" s="42">
        <f t="shared" si="305"/>
        <v>0</v>
      </c>
      <c r="CVF46" s="42">
        <f t="shared" si="305"/>
        <v>0</v>
      </c>
      <c r="CVG46" s="42">
        <f t="shared" si="305"/>
        <v>0</v>
      </c>
      <c r="CVH46" s="42">
        <f t="shared" si="305"/>
        <v>0</v>
      </c>
      <c r="CVI46" s="42">
        <f t="shared" si="305"/>
        <v>0</v>
      </c>
      <c r="CVJ46" s="42">
        <f t="shared" si="305"/>
        <v>0</v>
      </c>
      <c r="CVK46" s="42">
        <f t="shared" si="305"/>
        <v>0</v>
      </c>
      <c r="CVL46" s="42">
        <f t="shared" si="305"/>
        <v>0</v>
      </c>
      <c r="CVM46" s="42">
        <f t="shared" si="305"/>
        <v>0</v>
      </c>
      <c r="CVN46" s="42">
        <f t="shared" si="305"/>
        <v>0</v>
      </c>
      <c r="CVO46" s="42">
        <f t="shared" si="305"/>
        <v>0</v>
      </c>
      <c r="CVP46" s="42">
        <f t="shared" si="305"/>
        <v>0</v>
      </c>
      <c r="CVQ46" s="42">
        <f t="shared" si="305"/>
        <v>0</v>
      </c>
      <c r="CVR46" s="42">
        <f t="shared" si="305"/>
        <v>0</v>
      </c>
      <c r="CVS46" s="42">
        <f t="shared" si="305"/>
        <v>0</v>
      </c>
      <c r="CVT46" s="42">
        <f t="shared" si="305"/>
        <v>0</v>
      </c>
      <c r="CVU46" s="42">
        <f t="shared" si="305"/>
        <v>0</v>
      </c>
      <c r="CVV46" s="42">
        <f t="shared" si="305"/>
        <v>0</v>
      </c>
      <c r="CVW46" s="42">
        <f t="shared" si="305"/>
        <v>0</v>
      </c>
      <c r="CVX46" s="42">
        <f t="shared" si="305"/>
        <v>0</v>
      </c>
      <c r="CVY46" s="42">
        <f t="shared" si="305"/>
        <v>0</v>
      </c>
      <c r="CVZ46" s="42">
        <f t="shared" ref="CVZ46:CYK46" si="306">CVZ29-(CVZ35+CVZ40+CVZ44)</f>
        <v>0</v>
      </c>
      <c r="CWA46" s="42">
        <f t="shared" si="306"/>
        <v>0</v>
      </c>
      <c r="CWB46" s="42">
        <f t="shared" si="306"/>
        <v>0</v>
      </c>
      <c r="CWC46" s="42">
        <f t="shared" si="306"/>
        <v>0</v>
      </c>
      <c r="CWD46" s="42">
        <f t="shared" si="306"/>
        <v>0</v>
      </c>
      <c r="CWE46" s="42">
        <f t="shared" si="306"/>
        <v>0</v>
      </c>
      <c r="CWF46" s="42">
        <f t="shared" si="306"/>
        <v>0</v>
      </c>
      <c r="CWG46" s="42">
        <f t="shared" si="306"/>
        <v>0</v>
      </c>
      <c r="CWH46" s="42">
        <f t="shared" si="306"/>
        <v>0</v>
      </c>
      <c r="CWI46" s="42">
        <f t="shared" si="306"/>
        <v>0</v>
      </c>
      <c r="CWJ46" s="42">
        <f t="shared" si="306"/>
        <v>0</v>
      </c>
      <c r="CWK46" s="42">
        <f t="shared" si="306"/>
        <v>0</v>
      </c>
      <c r="CWL46" s="42">
        <f t="shared" si="306"/>
        <v>0</v>
      </c>
      <c r="CWM46" s="42">
        <f t="shared" si="306"/>
        <v>0</v>
      </c>
      <c r="CWN46" s="42">
        <f t="shared" si="306"/>
        <v>0</v>
      </c>
      <c r="CWO46" s="42">
        <f t="shared" si="306"/>
        <v>0</v>
      </c>
      <c r="CWP46" s="42">
        <f t="shared" si="306"/>
        <v>0</v>
      </c>
      <c r="CWQ46" s="42">
        <f t="shared" si="306"/>
        <v>0</v>
      </c>
      <c r="CWR46" s="42">
        <f t="shared" si="306"/>
        <v>0</v>
      </c>
      <c r="CWS46" s="42">
        <f t="shared" si="306"/>
        <v>0</v>
      </c>
      <c r="CWT46" s="42">
        <f t="shared" si="306"/>
        <v>0</v>
      </c>
      <c r="CWU46" s="42">
        <f t="shared" si="306"/>
        <v>0</v>
      </c>
      <c r="CWV46" s="42">
        <f t="shared" si="306"/>
        <v>0</v>
      </c>
      <c r="CWW46" s="42">
        <f t="shared" si="306"/>
        <v>0</v>
      </c>
      <c r="CWX46" s="42">
        <f t="shared" si="306"/>
        <v>0</v>
      </c>
      <c r="CWY46" s="42">
        <f t="shared" si="306"/>
        <v>0</v>
      </c>
      <c r="CWZ46" s="42">
        <f t="shared" si="306"/>
        <v>0</v>
      </c>
      <c r="CXA46" s="42">
        <f t="shared" si="306"/>
        <v>0</v>
      </c>
      <c r="CXB46" s="42">
        <f t="shared" si="306"/>
        <v>0</v>
      </c>
      <c r="CXC46" s="42">
        <f t="shared" si="306"/>
        <v>0</v>
      </c>
      <c r="CXD46" s="42">
        <f t="shared" si="306"/>
        <v>0</v>
      </c>
      <c r="CXE46" s="42">
        <f t="shared" si="306"/>
        <v>0</v>
      </c>
      <c r="CXF46" s="42">
        <f t="shared" si="306"/>
        <v>0</v>
      </c>
      <c r="CXG46" s="42">
        <f t="shared" si="306"/>
        <v>0</v>
      </c>
      <c r="CXH46" s="42">
        <f t="shared" si="306"/>
        <v>0</v>
      </c>
      <c r="CXI46" s="42">
        <f t="shared" si="306"/>
        <v>0</v>
      </c>
      <c r="CXJ46" s="42">
        <f t="shared" si="306"/>
        <v>0</v>
      </c>
      <c r="CXK46" s="42">
        <f t="shared" si="306"/>
        <v>0</v>
      </c>
      <c r="CXL46" s="42">
        <f t="shared" si="306"/>
        <v>0</v>
      </c>
      <c r="CXM46" s="42">
        <f t="shared" si="306"/>
        <v>0</v>
      </c>
      <c r="CXN46" s="42">
        <f t="shared" si="306"/>
        <v>0</v>
      </c>
      <c r="CXO46" s="42">
        <f t="shared" si="306"/>
        <v>0</v>
      </c>
      <c r="CXP46" s="42">
        <f t="shared" si="306"/>
        <v>0</v>
      </c>
      <c r="CXQ46" s="42">
        <f t="shared" si="306"/>
        <v>0</v>
      </c>
      <c r="CXR46" s="42">
        <f t="shared" si="306"/>
        <v>0</v>
      </c>
      <c r="CXS46" s="42">
        <f t="shared" si="306"/>
        <v>0</v>
      </c>
      <c r="CXT46" s="42">
        <f t="shared" si="306"/>
        <v>0</v>
      </c>
      <c r="CXU46" s="42">
        <f t="shared" si="306"/>
        <v>0</v>
      </c>
      <c r="CXV46" s="42">
        <f t="shared" si="306"/>
        <v>0</v>
      </c>
      <c r="CXW46" s="42">
        <f t="shared" si="306"/>
        <v>0</v>
      </c>
      <c r="CXX46" s="42">
        <f t="shared" si="306"/>
        <v>0</v>
      </c>
      <c r="CXY46" s="42">
        <f t="shared" si="306"/>
        <v>0</v>
      </c>
      <c r="CXZ46" s="42">
        <f t="shared" si="306"/>
        <v>0</v>
      </c>
      <c r="CYA46" s="42">
        <f t="shared" si="306"/>
        <v>0</v>
      </c>
      <c r="CYB46" s="42">
        <f t="shared" si="306"/>
        <v>0</v>
      </c>
      <c r="CYC46" s="42">
        <f t="shared" si="306"/>
        <v>0</v>
      </c>
      <c r="CYD46" s="42">
        <f t="shared" si="306"/>
        <v>0</v>
      </c>
      <c r="CYE46" s="42">
        <f t="shared" si="306"/>
        <v>0</v>
      </c>
      <c r="CYF46" s="42">
        <f t="shared" si="306"/>
        <v>0</v>
      </c>
      <c r="CYG46" s="42">
        <f t="shared" si="306"/>
        <v>0</v>
      </c>
      <c r="CYH46" s="42">
        <f t="shared" si="306"/>
        <v>0</v>
      </c>
      <c r="CYI46" s="42">
        <f t="shared" si="306"/>
        <v>0</v>
      </c>
      <c r="CYJ46" s="42">
        <f t="shared" si="306"/>
        <v>0</v>
      </c>
      <c r="CYK46" s="42">
        <f t="shared" si="306"/>
        <v>0</v>
      </c>
      <c r="CYL46" s="42">
        <f t="shared" ref="CYL46:DAW46" si="307">CYL29-(CYL35+CYL40+CYL44)</f>
        <v>0</v>
      </c>
      <c r="CYM46" s="42">
        <f t="shared" si="307"/>
        <v>0</v>
      </c>
      <c r="CYN46" s="42">
        <f t="shared" si="307"/>
        <v>0</v>
      </c>
      <c r="CYO46" s="42">
        <f t="shared" si="307"/>
        <v>0</v>
      </c>
      <c r="CYP46" s="42">
        <f t="shared" si="307"/>
        <v>0</v>
      </c>
      <c r="CYQ46" s="42">
        <f t="shared" si="307"/>
        <v>0</v>
      </c>
      <c r="CYR46" s="42">
        <f t="shared" si="307"/>
        <v>0</v>
      </c>
      <c r="CYS46" s="42">
        <f t="shared" si="307"/>
        <v>0</v>
      </c>
      <c r="CYT46" s="42">
        <f t="shared" si="307"/>
        <v>0</v>
      </c>
      <c r="CYU46" s="42">
        <f t="shared" si="307"/>
        <v>0</v>
      </c>
      <c r="CYV46" s="42">
        <f t="shared" si="307"/>
        <v>0</v>
      </c>
      <c r="CYW46" s="42">
        <f t="shared" si="307"/>
        <v>0</v>
      </c>
      <c r="CYX46" s="42">
        <f t="shared" si="307"/>
        <v>0</v>
      </c>
      <c r="CYY46" s="42">
        <f t="shared" si="307"/>
        <v>0</v>
      </c>
      <c r="CYZ46" s="42">
        <f t="shared" si="307"/>
        <v>0</v>
      </c>
      <c r="CZA46" s="42">
        <f t="shared" si="307"/>
        <v>0</v>
      </c>
      <c r="CZB46" s="42">
        <f t="shared" si="307"/>
        <v>0</v>
      </c>
      <c r="CZC46" s="42">
        <f t="shared" si="307"/>
        <v>0</v>
      </c>
      <c r="CZD46" s="42">
        <f t="shared" si="307"/>
        <v>0</v>
      </c>
      <c r="CZE46" s="42">
        <f t="shared" si="307"/>
        <v>0</v>
      </c>
      <c r="CZF46" s="42">
        <f t="shared" si="307"/>
        <v>0</v>
      </c>
      <c r="CZG46" s="42">
        <f t="shared" si="307"/>
        <v>0</v>
      </c>
      <c r="CZH46" s="42">
        <f t="shared" si="307"/>
        <v>0</v>
      </c>
      <c r="CZI46" s="42">
        <f t="shared" si="307"/>
        <v>0</v>
      </c>
      <c r="CZJ46" s="42">
        <f t="shared" si="307"/>
        <v>0</v>
      </c>
      <c r="CZK46" s="42">
        <f t="shared" si="307"/>
        <v>0</v>
      </c>
      <c r="CZL46" s="42">
        <f t="shared" si="307"/>
        <v>0</v>
      </c>
      <c r="CZM46" s="42">
        <f t="shared" si="307"/>
        <v>0</v>
      </c>
      <c r="CZN46" s="42">
        <f t="shared" si="307"/>
        <v>0</v>
      </c>
      <c r="CZO46" s="42">
        <f t="shared" si="307"/>
        <v>0</v>
      </c>
      <c r="CZP46" s="42">
        <f t="shared" si="307"/>
        <v>0</v>
      </c>
      <c r="CZQ46" s="42">
        <f t="shared" si="307"/>
        <v>0</v>
      </c>
      <c r="CZR46" s="42">
        <f t="shared" si="307"/>
        <v>0</v>
      </c>
      <c r="CZS46" s="42">
        <f t="shared" si="307"/>
        <v>0</v>
      </c>
      <c r="CZT46" s="42">
        <f t="shared" si="307"/>
        <v>0</v>
      </c>
      <c r="CZU46" s="42">
        <f t="shared" si="307"/>
        <v>0</v>
      </c>
      <c r="CZV46" s="42">
        <f t="shared" si="307"/>
        <v>0</v>
      </c>
      <c r="CZW46" s="42">
        <f t="shared" si="307"/>
        <v>0</v>
      </c>
      <c r="CZX46" s="42">
        <f t="shared" si="307"/>
        <v>0</v>
      </c>
      <c r="CZY46" s="42">
        <f t="shared" si="307"/>
        <v>0</v>
      </c>
      <c r="CZZ46" s="42">
        <f t="shared" si="307"/>
        <v>0</v>
      </c>
      <c r="DAA46" s="42">
        <f t="shared" si="307"/>
        <v>0</v>
      </c>
      <c r="DAB46" s="42">
        <f t="shared" si="307"/>
        <v>0</v>
      </c>
      <c r="DAC46" s="42">
        <f t="shared" si="307"/>
        <v>0</v>
      </c>
      <c r="DAD46" s="42">
        <f t="shared" si="307"/>
        <v>0</v>
      </c>
      <c r="DAE46" s="42">
        <f t="shared" si="307"/>
        <v>0</v>
      </c>
      <c r="DAF46" s="42">
        <f t="shared" si="307"/>
        <v>0</v>
      </c>
      <c r="DAG46" s="42">
        <f t="shared" si="307"/>
        <v>0</v>
      </c>
      <c r="DAH46" s="42">
        <f t="shared" si="307"/>
        <v>0</v>
      </c>
      <c r="DAI46" s="42">
        <f t="shared" si="307"/>
        <v>0</v>
      </c>
      <c r="DAJ46" s="42">
        <f t="shared" si="307"/>
        <v>0</v>
      </c>
      <c r="DAK46" s="42">
        <f t="shared" si="307"/>
        <v>0</v>
      </c>
      <c r="DAL46" s="42">
        <f t="shared" si="307"/>
        <v>0</v>
      </c>
      <c r="DAM46" s="42">
        <f t="shared" si="307"/>
        <v>0</v>
      </c>
      <c r="DAN46" s="42">
        <f t="shared" si="307"/>
        <v>0</v>
      </c>
      <c r="DAO46" s="42">
        <f t="shared" si="307"/>
        <v>0</v>
      </c>
      <c r="DAP46" s="42">
        <f t="shared" si="307"/>
        <v>0</v>
      </c>
      <c r="DAQ46" s="42">
        <f t="shared" si="307"/>
        <v>0</v>
      </c>
      <c r="DAR46" s="42">
        <f t="shared" si="307"/>
        <v>0</v>
      </c>
      <c r="DAS46" s="42">
        <f t="shared" si="307"/>
        <v>0</v>
      </c>
      <c r="DAT46" s="42">
        <f t="shared" si="307"/>
        <v>0</v>
      </c>
      <c r="DAU46" s="42">
        <f t="shared" si="307"/>
        <v>0</v>
      </c>
      <c r="DAV46" s="42">
        <f t="shared" si="307"/>
        <v>0</v>
      </c>
      <c r="DAW46" s="42">
        <f t="shared" si="307"/>
        <v>0</v>
      </c>
      <c r="DAX46" s="42">
        <f t="shared" ref="DAX46:DDI46" si="308">DAX29-(DAX35+DAX40+DAX44)</f>
        <v>0</v>
      </c>
      <c r="DAY46" s="42">
        <f t="shared" si="308"/>
        <v>0</v>
      </c>
      <c r="DAZ46" s="42">
        <f t="shared" si="308"/>
        <v>0</v>
      </c>
      <c r="DBA46" s="42">
        <f t="shared" si="308"/>
        <v>0</v>
      </c>
      <c r="DBB46" s="42">
        <f t="shared" si="308"/>
        <v>0</v>
      </c>
      <c r="DBC46" s="42">
        <f t="shared" si="308"/>
        <v>0</v>
      </c>
      <c r="DBD46" s="42">
        <f t="shared" si="308"/>
        <v>0</v>
      </c>
      <c r="DBE46" s="42">
        <f t="shared" si="308"/>
        <v>0</v>
      </c>
      <c r="DBF46" s="42">
        <f t="shared" si="308"/>
        <v>0</v>
      </c>
      <c r="DBG46" s="42">
        <f t="shared" si="308"/>
        <v>0</v>
      </c>
      <c r="DBH46" s="42">
        <f t="shared" si="308"/>
        <v>0</v>
      </c>
      <c r="DBI46" s="42">
        <f t="shared" si="308"/>
        <v>0</v>
      </c>
      <c r="DBJ46" s="42">
        <f t="shared" si="308"/>
        <v>0</v>
      </c>
      <c r="DBK46" s="42">
        <f t="shared" si="308"/>
        <v>0</v>
      </c>
      <c r="DBL46" s="42">
        <f t="shared" si="308"/>
        <v>0</v>
      </c>
      <c r="DBM46" s="42">
        <f t="shared" si="308"/>
        <v>0</v>
      </c>
      <c r="DBN46" s="42">
        <f t="shared" si="308"/>
        <v>0</v>
      </c>
      <c r="DBO46" s="42">
        <f t="shared" si="308"/>
        <v>0</v>
      </c>
      <c r="DBP46" s="42">
        <f t="shared" si="308"/>
        <v>0</v>
      </c>
      <c r="DBQ46" s="42">
        <f t="shared" si="308"/>
        <v>0</v>
      </c>
      <c r="DBR46" s="42">
        <f t="shared" si="308"/>
        <v>0</v>
      </c>
      <c r="DBS46" s="42">
        <f t="shared" si="308"/>
        <v>0</v>
      </c>
      <c r="DBT46" s="42">
        <f t="shared" si="308"/>
        <v>0</v>
      </c>
      <c r="DBU46" s="42">
        <f t="shared" si="308"/>
        <v>0</v>
      </c>
      <c r="DBV46" s="42">
        <f t="shared" si="308"/>
        <v>0</v>
      </c>
      <c r="DBW46" s="42">
        <f t="shared" si="308"/>
        <v>0</v>
      </c>
      <c r="DBX46" s="42">
        <f t="shared" si="308"/>
        <v>0</v>
      </c>
      <c r="DBY46" s="42">
        <f t="shared" si="308"/>
        <v>0</v>
      </c>
      <c r="DBZ46" s="42">
        <f t="shared" si="308"/>
        <v>0</v>
      </c>
      <c r="DCA46" s="42">
        <f t="shared" si="308"/>
        <v>0</v>
      </c>
      <c r="DCB46" s="42">
        <f t="shared" si="308"/>
        <v>0</v>
      </c>
      <c r="DCC46" s="42">
        <f t="shared" si="308"/>
        <v>0</v>
      </c>
      <c r="DCD46" s="42">
        <f t="shared" si="308"/>
        <v>0</v>
      </c>
      <c r="DCE46" s="42">
        <f t="shared" si="308"/>
        <v>0</v>
      </c>
      <c r="DCF46" s="42">
        <f t="shared" si="308"/>
        <v>0</v>
      </c>
      <c r="DCG46" s="42">
        <f t="shared" si="308"/>
        <v>0</v>
      </c>
      <c r="DCH46" s="42">
        <f t="shared" si="308"/>
        <v>0</v>
      </c>
      <c r="DCI46" s="42">
        <f t="shared" si="308"/>
        <v>0</v>
      </c>
      <c r="DCJ46" s="42">
        <f t="shared" si="308"/>
        <v>0</v>
      </c>
      <c r="DCK46" s="42">
        <f t="shared" si="308"/>
        <v>0</v>
      </c>
      <c r="DCL46" s="42">
        <f t="shared" si="308"/>
        <v>0</v>
      </c>
      <c r="DCM46" s="42">
        <f t="shared" si="308"/>
        <v>0</v>
      </c>
      <c r="DCN46" s="42">
        <f t="shared" si="308"/>
        <v>0</v>
      </c>
      <c r="DCO46" s="42">
        <f t="shared" si="308"/>
        <v>0</v>
      </c>
      <c r="DCP46" s="42">
        <f t="shared" si="308"/>
        <v>0</v>
      </c>
      <c r="DCQ46" s="42">
        <f t="shared" si="308"/>
        <v>0</v>
      </c>
      <c r="DCR46" s="42">
        <f t="shared" si="308"/>
        <v>0</v>
      </c>
      <c r="DCS46" s="42">
        <f t="shared" si="308"/>
        <v>0</v>
      </c>
      <c r="DCT46" s="42">
        <f t="shared" si="308"/>
        <v>0</v>
      </c>
      <c r="DCU46" s="42">
        <f t="shared" si="308"/>
        <v>0</v>
      </c>
      <c r="DCV46" s="42">
        <f t="shared" si="308"/>
        <v>0</v>
      </c>
      <c r="DCW46" s="42">
        <f t="shared" si="308"/>
        <v>0</v>
      </c>
      <c r="DCX46" s="42">
        <f t="shared" si="308"/>
        <v>0</v>
      </c>
      <c r="DCY46" s="42">
        <f t="shared" si="308"/>
        <v>0</v>
      </c>
      <c r="DCZ46" s="42">
        <f t="shared" si="308"/>
        <v>0</v>
      </c>
      <c r="DDA46" s="42">
        <f t="shared" si="308"/>
        <v>0</v>
      </c>
      <c r="DDB46" s="42">
        <f t="shared" si="308"/>
        <v>0</v>
      </c>
      <c r="DDC46" s="42">
        <f t="shared" si="308"/>
        <v>0</v>
      </c>
      <c r="DDD46" s="42">
        <f t="shared" si="308"/>
        <v>0</v>
      </c>
      <c r="DDE46" s="42">
        <f t="shared" si="308"/>
        <v>0</v>
      </c>
      <c r="DDF46" s="42">
        <f t="shared" si="308"/>
        <v>0</v>
      </c>
      <c r="DDG46" s="42">
        <f t="shared" si="308"/>
        <v>0</v>
      </c>
      <c r="DDH46" s="42">
        <f t="shared" si="308"/>
        <v>0</v>
      </c>
      <c r="DDI46" s="42">
        <f t="shared" si="308"/>
        <v>0</v>
      </c>
      <c r="DDJ46" s="42">
        <f t="shared" ref="DDJ46:DFU46" si="309">DDJ29-(DDJ35+DDJ40+DDJ44)</f>
        <v>0</v>
      </c>
      <c r="DDK46" s="42">
        <f t="shared" si="309"/>
        <v>0</v>
      </c>
      <c r="DDL46" s="42">
        <f t="shared" si="309"/>
        <v>0</v>
      </c>
      <c r="DDM46" s="42">
        <f t="shared" si="309"/>
        <v>0</v>
      </c>
      <c r="DDN46" s="42">
        <f t="shared" si="309"/>
        <v>0</v>
      </c>
      <c r="DDO46" s="42">
        <f t="shared" si="309"/>
        <v>0</v>
      </c>
      <c r="DDP46" s="42">
        <f t="shared" si="309"/>
        <v>0</v>
      </c>
      <c r="DDQ46" s="42">
        <f t="shared" si="309"/>
        <v>0</v>
      </c>
      <c r="DDR46" s="42">
        <f t="shared" si="309"/>
        <v>0</v>
      </c>
      <c r="DDS46" s="42">
        <f t="shared" si="309"/>
        <v>0</v>
      </c>
      <c r="DDT46" s="42">
        <f t="shared" si="309"/>
        <v>0</v>
      </c>
      <c r="DDU46" s="42">
        <f t="shared" si="309"/>
        <v>0</v>
      </c>
      <c r="DDV46" s="42">
        <f t="shared" si="309"/>
        <v>0</v>
      </c>
      <c r="DDW46" s="42">
        <f t="shared" si="309"/>
        <v>0</v>
      </c>
      <c r="DDX46" s="42">
        <f t="shared" si="309"/>
        <v>0</v>
      </c>
      <c r="DDY46" s="42">
        <f t="shared" si="309"/>
        <v>0</v>
      </c>
      <c r="DDZ46" s="42">
        <f t="shared" si="309"/>
        <v>0</v>
      </c>
      <c r="DEA46" s="42">
        <f t="shared" si="309"/>
        <v>0</v>
      </c>
      <c r="DEB46" s="42">
        <f t="shared" si="309"/>
        <v>0</v>
      </c>
      <c r="DEC46" s="42">
        <f t="shared" si="309"/>
        <v>0</v>
      </c>
      <c r="DED46" s="42">
        <f t="shared" si="309"/>
        <v>0</v>
      </c>
      <c r="DEE46" s="42">
        <f t="shared" si="309"/>
        <v>0</v>
      </c>
      <c r="DEF46" s="42">
        <f t="shared" si="309"/>
        <v>0</v>
      </c>
      <c r="DEG46" s="42">
        <f t="shared" si="309"/>
        <v>0</v>
      </c>
      <c r="DEH46" s="42">
        <f t="shared" si="309"/>
        <v>0</v>
      </c>
      <c r="DEI46" s="42">
        <f t="shared" si="309"/>
        <v>0</v>
      </c>
      <c r="DEJ46" s="42">
        <f t="shared" si="309"/>
        <v>0</v>
      </c>
      <c r="DEK46" s="42">
        <f t="shared" si="309"/>
        <v>0</v>
      </c>
      <c r="DEL46" s="42">
        <f t="shared" si="309"/>
        <v>0</v>
      </c>
      <c r="DEM46" s="42">
        <f t="shared" si="309"/>
        <v>0</v>
      </c>
      <c r="DEN46" s="42">
        <f t="shared" si="309"/>
        <v>0</v>
      </c>
      <c r="DEO46" s="42">
        <f t="shared" si="309"/>
        <v>0</v>
      </c>
      <c r="DEP46" s="42">
        <f t="shared" si="309"/>
        <v>0</v>
      </c>
      <c r="DEQ46" s="42">
        <f t="shared" si="309"/>
        <v>0</v>
      </c>
      <c r="DER46" s="42">
        <f t="shared" si="309"/>
        <v>0</v>
      </c>
      <c r="DES46" s="42">
        <f t="shared" si="309"/>
        <v>0</v>
      </c>
      <c r="DET46" s="42">
        <f t="shared" si="309"/>
        <v>0</v>
      </c>
      <c r="DEU46" s="42">
        <f t="shared" si="309"/>
        <v>0</v>
      </c>
      <c r="DEV46" s="42">
        <f t="shared" si="309"/>
        <v>0</v>
      </c>
      <c r="DEW46" s="42">
        <f t="shared" si="309"/>
        <v>0</v>
      </c>
      <c r="DEX46" s="42">
        <f t="shared" si="309"/>
        <v>0</v>
      </c>
      <c r="DEY46" s="42">
        <f t="shared" si="309"/>
        <v>0</v>
      </c>
      <c r="DEZ46" s="42">
        <f t="shared" si="309"/>
        <v>0</v>
      </c>
      <c r="DFA46" s="42">
        <f t="shared" si="309"/>
        <v>0</v>
      </c>
      <c r="DFB46" s="42">
        <f t="shared" si="309"/>
        <v>0</v>
      </c>
      <c r="DFC46" s="42">
        <f t="shared" si="309"/>
        <v>0</v>
      </c>
      <c r="DFD46" s="42">
        <f t="shared" si="309"/>
        <v>0</v>
      </c>
      <c r="DFE46" s="42">
        <f t="shared" si="309"/>
        <v>0</v>
      </c>
      <c r="DFF46" s="42">
        <f t="shared" si="309"/>
        <v>0</v>
      </c>
      <c r="DFG46" s="42">
        <f t="shared" si="309"/>
        <v>0</v>
      </c>
      <c r="DFH46" s="42">
        <f t="shared" si="309"/>
        <v>0</v>
      </c>
      <c r="DFI46" s="42">
        <f t="shared" si="309"/>
        <v>0</v>
      </c>
      <c r="DFJ46" s="42">
        <f t="shared" si="309"/>
        <v>0</v>
      </c>
      <c r="DFK46" s="42">
        <f t="shared" si="309"/>
        <v>0</v>
      </c>
      <c r="DFL46" s="42">
        <f t="shared" si="309"/>
        <v>0</v>
      </c>
      <c r="DFM46" s="42">
        <f t="shared" si="309"/>
        <v>0</v>
      </c>
      <c r="DFN46" s="42">
        <f t="shared" si="309"/>
        <v>0</v>
      </c>
      <c r="DFO46" s="42">
        <f t="shared" si="309"/>
        <v>0</v>
      </c>
      <c r="DFP46" s="42">
        <f t="shared" si="309"/>
        <v>0</v>
      </c>
      <c r="DFQ46" s="42">
        <f t="shared" si="309"/>
        <v>0</v>
      </c>
      <c r="DFR46" s="42">
        <f t="shared" si="309"/>
        <v>0</v>
      </c>
      <c r="DFS46" s="42">
        <f t="shared" si="309"/>
        <v>0</v>
      </c>
      <c r="DFT46" s="42">
        <f t="shared" si="309"/>
        <v>0</v>
      </c>
      <c r="DFU46" s="42">
        <f t="shared" si="309"/>
        <v>0</v>
      </c>
      <c r="DFV46" s="42">
        <f t="shared" ref="DFV46:DIG46" si="310">DFV29-(DFV35+DFV40+DFV44)</f>
        <v>0</v>
      </c>
      <c r="DFW46" s="42">
        <f t="shared" si="310"/>
        <v>0</v>
      </c>
      <c r="DFX46" s="42">
        <f t="shared" si="310"/>
        <v>0</v>
      </c>
      <c r="DFY46" s="42">
        <f t="shared" si="310"/>
        <v>0</v>
      </c>
      <c r="DFZ46" s="42">
        <f t="shared" si="310"/>
        <v>0</v>
      </c>
      <c r="DGA46" s="42">
        <f t="shared" si="310"/>
        <v>0</v>
      </c>
      <c r="DGB46" s="42">
        <f t="shared" si="310"/>
        <v>0</v>
      </c>
      <c r="DGC46" s="42">
        <f t="shared" si="310"/>
        <v>0</v>
      </c>
      <c r="DGD46" s="42">
        <f t="shared" si="310"/>
        <v>0</v>
      </c>
      <c r="DGE46" s="42">
        <f t="shared" si="310"/>
        <v>0</v>
      </c>
      <c r="DGF46" s="42">
        <f t="shared" si="310"/>
        <v>0</v>
      </c>
      <c r="DGG46" s="42">
        <f t="shared" si="310"/>
        <v>0</v>
      </c>
      <c r="DGH46" s="42">
        <f t="shared" si="310"/>
        <v>0</v>
      </c>
      <c r="DGI46" s="42">
        <f t="shared" si="310"/>
        <v>0</v>
      </c>
      <c r="DGJ46" s="42">
        <f t="shared" si="310"/>
        <v>0</v>
      </c>
      <c r="DGK46" s="42">
        <f t="shared" si="310"/>
        <v>0</v>
      </c>
      <c r="DGL46" s="42">
        <f t="shared" si="310"/>
        <v>0</v>
      </c>
      <c r="DGM46" s="42">
        <f t="shared" si="310"/>
        <v>0</v>
      </c>
      <c r="DGN46" s="42">
        <f t="shared" si="310"/>
        <v>0</v>
      </c>
      <c r="DGO46" s="42">
        <f t="shared" si="310"/>
        <v>0</v>
      </c>
      <c r="DGP46" s="42">
        <f t="shared" si="310"/>
        <v>0</v>
      </c>
      <c r="DGQ46" s="42">
        <f t="shared" si="310"/>
        <v>0</v>
      </c>
      <c r="DGR46" s="42">
        <f t="shared" si="310"/>
        <v>0</v>
      </c>
      <c r="DGS46" s="42">
        <f t="shared" si="310"/>
        <v>0</v>
      </c>
      <c r="DGT46" s="42">
        <f t="shared" si="310"/>
        <v>0</v>
      </c>
      <c r="DGU46" s="42">
        <f t="shared" si="310"/>
        <v>0</v>
      </c>
      <c r="DGV46" s="42">
        <f t="shared" si="310"/>
        <v>0</v>
      </c>
      <c r="DGW46" s="42">
        <f t="shared" si="310"/>
        <v>0</v>
      </c>
      <c r="DGX46" s="42">
        <f t="shared" si="310"/>
        <v>0</v>
      </c>
      <c r="DGY46" s="42">
        <f t="shared" si="310"/>
        <v>0</v>
      </c>
      <c r="DGZ46" s="42">
        <f t="shared" si="310"/>
        <v>0</v>
      </c>
      <c r="DHA46" s="42">
        <f t="shared" si="310"/>
        <v>0</v>
      </c>
      <c r="DHB46" s="42">
        <f t="shared" si="310"/>
        <v>0</v>
      </c>
      <c r="DHC46" s="42">
        <f t="shared" si="310"/>
        <v>0</v>
      </c>
      <c r="DHD46" s="42">
        <f t="shared" si="310"/>
        <v>0</v>
      </c>
      <c r="DHE46" s="42">
        <f t="shared" si="310"/>
        <v>0</v>
      </c>
      <c r="DHF46" s="42">
        <f t="shared" si="310"/>
        <v>0</v>
      </c>
      <c r="DHG46" s="42">
        <f t="shared" si="310"/>
        <v>0</v>
      </c>
      <c r="DHH46" s="42">
        <f t="shared" si="310"/>
        <v>0</v>
      </c>
      <c r="DHI46" s="42">
        <f t="shared" si="310"/>
        <v>0</v>
      </c>
      <c r="DHJ46" s="42">
        <f t="shared" si="310"/>
        <v>0</v>
      </c>
      <c r="DHK46" s="42">
        <f t="shared" si="310"/>
        <v>0</v>
      </c>
      <c r="DHL46" s="42">
        <f t="shared" si="310"/>
        <v>0</v>
      </c>
      <c r="DHM46" s="42">
        <f t="shared" si="310"/>
        <v>0</v>
      </c>
      <c r="DHN46" s="42">
        <f t="shared" si="310"/>
        <v>0</v>
      </c>
      <c r="DHO46" s="42">
        <f t="shared" si="310"/>
        <v>0</v>
      </c>
      <c r="DHP46" s="42">
        <f t="shared" si="310"/>
        <v>0</v>
      </c>
      <c r="DHQ46" s="42">
        <f t="shared" si="310"/>
        <v>0</v>
      </c>
      <c r="DHR46" s="42">
        <f t="shared" si="310"/>
        <v>0</v>
      </c>
      <c r="DHS46" s="42">
        <f t="shared" si="310"/>
        <v>0</v>
      </c>
      <c r="DHT46" s="42">
        <f t="shared" si="310"/>
        <v>0</v>
      </c>
      <c r="DHU46" s="42">
        <f t="shared" si="310"/>
        <v>0</v>
      </c>
      <c r="DHV46" s="42">
        <f t="shared" si="310"/>
        <v>0</v>
      </c>
      <c r="DHW46" s="42">
        <f t="shared" si="310"/>
        <v>0</v>
      </c>
      <c r="DHX46" s="42">
        <f t="shared" si="310"/>
        <v>0</v>
      </c>
      <c r="DHY46" s="42">
        <f t="shared" si="310"/>
        <v>0</v>
      </c>
      <c r="DHZ46" s="42">
        <f t="shared" si="310"/>
        <v>0</v>
      </c>
      <c r="DIA46" s="42">
        <f t="shared" si="310"/>
        <v>0</v>
      </c>
      <c r="DIB46" s="42">
        <f t="shared" si="310"/>
        <v>0</v>
      </c>
      <c r="DIC46" s="42">
        <f t="shared" si="310"/>
        <v>0</v>
      </c>
      <c r="DID46" s="42">
        <f t="shared" si="310"/>
        <v>0</v>
      </c>
      <c r="DIE46" s="42">
        <f t="shared" si="310"/>
        <v>0</v>
      </c>
      <c r="DIF46" s="42">
        <f t="shared" si="310"/>
        <v>0</v>
      </c>
      <c r="DIG46" s="42">
        <f t="shared" si="310"/>
        <v>0</v>
      </c>
      <c r="DIH46" s="42">
        <f t="shared" ref="DIH46:DKS46" si="311">DIH29-(DIH35+DIH40+DIH44)</f>
        <v>0</v>
      </c>
      <c r="DII46" s="42">
        <f t="shared" si="311"/>
        <v>0</v>
      </c>
      <c r="DIJ46" s="42">
        <f t="shared" si="311"/>
        <v>0</v>
      </c>
      <c r="DIK46" s="42">
        <f t="shared" si="311"/>
        <v>0</v>
      </c>
      <c r="DIL46" s="42">
        <f t="shared" si="311"/>
        <v>0</v>
      </c>
      <c r="DIM46" s="42">
        <f t="shared" si="311"/>
        <v>0</v>
      </c>
      <c r="DIN46" s="42">
        <f t="shared" si="311"/>
        <v>0</v>
      </c>
      <c r="DIO46" s="42">
        <f t="shared" si="311"/>
        <v>0</v>
      </c>
      <c r="DIP46" s="42">
        <f t="shared" si="311"/>
        <v>0</v>
      </c>
      <c r="DIQ46" s="42">
        <f t="shared" si="311"/>
        <v>0</v>
      </c>
      <c r="DIR46" s="42">
        <f t="shared" si="311"/>
        <v>0</v>
      </c>
      <c r="DIS46" s="42">
        <f t="shared" si="311"/>
        <v>0</v>
      </c>
      <c r="DIT46" s="42">
        <f t="shared" si="311"/>
        <v>0</v>
      </c>
      <c r="DIU46" s="42">
        <f t="shared" si="311"/>
        <v>0</v>
      </c>
      <c r="DIV46" s="42">
        <f t="shared" si="311"/>
        <v>0</v>
      </c>
      <c r="DIW46" s="42">
        <f t="shared" si="311"/>
        <v>0</v>
      </c>
      <c r="DIX46" s="42">
        <f t="shared" si="311"/>
        <v>0</v>
      </c>
      <c r="DIY46" s="42">
        <f t="shared" si="311"/>
        <v>0</v>
      </c>
      <c r="DIZ46" s="42">
        <f t="shared" si="311"/>
        <v>0</v>
      </c>
      <c r="DJA46" s="42">
        <f t="shared" si="311"/>
        <v>0</v>
      </c>
      <c r="DJB46" s="42">
        <f t="shared" si="311"/>
        <v>0</v>
      </c>
      <c r="DJC46" s="42">
        <f t="shared" si="311"/>
        <v>0</v>
      </c>
      <c r="DJD46" s="42">
        <f t="shared" si="311"/>
        <v>0</v>
      </c>
      <c r="DJE46" s="42">
        <f t="shared" si="311"/>
        <v>0</v>
      </c>
      <c r="DJF46" s="42">
        <f t="shared" si="311"/>
        <v>0</v>
      </c>
      <c r="DJG46" s="42">
        <f t="shared" si="311"/>
        <v>0</v>
      </c>
      <c r="DJH46" s="42">
        <f t="shared" si="311"/>
        <v>0</v>
      </c>
      <c r="DJI46" s="42">
        <f t="shared" si="311"/>
        <v>0</v>
      </c>
      <c r="DJJ46" s="42">
        <f t="shared" si="311"/>
        <v>0</v>
      </c>
      <c r="DJK46" s="42">
        <f t="shared" si="311"/>
        <v>0</v>
      </c>
      <c r="DJL46" s="42">
        <f t="shared" si="311"/>
        <v>0</v>
      </c>
      <c r="DJM46" s="42">
        <f t="shared" si="311"/>
        <v>0</v>
      </c>
      <c r="DJN46" s="42">
        <f t="shared" si="311"/>
        <v>0</v>
      </c>
      <c r="DJO46" s="42">
        <f t="shared" si="311"/>
        <v>0</v>
      </c>
      <c r="DJP46" s="42">
        <f t="shared" si="311"/>
        <v>0</v>
      </c>
      <c r="DJQ46" s="42">
        <f t="shared" si="311"/>
        <v>0</v>
      </c>
      <c r="DJR46" s="42">
        <f t="shared" si="311"/>
        <v>0</v>
      </c>
      <c r="DJS46" s="42">
        <f t="shared" si="311"/>
        <v>0</v>
      </c>
      <c r="DJT46" s="42">
        <f t="shared" si="311"/>
        <v>0</v>
      </c>
      <c r="DJU46" s="42">
        <f t="shared" si="311"/>
        <v>0</v>
      </c>
      <c r="DJV46" s="42">
        <f t="shared" si="311"/>
        <v>0</v>
      </c>
      <c r="DJW46" s="42">
        <f t="shared" si="311"/>
        <v>0</v>
      </c>
      <c r="DJX46" s="42">
        <f t="shared" si="311"/>
        <v>0</v>
      </c>
      <c r="DJY46" s="42">
        <f t="shared" si="311"/>
        <v>0</v>
      </c>
      <c r="DJZ46" s="42">
        <f t="shared" si="311"/>
        <v>0</v>
      </c>
      <c r="DKA46" s="42">
        <f t="shared" si="311"/>
        <v>0</v>
      </c>
      <c r="DKB46" s="42">
        <f t="shared" si="311"/>
        <v>0</v>
      </c>
      <c r="DKC46" s="42">
        <f t="shared" si="311"/>
        <v>0</v>
      </c>
      <c r="DKD46" s="42">
        <f t="shared" si="311"/>
        <v>0</v>
      </c>
      <c r="DKE46" s="42">
        <f t="shared" si="311"/>
        <v>0</v>
      </c>
      <c r="DKF46" s="42">
        <f t="shared" si="311"/>
        <v>0</v>
      </c>
      <c r="DKG46" s="42">
        <f t="shared" si="311"/>
        <v>0</v>
      </c>
      <c r="DKH46" s="42">
        <f t="shared" si="311"/>
        <v>0</v>
      </c>
      <c r="DKI46" s="42">
        <f t="shared" si="311"/>
        <v>0</v>
      </c>
      <c r="DKJ46" s="42">
        <f t="shared" si="311"/>
        <v>0</v>
      </c>
      <c r="DKK46" s="42">
        <f t="shared" si="311"/>
        <v>0</v>
      </c>
      <c r="DKL46" s="42">
        <f t="shared" si="311"/>
        <v>0</v>
      </c>
      <c r="DKM46" s="42">
        <f t="shared" si="311"/>
        <v>0</v>
      </c>
      <c r="DKN46" s="42">
        <f t="shared" si="311"/>
        <v>0</v>
      </c>
      <c r="DKO46" s="42">
        <f t="shared" si="311"/>
        <v>0</v>
      </c>
      <c r="DKP46" s="42">
        <f t="shared" si="311"/>
        <v>0</v>
      </c>
      <c r="DKQ46" s="42">
        <f t="shared" si="311"/>
        <v>0</v>
      </c>
      <c r="DKR46" s="42">
        <f t="shared" si="311"/>
        <v>0</v>
      </c>
      <c r="DKS46" s="42">
        <f t="shared" si="311"/>
        <v>0</v>
      </c>
      <c r="DKT46" s="42">
        <f t="shared" ref="DKT46:DNE46" si="312">DKT29-(DKT35+DKT40+DKT44)</f>
        <v>0</v>
      </c>
      <c r="DKU46" s="42">
        <f t="shared" si="312"/>
        <v>0</v>
      </c>
      <c r="DKV46" s="42">
        <f t="shared" si="312"/>
        <v>0</v>
      </c>
      <c r="DKW46" s="42">
        <f t="shared" si="312"/>
        <v>0</v>
      </c>
      <c r="DKX46" s="42">
        <f t="shared" si="312"/>
        <v>0</v>
      </c>
      <c r="DKY46" s="42">
        <f t="shared" si="312"/>
        <v>0</v>
      </c>
      <c r="DKZ46" s="42">
        <f t="shared" si="312"/>
        <v>0</v>
      </c>
      <c r="DLA46" s="42">
        <f t="shared" si="312"/>
        <v>0</v>
      </c>
      <c r="DLB46" s="42">
        <f t="shared" si="312"/>
        <v>0</v>
      </c>
      <c r="DLC46" s="42">
        <f t="shared" si="312"/>
        <v>0</v>
      </c>
      <c r="DLD46" s="42">
        <f t="shared" si="312"/>
        <v>0</v>
      </c>
      <c r="DLE46" s="42">
        <f t="shared" si="312"/>
        <v>0</v>
      </c>
      <c r="DLF46" s="42">
        <f t="shared" si="312"/>
        <v>0</v>
      </c>
      <c r="DLG46" s="42">
        <f t="shared" si="312"/>
        <v>0</v>
      </c>
      <c r="DLH46" s="42">
        <f t="shared" si="312"/>
        <v>0</v>
      </c>
      <c r="DLI46" s="42">
        <f t="shared" si="312"/>
        <v>0</v>
      </c>
      <c r="DLJ46" s="42">
        <f t="shared" si="312"/>
        <v>0</v>
      </c>
      <c r="DLK46" s="42">
        <f t="shared" si="312"/>
        <v>0</v>
      </c>
      <c r="DLL46" s="42">
        <f t="shared" si="312"/>
        <v>0</v>
      </c>
      <c r="DLM46" s="42">
        <f t="shared" si="312"/>
        <v>0</v>
      </c>
      <c r="DLN46" s="42">
        <f t="shared" si="312"/>
        <v>0</v>
      </c>
      <c r="DLO46" s="42">
        <f t="shared" si="312"/>
        <v>0</v>
      </c>
      <c r="DLP46" s="42">
        <f t="shared" si="312"/>
        <v>0</v>
      </c>
      <c r="DLQ46" s="42">
        <f t="shared" si="312"/>
        <v>0</v>
      </c>
      <c r="DLR46" s="42">
        <f t="shared" si="312"/>
        <v>0</v>
      </c>
      <c r="DLS46" s="42">
        <f t="shared" si="312"/>
        <v>0</v>
      </c>
      <c r="DLT46" s="42">
        <f t="shared" si="312"/>
        <v>0</v>
      </c>
      <c r="DLU46" s="42">
        <f t="shared" si="312"/>
        <v>0</v>
      </c>
      <c r="DLV46" s="42">
        <f t="shared" si="312"/>
        <v>0</v>
      </c>
      <c r="DLW46" s="42">
        <f t="shared" si="312"/>
        <v>0</v>
      </c>
      <c r="DLX46" s="42">
        <f t="shared" si="312"/>
        <v>0</v>
      </c>
      <c r="DLY46" s="42">
        <f t="shared" si="312"/>
        <v>0</v>
      </c>
      <c r="DLZ46" s="42">
        <f t="shared" si="312"/>
        <v>0</v>
      </c>
      <c r="DMA46" s="42">
        <f t="shared" si="312"/>
        <v>0</v>
      </c>
      <c r="DMB46" s="42">
        <f t="shared" si="312"/>
        <v>0</v>
      </c>
      <c r="DMC46" s="42">
        <f t="shared" si="312"/>
        <v>0</v>
      </c>
      <c r="DMD46" s="42">
        <f t="shared" si="312"/>
        <v>0</v>
      </c>
      <c r="DME46" s="42">
        <f t="shared" si="312"/>
        <v>0</v>
      </c>
      <c r="DMF46" s="42">
        <f t="shared" si="312"/>
        <v>0</v>
      </c>
      <c r="DMG46" s="42">
        <f t="shared" si="312"/>
        <v>0</v>
      </c>
      <c r="DMH46" s="42">
        <f t="shared" si="312"/>
        <v>0</v>
      </c>
      <c r="DMI46" s="42">
        <f t="shared" si="312"/>
        <v>0</v>
      </c>
      <c r="DMJ46" s="42">
        <f t="shared" si="312"/>
        <v>0</v>
      </c>
      <c r="DMK46" s="42">
        <f t="shared" si="312"/>
        <v>0</v>
      </c>
      <c r="DML46" s="42">
        <f t="shared" si="312"/>
        <v>0</v>
      </c>
      <c r="DMM46" s="42">
        <f t="shared" si="312"/>
        <v>0</v>
      </c>
      <c r="DMN46" s="42">
        <f t="shared" si="312"/>
        <v>0</v>
      </c>
      <c r="DMO46" s="42">
        <f t="shared" si="312"/>
        <v>0</v>
      </c>
      <c r="DMP46" s="42">
        <f t="shared" si="312"/>
        <v>0</v>
      </c>
      <c r="DMQ46" s="42">
        <f t="shared" si="312"/>
        <v>0</v>
      </c>
      <c r="DMR46" s="42">
        <f t="shared" si="312"/>
        <v>0</v>
      </c>
      <c r="DMS46" s="42">
        <f t="shared" si="312"/>
        <v>0</v>
      </c>
      <c r="DMT46" s="42">
        <f t="shared" si="312"/>
        <v>0</v>
      </c>
      <c r="DMU46" s="42">
        <f t="shared" si="312"/>
        <v>0</v>
      </c>
      <c r="DMV46" s="42">
        <f t="shared" si="312"/>
        <v>0</v>
      </c>
      <c r="DMW46" s="42">
        <f t="shared" si="312"/>
        <v>0</v>
      </c>
      <c r="DMX46" s="42">
        <f t="shared" si="312"/>
        <v>0</v>
      </c>
      <c r="DMY46" s="42">
        <f t="shared" si="312"/>
        <v>0</v>
      </c>
      <c r="DMZ46" s="42">
        <f t="shared" si="312"/>
        <v>0</v>
      </c>
      <c r="DNA46" s="42">
        <f t="shared" si="312"/>
        <v>0</v>
      </c>
      <c r="DNB46" s="42">
        <f t="shared" si="312"/>
        <v>0</v>
      </c>
      <c r="DNC46" s="42">
        <f t="shared" si="312"/>
        <v>0</v>
      </c>
      <c r="DND46" s="42">
        <f t="shared" si="312"/>
        <v>0</v>
      </c>
      <c r="DNE46" s="42">
        <f t="shared" si="312"/>
        <v>0</v>
      </c>
      <c r="DNF46" s="42">
        <f t="shared" ref="DNF46:DPQ46" si="313">DNF29-(DNF35+DNF40+DNF44)</f>
        <v>0</v>
      </c>
      <c r="DNG46" s="42">
        <f t="shared" si="313"/>
        <v>0</v>
      </c>
      <c r="DNH46" s="42">
        <f t="shared" si="313"/>
        <v>0</v>
      </c>
      <c r="DNI46" s="42">
        <f t="shared" si="313"/>
        <v>0</v>
      </c>
      <c r="DNJ46" s="42">
        <f t="shared" si="313"/>
        <v>0</v>
      </c>
      <c r="DNK46" s="42">
        <f t="shared" si="313"/>
        <v>0</v>
      </c>
      <c r="DNL46" s="42">
        <f t="shared" si="313"/>
        <v>0</v>
      </c>
      <c r="DNM46" s="42">
        <f t="shared" si="313"/>
        <v>0</v>
      </c>
      <c r="DNN46" s="42">
        <f t="shared" si="313"/>
        <v>0</v>
      </c>
      <c r="DNO46" s="42">
        <f t="shared" si="313"/>
        <v>0</v>
      </c>
      <c r="DNP46" s="42">
        <f t="shared" si="313"/>
        <v>0</v>
      </c>
      <c r="DNQ46" s="42">
        <f t="shared" si="313"/>
        <v>0</v>
      </c>
      <c r="DNR46" s="42">
        <f t="shared" si="313"/>
        <v>0</v>
      </c>
      <c r="DNS46" s="42">
        <f t="shared" si="313"/>
        <v>0</v>
      </c>
      <c r="DNT46" s="42">
        <f t="shared" si="313"/>
        <v>0</v>
      </c>
      <c r="DNU46" s="42">
        <f t="shared" si="313"/>
        <v>0</v>
      </c>
      <c r="DNV46" s="42">
        <f t="shared" si="313"/>
        <v>0</v>
      </c>
      <c r="DNW46" s="42">
        <f t="shared" si="313"/>
        <v>0</v>
      </c>
      <c r="DNX46" s="42">
        <f t="shared" si="313"/>
        <v>0</v>
      </c>
      <c r="DNY46" s="42">
        <f t="shared" si="313"/>
        <v>0</v>
      </c>
      <c r="DNZ46" s="42">
        <f t="shared" si="313"/>
        <v>0</v>
      </c>
      <c r="DOA46" s="42">
        <f t="shared" si="313"/>
        <v>0</v>
      </c>
      <c r="DOB46" s="42">
        <f t="shared" si="313"/>
        <v>0</v>
      </c>
      <c r="DOC46" s="42">
        <f t="shared" si="313"/>
        <v>0</v>
      </c>
      <c r="DOD46" s="42">
        <f t="shared" si="313"/>
        <v>0</v>
      </c>
      <c r="DOE46" s="42">
        <f t="shared" si="313"/>
        <v>0</v>
      </c>
      <c r="DOF46" s="42">
        <f t="shared" si="313"/>
        <v>0</v>
      </c>
      <c r="DOG46" s="42">
        <f t="shared" si="313"/>
        <v>0</v>
      </c>
      <c r="DOH46" s="42">
        <f t="shared" si="313"/>
        <v>0</v>
      </c>
      <c r="DOI46" s="42">
        <f t="shared" si="313"/>
        <v>0</v>
      </c>
      <c r="DOJ46" s="42">
        <f t="shared" si="313"/>
        <v>0</v>
      </c>
      <c r="DOK46" s="42">
        <f t="shared" si="313"/>
        <v>0</v>
      </c>
      <c r="DOL46" s="42">
        <f t="shared" si="313"/>
        <v>0</v>
      </c>
      <c r="DOM46" s="42">
        <f t="shared" si="313"/>
        <v>0</v>
      </c>
      <c r="DON46" s="42">
        <f t="shared" si="313"/>
        <v>0</v>
      </c>
      <c r="DOO46" s="42">
        <f t="shared" si="313"/>
        <v>0</v>
      </c>
      <c r="DOP46" s="42">
        <f t="shared" si="313"/>
        <v>0</v>
      </c>
      <c r="DOQ46" s="42">
        <f t="shared" si="313"/>
        <v>0</v>
      </c>
      <c r="DOR46" s="42">
        <f t="shared" si="313"/>
        <v>0</v>
      </c>
      <c r="DOS46" s="42">
        <f t="shared" si="313"/>
        <v>0</v>
      </c>
      <c r="DOT46" s="42">
        <f t="shared" si="313"/>
        <v>0</v>
      </c>
      <c r="DOU46" s="42">
        <f t="shared" si="313"/>
        <v>0</v>
      </c>
      <c r="DOV46" s="42">
        <f t="shared" si="313"/>
        <v>0</v>
      </c>
      <c r="DOW46" s="42">
        <f t="shared" si="313"/>
        <v>0</v>
      </c>
      <c r="DOX46" s="42">
        <f t="shared" si="313"/>
        <v>0</v>
      </c>
      <c r="DOY46" s="42">
        <f t="shared" si="313"/>
        <v>0</v>
      </c>
      <c r="DOZ46" s="42">
        <f t="shared" si="313"/>
        <v>0</v>
      </c>
      <c r="DPA46" s="42">
        <f t="shared" si="313"/>
        <v>0</v>
      </c>
      <c r="DPB46" s="42">
        <f t="shared" si="313"/>
        <v>0</v>
      </c>
      <c r="DPC46" s="42">
        <f t="shared" si="313"/>
        <v>0</v>
      </c>
      <c r="DPD46" s="42">
        <f t="shared" si="313"/>
        <v>0</v>
      </c>
      <c r="DPE46" s="42">
        <f t="shared" si="313"/>
        <v>0</v>
      </c>
      <c r="DPF46" s="42">
        <f t="shared" si="313"/>
        <v>0</v>
      </c>
      <c r="DPG46" s="42">
        <f t="shared" si="313"/>
        <v>0</v>
      </c>
      <c r="DPH46" s="42">
        <f t="shared" si="313"/>
        <v>0</v>
      </c>
      <c r="DPI46" s="42">
        <f t="shared" si="313"/>
        <v>0</v>
      </c>
      <c r="DPJ46" s="42">
        <f t="shared" si="313"/>
        <v>0</v>
      </c>
      <c r="DPK46" s="42">
        <f t="shared" si="313"/>
        <v>0</v>
      </c>
      <c r="DPL46" s="42">
        <f t="shared" si="313"/>
        <v>0</v>
      </c>
      <c r="DPM46" s="42">
        <f t="shared" si="313"/>
        <v>0</v>
      </c>
      <c r="DPN46" s="42">
        <f t="shared" si="313"/>
        <v>0</v>
      </c>
      <c r="DPO46" s="42">
        <f t="shared" si="313"/>
        <v>0</v>
      </c>
      <c r="DPP46" s="42">
        <f t="shared" si="313"/>
        <v>0</v>
      </c>
      <c r="DPQ46" s="42">
        <f t="shared" si="313"/>
        <v>0</v>
      </c>
      <c r="DPR46" s="42">
        <f t="shared" ref="DPR46:DSC46" si="314">DPR29-(DPR35+DPR40+DPR44)</f>
        <v>0</v>
      </c>
      <c r="DPS46" s="42">
        <f t="shared" si="314"/>
        <v>0</v>
      </c>
      <c r="DPT46" s="42">
        <f t="shared" si="314"/>
        <v>0</v>
      </c>
      <c r="DPU46" s="42">
        <f t="shared" si="314"/>
        <v>0</v>
      </c>
      <c r="DPV46" s="42">
        <f t="shared" si="314"/>
        <v>0</v>
      </c>
      <c r="DPW46" s="42">
        <f t="shared" si="314"/>
        <v>0</v>
      </c>
      <c r="DPX46" s="42">
        <f t="shared" si="314"/>
        <v>0</v>
      </c>
      <c r="DPY46" s="42">
        <f t="shared" si="314"/>
        <v>0</v>
      </c>
      <c r="DPZ46" s="42">
        <f t="shared" si="314"/>
        <v>0</v>
      </c>
      <c r="DQA46" s="42">
        <f t="shared" si="314"/>
        <v>0</v>
      </c>
      <c r="DQB46" s="42">
        <f t="shared" si="314"/>
        <v>0</v>
      </c>
      <c r="DQC46" s="42">
        <f t="shared" si="314"/>
        <v>0</v>
      </c>
      <c r="DQD46" s="42">
        <f t="shared" si="314"/>
        <v>0</v>
      </c>
      <c r="DQE46" s="42">
        <f t="shared" si="314"/>
        <v>0</v>
      </c>
      <c r="DQF46" s="42">
        <f t="shared" si="314"/>
        <v>0</v>
      </c>
      <c r="DQG46" s="42">
        <f t="shared" si="314"/>
        <v>0</v>
      </c>
      <c r="DQH46" s="42">
        <f t="shared" si="314"/>
        <v>0</v>
      </c>
      <c r="DQI46" s="42">
        <f t="shared" si="314"/>
        <v>0</v>
      </c>
      <c r="DQJ46" s="42">
        <f t="shared" si="314"/>
        <v>0</v>
      </c>
      <c r="DQK46" s="42">
        <f t="shared" si="314"/>
        <v>0</v>
      </c>
      <c r="DQL46" s="42">
        <f t="shared" si="314"/>
        <v>0</v>
      </c>
      <c r="DQM46" s="42">
        <f t="shared" si="314"/>
        <v>0</v>
      </c>
      <c r="DQN46" s="42">
        <f t="shared" si="314"/>
        <v>0</v>
      </c>
      <c r="DQO46" s="42">
        <f t="shared" si="314"/>
        <v>0</v>
      </c>
      <c r="DQP46" s="42">
        <f t="shared" si="314"/>
        <v>0</v>
      </c>
      <c r="DQQ46" s="42">
        <f t="shared" si="314"/>
        <v>0</v>
      </c>
      <c r="DQR46" s="42">
        <f t="shared" si="314"/>
        <v>0</v>
      </c>
      <c r="DQS46" s="42">
        <f t="shared" si="314"/>
        <v>0</v>
      </c>
      <c r="DQT46" s="42">
        <f t="shared" si="314"/>
        <v>0</v>
      </c>
      <c r="DQU46" s="42">
        <f t="shared" si="314"/>
        <v>0</v>
      </c>
      <c r="DQV46" s="42">
        <f t="shared" si="314"/>
        <v>0</v>
      </c>
      <c r="DQW46" s="42">
        <f t="shared" si="314"/>
        <v>0</v>
      </c>
      <c r="DQX46" s="42">
        <f t="shared" si="314"/>
        <v>0</v>
      </c>
      <c r="DQY46" s="42">
        <f t="shared" si="314"/>
        <v>0</v>
      </c>
      <c r="DQZ46" s="42">
        <f t="shared" si="314"/>
        <v>0</v>
      </c>
      <c r="DRA46" s="42">
        <f t="shared" si="314"/>
        <v>0</v>
      </c>
      <c r="DRB46" s="42">
        <f t="shared" si="314"/>
        <v>0</v>
      </c>
      <c r="DRC46" s="42">
        <f t="shared" si="314"/>
        <v>0</v>
      </c>
      <c r="DRD46" s="42">
        <f t="shared" si="314"/>
        <v>0</v>
      </c>
      <c r="DRE46" s="42">
        <f t="shared" si="314"/>
        <v>0</v>
      </c>
      <c r="DRF46" s="42">
        <f t="shared" si="314"/>
        <v>0</v>
      </c>
      <c r="DRG46" s="42">
        <f t="shared" si="314"/>
        <v>0</v>
      </c>
      <c r="DRH46" s="42">
        <f t="shared" si="314"/>
        <v>0</v>
      </c>
      <c r="DRI46" s="42">
        <f t="shared" si="314"/>
        <v>0</v>
      </c>
      <c r="DRJ46" s="42">
        <f t="shared" si="314"/>
        <v>0</v>
      </c>
      <c r="DRK46" s="42">
        <f t="shared" si="314"/>
        <v>0</v>
      </c>
      <c r="DRL46" s="42">
        <f t="shared" si="314"/>
        <v>0</v>
      </c>
      <c r="DRM46" s="42">
        <f t="shared" si="314"/>
        <v>0</v>
      </c>
      <c r="DRN46" s="42">
        <f t="shared" si="314"/>
        <v>0</v>
      </c>
      <c r="DRO46" s="42">
        <f t="shared" si="314"/>
        <v>0</v>
      </c>
      <c r="DRP46" s="42">
        <f t="shared" si="314"/>
        <v>0</v>
      </c>
      <c r="DRQ46" s="42">
        <f t="shared" si="314"/>
        <v>0</v>
      </c>
      <c r="DRR46" s="42">
        <f t="shared" si="314"/>
        <v>0</v>
      </c>
      <c r="DRS46" s="42">
        <f t="shared" si="314"/>
        <v>0</v>
      </c>
      <c r="DRT46" s="42">
        <f t="shared" si="314"/>
        <v>0</v>
      </c>
      <c r="DRU46" s="42">
        <f t="shared" si="314"/>
        <v>0</v>
      </c>
      <c r="DRV46" s="42">
        <f t="shared" si="314"/>
        <v>0</v>
      </c>
      <c r="DRW46" s="42">
        <f t="shared" si="314"/>
        <v>0</v>
      </c>
      <c r="DRX46" s="42">
        <f t="shared" si="314"/>
        <v>0</v>
      </c>
      <c r="DRY46" s="42">
        <f t="shared" si="314"/>
        <v>0</v>
      </c>
      <c r="DRZ46" s="42">
        <f t="shared" si="314"/>
        <v>0</v>
      </c>
      <c r="DSA46" s="42">
        <f t="shared" si="314"/>
        <v>0</v>
      </c>
      <c r="DSB46" s="42">
        <f t="shared" si="314"/>
        <v>0</v>
      </c>
      <c r="DSC46" s="42">
        <f t="shared" si="314"/>
        <v>0</v>
      </c>
      <c r="DSD46" s="42">
        <f t="shared" ref="DSD46:DUO46" si="315">DSD29-(DSD35+DSD40+DSD44)</f>
        <v>0</v>
      </c>
      <c r="DSE46" s="42">
        <f t="shared" si="315"/>
        <v>0</v>
      </c>
      <c r="DSF46" s="42">
        <f t="shared" si="315"/>
        <v>0</v>
      </c>
      <c r="DSG46" s="42">
        <f t="shared" si="315"/>
        <v>0</v>
      </c>
      <c r="DSH46" s="42">
        <f t="shared" si="315"/>
        <v>0</v>
      </c>
      <c r="DSI46" s="42">
        <f t="shared" si="315"/>
        <v>0</v>
      </c>
      <c r="DSJ46" s="42">
        <f t="shared" si="315"/>
        <v>0</v>
      </c>
      <c r="DSK46" s="42">
        <f t="shared" si="315"/>
        <v>0</v>
      </c>
      <c r="DSL46" s="42">
        <f t="shared" si="315"/>
        <v>0</v>
      </c>
      <c r="DSM46" s="42">
        <f t="shared" si="315"/>
        <v>0</v>
      </c>
      <c r="DSN46" s="42">
        <f t="shared" si="315"/>
        <v>0</v>
      </c>
      <c r="DSO46" s="42">
        <f t="shared" si="315"/>
        <v>0</v>
      </c>
      <c r="DSP46" s="42">
        <f t="shared" si="315"/>
        <v>0</v>
      </c>
      <c r="DSQ46" s="42">
        <f t="shared" si="315"/>
        <v>0</v>
      </c>
      <c r="DSR46" s="42">
        <f t="shared" si="315"/>
        <v>0</v>
      </c>
      <c r="DSS46" s="42">
        <f t="shared" si="315"/>
        <v>0</v>
      </c>
      <c r="DST46" s="42">
        <f t="shared" si="315"/>
        <v>0</v>
      </c>
      <c r="DSU46" s="42">
        <f t="shared" si="315"/>
        <v>0</v>
      </c>
      <c r="DSV46" s="42">
        <f t="shared" si="315"/>
        <v>0</v>
      </c>
      <c r="DSW46" s="42">
        <f t="shared" si="315"/>
        <v>0</v>
      </c>
      <c r="DSX46" s="42">
        <f t="shared" si="315"/>
        <v>0</v>
      </c>
      <c r="DSY46" s="42">
        <f t="shared" si="315"/>
        <v>0</v>
      </c>
      <c r="DSZ46" s="42">
        <f t="shared" si="315"/>
        <v>0</v>
      </c>
      <c r="DTA46" s="42">
        <f t="shared" si="315"/>
        <v>0</v>
      </c>
      <c r="DTB46" s="42">
        <f t="shared" si="315"/>
        <v>0</v>
      </c>
      <c r="DTC46" s="42">
        <f t="shared" si="315"/>
        <v>0</v>
      </c>
      <c r="DTD46" s="42">
        <f t="shared" si="315"/>
        <v>0</v>
      </c>
      <c r="DTE46" s="42">
        <f t="shared" si="315"/>
        <v>0</v>
      </c>
      <c r="DTF46" s="42">
        <f t="shared" si="315"/>
        <v>0</v>
      </c>
      <c r="DTG46" s="42">
        <f t="shared" si="315"/>
        <v>0</v>
      </c>
      <c r="DTH46" s="42">
        <f t="shared" si="315"/>
        <v>0</v>
      </c>
      <c r="DTI46" s="42">
        <f t="shared" si="315"/>
        <v>0</v>
      </c>
      <c r="DTJ46" s="42">
        <f t="shared" si="315"/>
        <v>0</v>
      </c>
      <c r="DTK46" s="42">
        <f t="shared" si="315"/>
        <v>0</v>
      </c>
      <c r="DTL46" s="42">
        <f t="shared" si="315"/>
        <v>0</v>
      </c>
      <c r="DTM46" s="42">
        <f t="shared" si="315"/>
        <v>0</v>
      </c>
      <c r="DTN46" s="42">
        <f t="shared" si="315"/>
        <v>0</v>
      </c>
      <c r="DTO46" s="42">
        <f t="shared" si="315"/>
        <v>0</v>
      </c>
      <c r="DTP46" s="42">
        <f t="shared" si="315"/>
        <v>0</v>
      </c>
      <c r="DTQ46" s="42">
        <f t="shared" si="315"/>
        <v>0</v>
      </c>
      <c r="DTR46" s="42">
        <f t="shared" si="315"/>
        <v>0</v>
      </c>
      <c r="DTS46" s="42">
        <f t="shared" si="315"/>
        <v>0</v>
      </c>
      <c r="DTT46" s="42">
        <f t="shared" si="315"/>
        <v>0</v>
      </c>
      <c r="DTU46" s="42">
        <f t="shared" si="315"/>
        <v>0</v>
      </c>
      <c r="DTV46" s="42">
        <f t="shared" si="315"/>
        <v>0</v>
      </c>
      <c r="DTW46" s="42">
        <f t="shared" si="315"/>
        <v>0</v>
      </c>
      <c r="DTX46" s="42">
        <f t="shared" si="315"/>
        <v>0</v>
      </c>
      <c r="DTY46" s="42">
        <f t="shared" si="315"/>
        <v>0</v>
      </c>
      <c r="DTZ46" s="42">
        <f t="shared" si="315"/>
        <v>0</v>
      </c>
      <c r="DUA46" s="42">
        <f t="shared" si="315"/>
        <v>0</v>
      </c>
      <c r="DUB46" s="42">
        <f t="shared" si="315"/>
        <v>0</v>
      </c>
      <c r="DUC46" s="42">
        <f t="shared" si="315"/>
        <v>0</v>
      </c>
      <c r="DUD46" s="42">
        <f t="shared" si="315"/>
        <v>0</v>
      </c>
      <c r="DUE46" s="42">
        <f t="shared" si="315"/>
        <v>0</v>
      </c>
      <c r="DUF46" s="42">
        <f t="shared" si="315"/>
        <v>0</v>
      </c>
      <c r="DUG46" s="42">
        <f t="shared" si="315"/>
        <v>0</v>
      </c>
      <c r="DUH46" s="42">
        <f t="shared" si="315"/>
        <v>0</v>
      </c>
      <c r="DUI46" s="42">
        <f t="shared" si="315"/>
        <v>0</v>
      </c>
      <c r="DUJ46" s="42">
        <f t="shared" si="315"/>
        <v>0</v>
      </c>
      <c r="DUK46" s="42">
        <f t="shared" si="315"/>
        <v>0</v>
      </c>
      <c r="DUL46" s="42">
        <f t="shared" si="315"/>
        <v>0</v>
      </c>
      <c r="DUM46" s="42">
        <f t="shared" si="315"/>
        <v>0</v>
      </c>
      <c r="DUN46" s="42">
        <f t="shared" si="315"/>
        <v>0</v>
      </c>
      <c r="DUO46" s="42">
        <f t="shared" si="315"/>
        <v>0</v>
      </c>
      <c r="DUP46" s="42">
        <f t="shared" ref="DUP46:DXA46" si="316">DUP29-(DUP35+DUP40+DUP44)</f>
        <v>0</v>
      </c>
      <c r="DUQ46" s="42">
        <f t="shared" si="316"/>
        <v>0</v>
      </c>
      <c r="DUR46" s="42">
        <f t="shared" si="316"/>
        <v>0</v>
      </c>
      <c r="DUS46" s="42">
        <f t="shared" si="316"/>
        <v>0</v>
      </c>
      <c r="DUT46" s="42">
        <f t="shared" si="316"/>
        <v>0</v>
      </c>
      <c r="DUU46" s="42">
        <f t="shared" si="316"/>
        <v>0</v>
      </c>
      <c r="DUV46" s="42">
        <f t="shared" si="316"/>
        <v>0</v>
      </c>
      <c r="DUW46" s="42">
        <f t="shared" si="316"/>
        <v>0</v>
      </c>
      <c r="DUX46" s="42">
        <f t="shared" si="316"/>
        <v>0</v>
      </c>
      <c r="DUY46" s="42">
        <f t="shared" si="316"/>
        <v>0</v>
      </c>
      <c r="DUZ46" s="42">
        <f t="shared" si="316"/>
        <v>0</v>
      </c>
      <c r="DVA46" s="42">
        <f t="shared" si="316"/>
        <v>0</v>
      </c>
      <c r="DVB46" s="42">
        <f t="shared" si="316"/>
        <v>0</v>
      </c>
      <c r="DVC46" s="42">
        <f t="shared" si="316"/>
        <v>0</v>
      </c>
      <c r="DVD46" s="42">
        <f t="shared" si="316"/>
        <v>0</v>
      </c>
      <c r="DVE46" s="42">
        <f t="shared" si="316"/>
        <v>0</v>
      </c>
      <c r="DVF46" s="42">
        <f t="shared" si="316"/>
        <v>0</v>
      </c>
      <c r="DVG46" s="42">
        <f t="shared" si="316"/>
        <v>0</v>
      </c>
      <c r="DVH46" s="42">
        <f t="shared" si="316"/>
        <v>0</v>
      </c>
      <c r="DVI46" s="42">
        <f t="shared" si="316"/>
        <v>0</v>
      </c>
      <c r="DVJ46" s="42">
        <f t="shared" si="316"/>
        <v>0</v>
      </c>
      <c r="DVK46" s="42">
        <f t="shared" si="316"/>
        <v>0</v>
      </c>
      <c r="DVL46" s="42">
        <f t="shared" si="316"/>
        <v>0</v>
      </c>
      <c r="DVM46" s="42">
        <f t="shared" si="316"/>
        <v>0</v>
      </c>
      <c r="DVN46" s="42">
        <f t="shared" si="316"/>
        <v>0</v>
      </c>
      <c r="DVO46" s="42">
        <f t="shared" si="316"/>
        <v>0</v>
      </c>
      <c r="DVP46" s="42">
        <f t="shared" si="316"/>
        <v>0</v>
      </c>
      <c r="DVQ46" s="42">
        <f t="shared" si="316"/>
        <v>0</v>
      </c>
      <c r="DVR46" s="42">
        <f t="shared" si="316"/>
        <v>0</v>
      </c>
      <c r="DVS46" s="42">
        <f t="shared" si="316"/>
        <v>0</v>
      </c>
      <c r="DVT46" s="42">
        <f t="shared" si="316"/>
        <v>0</v>
      </c>
      <c r="DVU46" s="42">
        <f t="shared" si="316"/>
        <v>0</v>
      </c>
      <c r="DVV46" s="42">
        <f t="shared" si="316"/>
        <v>0</v>
      </c>
      <c r="DVW46" s="42">
        <f t="shared" si="316"/>
        <v>0</v>
      </c>
      <c r="DVX46" s="42">
        <f t="shared" si="316"/>
        <v>0</v>
      </c>
      <c r="DVY46" s="42">
        <f t="shared" si="316"/>
        <v>0</v>
      </c>
      <c r="DVZ46" s="42">
        <f t="shared" si="316"/>
        <v>0</v>
      </c>
      <c r="DWA46" s="42">
        <f t="shared" si="316"/>
        <v>0</v>
      </c>
      <c r="DWB46" s="42">
        <f t="shared" si="316"/>
        <v>0</v>
      </c>
      <c r="DWC46" s="42">
        <f t="shared" si="316"/>
        <v>0</v>
      </c>
      <c r="DWD46" s="42">
        <f t="shared" si="316"/>
        <v>0</v>
      </c>
      <c r="DWE46" s="42">
        <f t="shared" si="316"/>
        <v>0</v>
      </c>
      <c r="DWF46" s="42">
        <f t="shared" si="316"/>
        <v>0</v>
      </c>
      <c r="DWG46" s="42">
        <f t="shared" si="316"/>
        <v>0</v>
      </c>
      <c r="DWH46" s="42">
        <f t="shared" si="316"/>
        <v>0</v>
      </c>
      <c r="DWI46" s="42">
        <f t="shared" si="316"/>
        <v>0</v>
      </c>
      <c r="DWJ46" s="42">
        <f t="shared" si="316"/>
        <v>0</v>
      </c>
      <c r="DWK46" s="42">
        <f t="shared" si="316"/>
        <v>0</v>
      </c>
      <c r="DWL46" s="42">
        <f t="shared" si="316"/>
        <v>0</v>
      </c>
      <c r="DWM46" s="42">
        <f t="shared" si="316"/>
        <v>0</v>
      </c>
      <c r="DWN46" s="42">
        <f t="shared" si="316"/>
        <v>0</v>
      </c>
      <c r="DWO46" s="42">
        <f t="shared" si="316"/>
        <v>0</v>
      </c>
      <c r="DWP46" s="42">
        <f t="shared" si="316"/>
        <v>0</v>
      </c>
      <c r="DWQ46" s="42">
        <f t="shared" si="316"/>
        <v>0</v>
      </c>
      <c r="DWR46" s="42">
        <f t="shared" si="316"/>
        <v>0</v>
      </c>
      <c r="DWS46" s="42">
        <f t="shared" si="316"/>
        <v>0</v>
      </c>
      <c r="DWT46" s="42">
        <f t="shared" si="316"/>
        <v>0</v>
      </c>
      <c r="DWU46" s="42">
        <f t="shared" si="316"/>
        <v>0</v>
      </c>
      <c r="DWV46" s="42">
        <f t="shared" si="316"/>
        <v>0</v>
      </c>
      <c r="DWW46" s="42">
        <f t="shared" si="316"/>
        <v>0</v>
      </c>
      <c r="DWX46" s="42">
        <f t="shared" si="316"/>
        <v>0</v>
      </c>
      <c r="DWY46" s="42">
        <f t="shared" si="316"/>
        <v>0</v>
      </c>
      <c r="DWZ46" s="42">
        <f t="shared" si="316"/>
        <v>0</v>
      </c>
      <c r="DXA46" s="42">
        <f t="shared" si="316"/>
        <v>0</v>
      </c>
      <c r="DXB46" s="42">
        <f t="shared" ref="DXB46:DZM46" si="317">DXB29-(DXB35+DXB40+DXB44)</f>
        <v>0</v>
      </c>
      <c r="DXC46" s="42">
        <f t="shared" si="317"/>
        <v>0</v>
      </c>
      <c r="DXD46" s="42">
        <f t="shared" si="317"/>
        <v>0</v>
      </c>
      <c r="DXE46" s="42">
        <f t="shared" si="317"/>
        <v>0</v>
      </c>
      <c r="DXF46" s="42">
        <f t="shared" si="317"/>
        <v>0</v>
      </c>
      <c r="DXG46" s="42">
        <f t="shared" si="317"/>
        <v>0</v>
      </c>
      <c r="DXH46" s="42">
        <f t="shared" si="317"/>
        <v>0</v>
      </c>
      <c r="DXI46" s="42">
        <f t="shared" si="317"/>
        <v>0</v>
      </c>
      <c r="DXJ46" s="42">
        <f t="shared" si="317"/>
        <v>0</v>
      </c>
      <c r="DXK46" s="42">
        <f t="shared" si="317"/>
        <v>0</v>
      </c>
      <c r="DXL46" s="42">
        <f t="shared" si="317"/>
        <v>0</v>
      </c>
      <c r="DXM46" s="42">
        <f t="shared" si="317"/>
        <v>0</v>
      </c>
      <c r="DXN46" s="42">
        <f t="shared" si="317"/>
        <v>0</v>
      </c>
      <c r="DXO46" s="42">
        <f t="shared" si="317"/>
        <v>0</v>
      </c>
      <c r="DXP46" s="42">
        <f t="shared" si="317"/>
        <v>0</v>
      </c>
      <c r="DXQ46" s="42">
        <f t="shared" si="317"/>
        <v>0</v>
      </c>
      <c r="DXR46" s="42">
        <f t="shared" si="317"/>
        <v>0</v>
      </c>
      <c r="DXS46" s="42">
        <f t="shared" si="317"/>
        <v>0</v>
      </c>
      <c r="DXT46" s="42">
        <f t="shared" si="317"/>
        <v>0</v>
      </c>
      <c r="DXU46" s="42">
        <f t="shared" si="317"/>
        <v>0</v>
      </c>
      <c r="DXV46" s="42">
        <f t="shared" si="317"/>
        <v>0</v>
      </c>
      <c r="DXW46" s="42">
        <f t="shared" si="317"/>
        <v>0</v>
      </c>
      <c r="DXX46" s="42">
        <f t="shared" si="317"/>
        <v>0</v>
      </c>
      <c r="DXY46" s="42">
        <f t="shared" si="317"/>
        <v>0</v>
      </c>
      <c r="DXZ46" s="42">
        <f t="shared" si="317"/>
        <v>0</v>
      </c>
      <c r="DYA46" s="42">
        <f t="shared" si="317"/>
        <v>0</v>
      </c>
      <c r="DYB46" s="42">
        <f t="shared" si="317"/>
        <v>0</v>
      </c>
      <c r="DYC46" s="42">
        <f t="shared" si="317"/>
        <v>0</v>
      </c>
      <c r="DYD46" s="42">
        <f t="shared" si="317"/>
        <v>0</v>
      </c>
      <c r="DYE46" s="42">
        <f t="shared" si="317"/>
        <v>0</v>
      </c>
      <c r="DYF46" s="42">
        <f t="shared" si="317"/>
        <v>0</v>
      </c>
      <c r="DYG46" s="42">
        <f t="shared" si="317"/>
        <v>0</v>
      </c>
      <c r="DYH46" s="42">
        <f t="shared" si="317"/>
        <v>0</v>
      </c>
      <c r="DYI46" s="42">
        <f t="shared" si="317"/>
        <v>0</v>
      </c>
      <c r="DYJ46" s="42">
        <f t="shared" si="317"/>
        <v>0</v>
      </c>
      <c r="DYK46" s="42">
        <f t="shared" si="317"/>
        <v>0</v>
      </c>
      <c r="DYL46" s="42">
        <f t="shared" si="317"/>
        <v>0</v>
      </c>
      <c r="DYM46" s="42">
        <f t="shared" si="317"/>
        <v>0</v>
      </c>
      <c r="DYN46" s="42">
        <f t="shared" si="317"/>
        <v>0</v>
      </c>
      <c r="DYO46" s="42">
        <f t="shared" si="317"/>
        <v>0</v>
      </c>
      <c r="DYP46" s="42">
        <f t="shared" si="317"/>
        <v>0</v>
      </c>
      <c r="DYQ46" s="42">
        <f t="shared" si="317"/>
        <v>0</v>
      </c>
      <c r="DYR46" s="42">
        <f t="shared" si="317"/>
        <v>0</v>
      </c>
      <c r="DYS46" s="42">
        <f t="shared" si="317"/>
        <v>0</v>
      </c>
      <c r="DYT46" s="42">
        <f t="shared" si="317"/>
        <v>0</v>
      </c>
      <c r="DYU46" s="42">
        <f t="shared" si="317"/>
        <v>0</v>
      </c>
      <c r="DYV46" s="42">
        <f t="shared" si="317"/>
        <v>0</v>
      </c>
      <c r="DYW46" s="42">
        <f t="shared" si="317"/>
        <v>0</v>
      </c>
      <c r="DYX46" s="42">
        <f t="shared" si="317"/>
        <v>0</v>
      </c>
      <c r="DYY46" s="42">
        <f t="shared" si="317"/>
        <v>0</v>
      </c>
      <c r="DYZ46" s="42">
        <f t="shared" si="317"/>
        <v>0</v>
      </c>
      <c r="DZA46" s="42">
        <f t="shared" si="317"/>
        <v>0</v>
      </c>
      <c r="DZB46" s="42">
        <f t="shared" si="317"/>
        <v>0</v>
      </c>
      <c r="DZC46" s="42">
        <f t="shared" si="317"/>
        <v>0</v>
      </c>
      <c r="DZD46" s="42">
        <f t="shared" si="317"/>
        <v>0</v>
      </c>
      <c r="DZE46" s="42">
        <f t="shared" si="317"/>
        <v>0</v>
      </c>
      <c r="DZF46" s="42">
        <f t="shared" si="317"/>
        <v>0</v>
      </c>
      <c r="DZG46" s="42">
        <f t="shared" si="317"/>
        <v>0</v>
      </c>
      <c r="DZH46" s="42">
        <f t="shared" si="317"/>
        <v>0</v>
      </c>
      <c r="DZI46" s="42">
        <f t="shared" si="317"/>
        <v>0</v>
      </c>
      <c r="DZJ46" s="42">
        <f t="shared" si="317"/>
        <v>0</v>
      </c>
      <c r="DZK46" s="42">
        <f t="shared" si="317"/>
        <v>0</v>
      </c>
      <c r="DZL46" s="42">
        <f t="shared" si="317"/>
        <v>0</v>
      </c>
      <c r="DZM46" s="42">
        <f t="shared" si="317"/>
        <v>0</v>
      </c>
      <c r="DZN46" s="42">
        <f t="shared" ref="DZN46:EBY46" si="318">DZN29-(DZN35+DZN40+DZN44)</f>
        <v>0</v>
      </c>
      <c r="DZO46" s="42">
        <f t="shared" si="318"/>
        <v>0</v>
      </c>
      <c r="DZP46" s="42">
        <f t="shared" si="318"/>
        <v>0</v>
      </c>
      <c r="DZQ46" s="42">
        <f t="shared" si="318"/>
        <v>0</v>
      </c>
      <c r="DZR46" s="42">
        <f t="shared" si="318"/>
        <v>0</v>
      </c>
      <c r="DZS46" s="42">
        <f t="shared" si="318"/>
        <v>0</v>
      </c>
      <c r="DZT46" s="42">
        <f t="shared" si="318"/>
        <v>0</v>
      </c>
      <c r="DZU46" s="42">
        <f t="shared" si="318"/>
        <v>0</v>
      </c>
      <c r="DZV46" s="42">
        <f t="shared" si="318"/>
        <v>0</v>
      </c>
      <c r="DZW46" s="42">
        <f t="shared" si="318"/>
        <v>0</v>
      </c>
      <c r="DZX46" s="42">
        <f t="shared" si="318"/>
        <v>0</v>
      </c>
      <c r="DZY46" s="42">
        <f t="shared" si="318"/>
        <v>0</v>
      </c>
      <c r="DZZ46" s="42">
        <f t="shared" si="318"/>
        <v>0</v>
      </c>
      <c r="EAA46" s="42">
        <f t="shared" si="318"/>
        <v>0</v>
      </c>
      <c r="EAB46" s="42">
        <f t="shared" si="318"/>
        <v>0</v>
      </c>
      <c r="EAC46" s="42">
        <f t="shared" si="318"/>
        <v>0</v>
      </c>
      <c r="EAD46" s="42">
        <f t="shared" si="318"/>
        <v>0</v>
      </c>
      <c r="EAE46" s="42">
        <f t="shared" si="318"/>
        <v>0</v>
      </c>
      <c r="EAF46" s="42">
        <f t="shared" si="318"/>
        <v>0</v>
      </c>
      <c r="EAG46" s="42">
        <f t="shared" si="318"/>
        <v>0</v>
      </c>
      <c r="EAH46" s="42">
        <f t="shared" si="318"/>
        <v>0</v>
      </c>
      <c r="EAI46" s="42">
        <f t="shared" si="318"/>
        <v>0</v>
      </c>
      <c r="EAJ46" s="42">
        <f t="shared" si="318"/>
        <v>0</v>
      </c>
      <c r="EAK46" s="42">
        <f t="shared" si="318"/>
        <v>0</v>
      </c>
      <c r="EAL46" s="42">
        <f t="shared" si="318"/>
        <v>0</v>
      </c>
      <c r="EAM46" s="42">
        <f t="shared" si="318"/>
        <v>0</v>
      </c>
      <c r="EAN46" s="42">
        <f t="shared" si="318"/>
        <v>0</v>
      </c>
      <c r="EAO46" s="42">
        <f t="shared" si="318"/>
        <v>0</v>
      </c>
      <c r="EAP46" s="42">
        <f t="shared" si="318"/>
        <v>0</v>
      </c>
      <c r="EAQ46" s="42">
        <f t="shared" si="318"/>
        <v>0</v>
      </c>
      <c r="EAR46" s="42">
        <f t="shared" si="318"/>
        <v>0</v>
      </c>
      <c r="EAS46" s="42">
        <f t="shared" si="318"/>
        <v>0</v>
      </c>
      <c r="EAT46" s="42">
        <f t="shared" si="318"/>
        <v>0</v>
      </c>
      <c r="EAU46" s="42">
        <f t="shared" si="318"/>
        <v>0</v>
      </c>
      <c r="EAV46" s="42">
        <f t="shared" si="318"/>
        <v>0</v>
      </c>
      <c r="EAW46" s="42">
        <f t="shared" si="318"/>
        <v>0</v>
      </c>
      <c r="EAX46" s="42">
        <f t="shared" si="318"/>
        <v>0</v>
      </c>
      <c r="EAY46" s="42">
        <f t="shared" si="318"/>
        <v>0</v>
      </c>
      <c r="EAZ46" s="42">
        <f t="shared" si="318"/>
        <v>0</v>
      </c>
      <c r="EBA46" s="42">
        <f t="shared" si="318"/>
        <v>0</v>
      </c>
      <c r="EBB46" s="42">
        <f t="shared" si="318"/>
        <v>0</v>
      </c>
      <c r="EBC46" s="42">
        <f t="shared" si="318"/>
        <v>0</v>
      </c>
      <c r="EBD46" s="42">
        <f t="shared" si="318"/>
        <v>0</v>
      </c>
      <c r="EBE46" s="42">
        <f t="shared" si="318"/>
        <v>0</v>
      </c>
      <c r="EBF46" s="42">
        <f t="shared" si="318"/>
        <v>0</v>
      </c>
      <c r="EBG46" s="42">
        <f t="shared" si="318"/>
        <v>0</v>
      </c>
      <c r="EBH46" s="42">
        <f t="shared" si="318"/>
        <v>0</v>
      </c>
      <c r="EBI46" s="42">
        <f t="shared" si="318"/>
        <v>0</v>
      </c>
      <c r="EBJ46" s="42">
        <f t="shared" si="318"/>
        <v>0</v>
      </c>
      <c r="EBK46" s="42">
        <f t="shared" si="318"/>
        <v>0</v>
      </c>
      <c r="EBL46" s="42">
        <f t="shared" si="318"/>
        <v>0</v>
      </c>
      <c r="EBM46" s="42">
        <f t="shared" si="318"/>
        <v>0</v>
      </c>
      <c r="EBN46" s="42">
        <f t="shared" si="318"/>
        <v>0</v>
      </c>
      <c r="EBO46" s="42">
        <f t="shared" si="318"/>
        <v>0</v>
      </c>
      <c r="EBP46" s="42">
        <f t="shared" si="318"/>
        <v>0</v>
      </c>
      <c r="EBQ46" s="42">
        <f t="shared" si="318"/>
        <v>0</v>
      </c>
      <c r="EBR46" s="42">
        <f t="shared" si="318"/>
        <v>0</v>
      </c>
      <c r="EBS46" s="42">
        <f t="shared" si="318"/>
        <v>0</v>
      </c>
      <c r="EBT46" s="42">
        <f t="shared" si="318"/>
        <v>0</v>
      </c>
      <c r="EBU46" s="42">
        <f t="shared" si="318"/>
        <v>0</v>
      </c>
      <c r="EBV46" s="42">
        <f t="shared" si="318"/>
        <v>0</v>
      </c>
      <c r="EBW46" s="42">
        <f t="shared" si="318"/>
        <v>0</v>
      </c>
      <c r="EBX46" s="42">
        <f t="shared" si="318"/>
        <v>0</v>
      </c>
      <c r="EBY46" s="42">
        <f t="shared" si="318"/>
        <v>0</v>
      </c>
      <c r="EBZ46" s="42">
        <f t="shared" ref="EBZ46:EEK46" si="319">EBZ29-(EBZ35+EBZ40+EBZ44)</f>
        <v>0</v>
      </c>
      <c r="ECA46" s="42">
        <f t="shared" si="319"/>
        <v>0</v>
      </c>
      <c r="ECB46" s="42">
        <f t="shared" si="319"/>
        <v>0</v>
      </c>
      <c r="ECC46" s="42">
        <f t="shared" si="319"/>
        <v>0</v>
      </c>
      <c r="ECD46" s="42">
        <f t="shared" si="319"/>
        <v>0</v>
      </c>
      <c r="ECE46" s="42">
        <f t="shared" si="319"/>
        <v>0</v>
      </c>
      <c r="ECF46" s="42">
        <f t="shared" si="319"/>
        <v>0</v>
      </c>
      <c r="ECG46" s="42">
        <f t="shared" si="319"/>
        <v>0</v>
      </c>
      <c r="ECH46" s="42">
        <f t="shared" si="319"/>
        <v>0</v>
      </c>
      <c r="ECI46" s="42">
        <f t="shared" si="319"/>
        <v>0</v>
      </c>
      <c r="ECJ46" s="42">
        <f t="shared" si="319"/>
        <v>0</v>
      </c>
      <c r="ECK46" s="42">
        <f t="shared" si="319"/>
        <v>0</v>
      </c>
      <c r="ECL46" s="42">
        <f t="shared" si="319"/>
        <v>0</v>
      </c>
      <c r="ECM46" s="42">
        <f t="shared" si="319"/>
        <v>0</v>
      </c>
      <c r="ECN46" s="42">
        <f t="shared" si="319"/>
        <v>0</v>
      </c>
      <c r="ECO46" s="42">
        <f t="shared" si="319"/>
        <v>0</v>
      </c>
      <c r="ECP46" s="42">
        <f t="shared" si="319"/>
        <v>0</v>
      </c>
      <c r="ECQ46" s="42">
        <f t="shared" si="319"/>
        <v>0</v>
      </c>
      <c r="ECR46" s="42">
        <f t="shared" si="319"/>
        <v>0</v>
      </c>
      <c r="ECS46" s="42">
        <f t="shared" si="319"/>
        <v>0</v>
      </c>
      <c r="ECT46" s="42">
        <f t="shared" si="319"/>
        <v>0</v>
      </c>
      <c r="ECU46" s="42">
        <f t="shared" si="319"/>
        <v>0</v>
      </c>
      <c r="ECV46" s="42">
        <f t="shared" si="319"/>
        <v>0</v>
      </c>
      <c r="ECW46" s="42">
        <f t="shared" si="319"/>
        <v>0</v>
      </c>
      <c r="ECX46" s="42">
        <f t="shared" si="319"/>
        <v>0</v>
      </c>
      <c r="ECY46" s="42">
        <f t="shared" si="319"/>
        <v>0</v>
      </c>
      <c r="ECZ46" s="42">
        <f t="shared" si="319"/>
        <v>0</v>
      </c>
      <c r="EDA46" s="42">
        <f t="shared" si="319"/>
        <v>0</v>
      </c>
      <c r="EDB46" s="42">
        <f t="shared" si="319"/>
        <v>0</v>
      </c>
      <c r="EDC46" s="42">
        <f t="shared" si="319"/>
        <v>0</v>
      </c>
      <c r="EDD46" s="42">
        <f t="shared" si="319"/>
        <v>0</v>
      </c>
      <c r="EDE46" s="42">
        <f t="shared" si="319"/>
        <v>0</v>
      </c>
      <c r="EDF46" s="42">
        <f t="shared" si="319"/>
        <v>0</v>
      </c>
      <c r="EDG46" s="42">
        <f t="shared" si="319"/>
        <v>0</v>
      </c>
      <c r="EDH46" s="42">
        <f t="shared" si="319"/>
        <v>0</v>
      </c>
      <c r="EDI46" s="42">
        <f t="shared" si="319"/>
        <v>0</v>
      </c>
      <c r="EDJ46" s="42">
        <f t="shared" si="319"/>
        <v>0</v>
      </c>
      <c r="EDK46" s="42">
        <f t="shared" si="319"/>
        <v>0</v>
      </c>
      <c r="EDL46" s="42">
        <f t="shared" si="319"/>
        <v>0</v>
      </c>
      <c r="EDM46" s="42">
        <f t="shared" si="319"/>
        <v>0</v>
      </c>
      <c r="EDN46" s="42">
        <f t="shared" si="319"/>
        <v>0</v>
      </c>
      <c r="EDO46" s="42">
        <f t="shared" si="319"/>
        <v>0</v>
      </c>
      <c r="EDP46" s="42">
        <f t="shared" si="319"/>
        <v>0</v>
      </c>
      <c r="EDQ46" s="42">
        <f t="shared" si="319"/>
        <v>0</v>
      </c>
      <c r="EDR46" s="42">
        <f t="shared" si="319"/>
        <v>0</v>
      </c>
      <c r="EDS46" s="42">
        <f t="shared" si="319"/>
        <v>0</v>
      </c>
      <c r="EDT46" s="42">
        <f t="shared" si="319"/>
        <v>0</v>
      </c>
      <c r="EDU46" s="42">
        <f t="shared" si="319"/>
        <v>0</v>
      </c>
      <c r="EDV46" s="42">
        <f t="shared" si="319"/>
        <v>0</v>
      </c>
      <c r="EDW46" s="42">
        <f t="shared" si="319"/>
        <v>0</v>
      </c>
      <c r="EDX46" s="42">
        <f t="shared" si="319"/>
        <v>0</v>
      </c>
      <c r="EDY46" s="42">
        <f t="shared" si="319"/>
        <v>0</v>
      </c>
      <c r="EDZ46" s="42">
        <f t="shared" si="319"/>
        <v>0</v>
      </c>
      <c r="EEA46" s="42">
        <f t="shared" si="319"/>
        <v>0</v>
      </c>
      <c r="EEB46" s="42">
        <f t="shared" si="319"/>
        <v>0</v>
      </c>
      <c r="EEC46" s="42">
        <f t="shared" si="319"/>
        <v>0</v>
      </c>
      <c r="EED46" s="42">
        <f t="shared" si="319"/>
        <v>0</v>
      </c>
      <c r="EEE46" s="42">
        <f t="shared" si="319"/>
        <v>0</v>
      </c>
      <c r="EEF46" s="42">
        <f t="shared" si="319"/>
        <v>0</v>
      </c>
      <c r="EEG46" s="42">
        <f t="shared" si="319"/>
        <v>0</v>
      </c>
      <c r="EEH46" s="42">
        <f t="shared" si="319"/>
        <v>0</v>
      </c>
      <c r="EEI46" s="42">
        <f t="shared" si="319"/>
        <v>0</v>
      </c>
      <c r="EEJ46" s="42">
        <f t="shared" si="319"/>
        <v>0</v>
      </c>
      <c r="EEK46" s="42">
        <f t="shared" si="319"/>
        <v>0</v>
      </c>
      <c r="EEL46" s="42">
        <f t="shared" ref="EEL46:EGW46" si="320">EEL29-(EEL35+EEL40+EEL44)</f>
        <v>0</v>
      </c>
      <c r="EEM46" s="42">
        <f t="shared" si="320"/>
        <v>0</v>
      </c>
      <c r="EEN46" s="42">
        <f t="shared" si="320"/>
        <v>0</v>
      </c>
      <c r="EEO46" s="42">
        <f t="shared" si="320"/>
        <v>0</v>
      </c>
      <c r="EEP46" s="42">
        <f t="shared" si="320"/>
        <v>0</v>
      </c>
      <c r="EEQ46" s="42">
        <f t="shared" si="320"/>
        <v>0</v>
      </c>
      <c r="EER46" s="42">
        <f t="shared" si="320"/>
        <v>0</v>
      </c>
      <c r="EES46" s="42">
        <f t="shared" si="320"/>
        <v>0</v>
      </c>
      <c r="EET46" s="42">
        <f t="shared" si="320"/>
        <v>0</v>
      </c>
      <c r="EEU46" s="42">
        <f t="shared" si="320"/>
        <v>0</v>
      </c>
      <c r="EEV46" s="42">
        <f t="shared" si="320"/>
        <v>0</v>
      </c>
      <c r="EEW46" s="42">
        <f t="shared" si="320"/>
        <v>0</v>
      </c>
      <c r="EEX46" s="42">
        <f t="shared" si="320"/>
        <v>0</v>
      </c>
      <c r="EEY46" s="42">
        <f t="shared" si="320"/>
        <v>0</v>
      </c>
      <c r="EEZ46" s="42">
        <f t="shared" si="320"/>
        <v>0</v>
      </c>
      <c r="EFA46" s="42">
        <f t="shared" si="320"/>
        <v>0</v>
      </c>
      <c r="EFB46" s="42">
        <f t="shared" si="320"/>
        <v>0</v>
      </c>
      <c r="EFC46" s="42">
        <f t="shared" si="320"/>
        <v>0</v>
      </c>
      <c r="EFD46" s="42">
        <f t="shared" si="320"/>
        <v>0</v>
      </c>
      <c r="EFE46" s="42">
        <f t="shared" si="320"/>
        <v>0</v>
      </c>
      <c r="EFF46" s="42">
        <f t="shared" si="320"/>
        <v>0</v>
      </c>
      <c r="EFG46" s="42">
        <f t="shared" si="320"/>
        <v>0</v>
      </c>
      <c r="EFH46" s="42">
        <f t="shared" si="320"/>
        <v>0</v>
      </c>
      <c r="EFI46" s="42">
        <f t="shared" si="320"/>
        <v>0</v>
      </c>
      <c r="EFJ46" s="42">
        <f t="shared" si="320"/>
        <v>0</v>
      </c>
      <c r="EFK46" s="42">
        <f t="shared" si="320"/>
        <v>0</v>
      </c>
      <c r="EFL46" s="42">
        <f t="shared" si="320"/>
        <v>0</v>
      </c>
      <c r="EFM46" s="42">
        <f t="shared" si="320"/>
        <v>0</v>
      </c>
      <c r="EFN46" s="42">
        <f t="shared" si="320"/>
        <v>0</v>
      </c>
      <c r="EFO46" s="42">
        <f t="shared" si="320"/>
        <v>0</v>
      </c>
      <c r="EFP46" s="42">
        <f t="shared" si="320"/>
        <v>0</v>
      </c>
      <c r="EFQ46" s="42">
        <f t="shared" si="320"/>
        <v>0</v>
      </c>
      <c r="EFR46" s="42">
        <f t="shared" si="320"/>
        <v>0</v>
      </c>
      <c r="EFS46" s="42">
        <f t="shared" si="320"/>
        <v>0</v>
      </c>
      <c r="EFT46" s="42">
        <f t="shared" si="320"/>
        <v>0</v>
      </c>
      <c r="EFU46" s="42">
        <f t="shared" si="320"/>
        <v>0</v>
      </c>
      <c r="EFV46" s="42">
        <f t="shared" si="320"/>
        <v>0</v>
      </c>
      <c r="EFW46" s="42">
        <f t="shared" si="320"/>
        <v>0</v>
      </c>
      <c r="EFX46" s="42">
        <f t="shared" si="320"/>
        <v>0</v>
      </c>
      <c r="EFY46" s="42">
        <f t="shared" si="320"/>
        <v>0</v>
      </c>
      <c r="EFZ46" s="42">
        <f t="shared" si="320"/>
        <v>0</v>
      </c>
      <c r="EGA46" s="42">
        <f t="shared" si="320"/>
        <v>0</v>
      </c>
      <c r="EGB46" s="42">
        <f t="shared" si="320"/>
        <v>0</v>
      </c>
      <c r="EGC46" s="42">
        <f t="shared" si="320"/>
        <v>0</v>
      </c>
      <c r="EGD46" s="42">
        <f t="shared" si="320"/>
        <v>0</v>
      </c>
      <c r="EGE46" s="42">
        <f t="shared" si="320"/>
        <v>0</v>
      </c>
      <c r="EGF46" s="42">
        <f t="shared" si="320"/>
        <v>0</v>
      </c>
      <c r="EGG46" s="42">
        <f t="shared" si="320"/>
        <v>0</v>
      </c>
      <c r="EGH46" s="42">
        <f t="shared" si="320"/>
        <v>0</v>
      </c>
      <c r="EGI46" s="42">
        <f t="shared" si="320"/>
        <v>0</v>
      </c>
      <c r="EGJ46" s="42">
        <f t="shared" si="320"/>
        <v>0</v>
      </c>
      <c r="EGK46" s="42">
        <f t="shared" si="320"/>
        <v>0</v>
      </c>
      <c r="EGL46" s="42">
        <f t="shared" si="320"/>
        <v>0</v>
      </c>
      <c r="EGM46" s="42">
        <f t="shared" si="320"/>
        <v>0</v>
      </c>
      <c r="EGN46" s="42">
        <f t="shared" si="320"/>
        <v>0</v>
      </c>
      <c r="EGO46" s="42">
        <f t="shared" si="320"/>
        <v>0</v>
      </c>
      <c r="EGP46" s="42">
        <f t="shared" si="320"/>
        <v>0</v>
      </c>
      <c r="EGQ46" s="42">
        <f t="shared" si="320"/>
        <v>0</v>
      </c>
      <c r="EGR46" s="42">
        <f t="shared" si="320"/>
        <v>0</v>
      </c>
      <c r="EGS46" s="42">
        <f t="shared" si="320"/>
        <v>0</v>
      </c>
      <c r="EGT46" s="42">
        <f t="shared" si="320"/>
        <v>0</v>
      </c>
      <c r="EGU46" s="42">
        <f t="shared" si="320"/>
        <v>0</v>
      </c>
      <c r="EGV46" s="42">
        <f t="shared" si="320"/>
        <v>0</v>
      </c>
      <c r="EGW46" s="42">
        <f t="shared" si="320"/>
        <v>0</v>
      </c>
      <c r="EGX46" s="42">
        <f t="shared" ref="EGX46:EJI46" si="321">EGX29-(EGX35+EGX40+EGX44)</f>
        <v>0</v>
      </c>
      <c r="EGY46" s="42">
        <f t="shared" si="321"/>
        <v>0</v>
      </c>
      <c r="EGZ46" s="42">
        <f t="shared" si="321"/>
        <v>0</v>
      </c>
      <c r="EHA46" s="42">
        <f t="shared" si="321"/>
        <v>0</v>
      </c>
      <c r="EHB46" s="42">
        <f t="shared" si="321"/>
        <v>0</v>
      </c>
      <c r="EHC46" s="42">
        <f t="shared" si="321"/>
        <v>0</v>
      </c>
      <c r="EHD46" s="42">
        <f t="shared" si="321"/>
        <v>0</v>
      </c>
      <c r="EHE46" s="42">
        <f t="shared" si="321"/>
        <v>0</v>
      </c>
      <c r="EHF46" s="42">
        <f t="shared" si="321"/>
        <v>0</v>
      </c>
      <c r="EHG46" s="42">
        <f t="shared" si="321"/>
        <v>0</v>
      </c>
      <c r="EHH46" s="42">
        <f t="shared" si="321"/>
        <v>0</v>
      </c>
      <c r="EHI46" s="42">
        <f t="shared" si="321"/>
        <v>0</v>
      </c>
      <c r="EHJ46" s="42">
        <f t="shared" si="321"/>
        <v>0</v>
      </c>
      <c r="EHK46" s="42">
        <f t="shared" si="321"/>
        <v>0</v>
      </c>
      <c r="EHL46" s="42">
        <f t="shared" si="321"/>
        <v>0</v>
      </c>
      <c r="EHM46" s="42">
        <f t="shared" si="321"/>
        <v>0</v>
      </c>
      <c r="EHN46" s="42">
        <f t="shared" si="321"/>
        <v>0</v>
      </c>
      <c r="EHO46" s="42">
        <f t="shared" si="321"/>
        <v>0</v>
      </c>
      <c r="EHP46" s="42">
        <f t="shared" si="321"/>
        <v>0</v>
      </c>
      <c r="EHQ46" s="42">
        <f t="shared" si="321"/>
        <v>0</v>
      </c>
      <c r="EHR46" s="42">
        <f t="shared" si="321"/>
        <v>0</v>
      </c>
      <c r="EHS46" s="42">
        <f t="shared" si="321"/>
        <v>0</v>
      </c>
      <c r="EHT46" s="42">
        <f t="shared" si="321"/>
        <v>0</v>
      </c>
      <c r="EHU46" s="42">
        <f t="shared" si="321"/>
        <v>0</v>
      </c>
      <c r="EHV46" s="42">
        <f t="shared" si="321"/>
        <v>0</v>
      </c>
      <c r="EHW46" s="42">
        <f t="shared" si="321"/>
        <v>0</v>
      </c>
      <c r="EHX46" s="42">
        <f t="shared" si="321"/>
        <v>0</v>
      </c>
      <c r="EHY46" s="42">
        <f t="shared" si="321"/>
        <v>0</v>
      </c>
      <c r="EHZ46" s="42">
        <f t="shared" si="321"/>
        <v>0</v>
      </c>
      <c r="EIA46" s="42">
        <f t="shared" si="321"/>
        <v>0</v>
      </c>
      <c r="EIB46" s="42">
        <f t="shared" si="321"/>
        <v>0</v>
      </c>
      <c r="EIC46" s="42">
        <f t="shared" si="321"/>
        <v>0</v>
      </c>
      <c r="EID46" s="42">
        <f t="shared" si="321"/>
        <v>0</v>
      </c>
      <c r="EIE46" s="42">
        <f t="shared" si="321"/>
        <v>0</v>
      </c>
      <c r="EIF46" s="42">
        <f t="shared" si="321"/>
        <v>0</v>
      </c>
      <c r="EIG46" s="42">
        <f t="shared" si="321"/>
        <v>0</v>
      </c>
      <c r="EIH46" s="42">
        <f t="shared" si="321"/>
        <v>0</v>
      </c>
      <c r="EII46" s="42">
        <f t="shared" si="321"/>
        <v>0</v>
      </c>
      <c r="EIJ46" s="42">
        <f t="shared" si="321"/>
        <v>0</v>
      </c>
      <c r="EIK46" s="42">
        <f t="shared" si="321"/>
        <v>0</v>
      </c>
      <c r="EIL46" s="42">
        <f t="shared" si="321"/>
        <v>0</v>
      </c>
      <c r="EIM46" s="42">
        <f t="shared" si="321"/>
        <v>0</v>
      </c>
      <c r="EIN46" s="42">
        <f t="shared" si="321"/>
        <v>0</v>
      </c>
      <c r="EIO46" s="42">
        <f t="shared" si="321"/>
        <v>0</v>
      </c>
      <c r="EIP46" s="42">
        <f t="shared" si="321"/>
        <v>0</v>
      </c>
      <c r="EIQ46" s="42">
        <f t="shared" si="321"/>
        <v>0</v>
      </c>
      <c r="EIR46" s="42">
        <f t="shared" si="321"/>
        <v>0</v>
      </c>
      <c r="EIS46" s="42">
        <f t="shared" si="321"/>
        <v>0</v>
      </c>
      <c r="EIT46" s="42">
        <f t="shared" si="321"/>
        <v>0</v>
      </c>
      <c r="EIU46" s="42">
        <f t="shared" si="321"/>
        <v>0</v>
      </c>
      <c r="EIV46" s="42">
        <f t="shared" si="321"/>
        <v>0</v>
      </c>
      <c r="EIW46" s="42">
        <f t="shared" si="321"/>
        <v>0</v>
      </c>
      <c r="EIX46" s="42">
        <f t="shared" si="321"/>
        <v>0</v>
      </c>
      <c r="EIY46" s="42">
        <f t="shared" si="321"/>
        <v>0</v>
      </c>
      <c r="EIZ46" s="42">
        <f t="shared" si="321"/>
        <v>0</v>
      </c>
      <c r="EJA46" s="42">
        <f t="shared" si="321"/>
        <v>0</v>
      </c>
      <c r="EJB46" s="42">
        <f t="shared" si="321"/>
        <v>0</v>
      </c>
      <c r="EJC46" s="42">
        <f t="shared" si="321"/>
        <v>0</v>
      </c>
      <c r="EJD46" s="42">
        <f t="shared" si="321"/>
        <v>0</v>
      </c>
      <c r="EJE46" s="42">
        <f t="shared" si="321"/>
        <v>0</v>
      </c>
      <c r="EJF46" s="42">
        <f t="shared" si="321"/>
        <v>0</v>
      </c>
      <c r="EJG46" s="42">
        <f t="shared" si="321"/>
        <v>0</v>
      </c>
      <c r="EJH46" s="42">
        <f t="shared" si="321"/>
        <v>0</v>
      </c>
      <c r="EJI46" s="42">
        <f t="shared" si="321"/>
        <v>0</v>
      </c>
      <c r="EJJ46" s="42">
        <f t="shared" ref="EJJ46:ELU46" si="322">EJJ29-(EJJ35+EJJ40+EJJ44)</f>
        <v>0</v>
      </c>
      <c r="EJK46" s="42">
        <f t="shared" si="322"/>
        <v>0</v>
      </c>
      <c r="EJL46" s="42">
        <f t="shared" si="322"/>
        <v>0</v>
      </c>
      <c r="EJM46" s="42">
        <f t="shared" si="322"/>
        <v>0</v>
      </c>
      <c r="EJN46" s="42">
        <f t="shared" si="322"/>
        <v>0</v>
      </c>
      <c r="EJO46" s="42">
        <f t="shared" si="322"/>
        <v>0</v>
      </c>
      <c r="EJP46" s="42">
        <f t="shared" si="322"/>
        <v>0</v>
      </c>
      <c r="EJQ46" s="42">
        <f t="shared" si="322"/>
        <v>0</v>
      </c>
      <c r="EJR46" s="42">
        <f t="shared" si="322"/>
        <v>0</v>
      </c>
      <c r="EJS46" s="42">
        <f t="shared" si="322"/>
        <v>0</v>
      </c>
      <c r="EJT46" s="42">
        <f t="shared" si="322"/>
        <v>0</v>
      </c>
      <c r="EJU46" s="42">
        <f t="shared" si="322"/>
        <v>0</v>
      </c>
      <c r="EJV46" s="42">
        <f t="shared" si="322"/>
        <v>0</v>
      </c>
      <c r="EJW46" s="42">
        <f t="shared" si="322"/>
        <v>0</v>
      </c>
      <c r="EJX46" s="42">
        <f t="shared" si="322"/>
        <v>0</v>
      </c>
      <c r="EJY46" s="42">
        <f t="shared" si="322"/>
        <v>0</v>
      </c>
      <c r="EJZ46" s="42">
        <f t="shared" si="322"/>
        <v>0</v>
      </c>
      <c r="EKA46" s="42">
        <f t="shared" si="322"/>
        <v>0</v>
      </c>
      <c r="EKB46" s="42">
        <f t="shared" si="322"/>
        <v>0</v>
      </c>
      <c r="EKC46" s="42">
        <f t="shared" si="322"/>
        <v>0</v>
      </c>
      <c r="EKD46" s="42">
        <f t="shared" si="322"/>
        <v>0</v>
      </c>
      <c r="EKE46" s="42">
        <f t="shared" si="322"/>
        <v>0</v>
      </c>
      <c r="EKF46" s="42">
        <f t="shared" si="322"/>
        <v>0</v>
      </c>
      <c r="EKG46" s="42">
        <f t="shared" si="322"/>
        <v>0</v>
      </c>
      <c r="EKH46" s="42">
        <f t="shared" si="322"/>
        <v>0</v>
      </c>
      <c r="EKI46" s="42">
        <f t="shared" si="322"/>
        <v>0</v>
      </c>
      <c r="EKJ46" s="42">
        <f t="shared" si="322"/>
        <v>0</v>
      </c>
      <c r="EKK46" s="42">
        <f t="shared" si="322"/>
        <v>0</v>
      </c>
      <c r="EKL46" s="42">
        <f t="shared" si="322"/>
        <v>0</v>
      </c>
      <c r="EKM46" s="42">
        <f t="shared" si="322"/>
        <v>0</v>
      </c>
      <c r="EKN46" s="42">
        <f t="shared" si="322"/>
        <v>0</v>
      </c>
      <c r="EKO46" s="42">
        <f t="shared" si="322"/>
        <v>0</v>
      </c>
      <c r="EKP46" s="42">
        <f t="shared" si="322"/>
        <v>0</v>
      </c>
      <c r="EKQ46" s="42">
        <f t="shared" si="322"/>
        <v>0</v>
      </c>
      <c r="EKR46" s="42">
        <f t="shared" si="322"/>
        <v>0</v>
      </c>
      <c r="EKS46" s="42">
        <f t="shared" si="322"/>
        <v>0</v>
      </c>
      <c r="EKT46" s="42">
        <f t="shared" si="322"/>
        <v>0</v>
      </c>
      <c r="EKU46" s="42">
        <f t="shared" si="322"/>
        <v>0</v>
      </c>
      <c r="EKV46" s="42">
        <f t="shared" si="322"/>
        <v>0</v>
      </c>
      <c r="EKW46" s="42">
        <f t="shared" si="322"/>
        <v>0</v>
      </c>
      <c r="EKX46" s="42">
        <f t="shared" si="322"/>
        <v>0</v>
      </c>
      <c r="EKY46" s="42">
        <f t="shared" si="322"/>
        <v>0</v>
      </c>
      <c r="EKZ46" s="42">
        <f t="shared" si="322"/>
        <v>0</v>
      </c>
      <c r="ELA46" s="42">
        <f t="shared" si="322"/>
        <v>0</v>
      </c>
      <c r="ELB46" s="42">
        <f t="shared" si="322"/>
        <v>0</v>
      </c>
      <c r="ELC46" s="42">
        <f t="shared" si="322"/>
        <v>0</v>
      </c>
      <c r="ELD46" s="42">
        <f t="shared" si="322"/>
        <v>0</v>
      </c>
      <c r="ELE46" s="42">
        <f t="shared" si="322"/>
        <v>0</v>
      </c>
      <c r="ELF46" s="42">
        <f t="shared" si="322"/>
        <v>0</v>
      </c>
      <c r="ELG46" s="42">
        <f t="shared" si="322"/>
        <v>0</v>
      </c>
      <c r="ELH46" s="42">
        <f t="shared" si="322"/>
        <v>0</v>
      </c>
      <c r="ELI46" s="42">
        <f t="shared" si="322"/>
        <v>0</v>
      </c>
      <c r="ELJ46" s="42">
        <f t="shared" si="322"/>
        <v>0</v>
      </c>
      <c r="ELK46" s="42">
        <f t="shared" si="322"/>
        <v>0</v>
      </c>
      <c r="ELL46" s="42">
        <f t="shared" si="322"/>
        <v>0</v>
      </c>
      <c r="ELM46" s="42">
        <f t="shared" si="322"/>
        <v>0</v>
      </c>
      <c r="ELN46" s="42">
        <f t="shared" si="322"/>
        <v>0</v>
      </c>
      <c r="ELO46" s="42">
        <f t="shared" si="322"/>
        <v>0</v>
      </c>
      <c r="ELP46" s="42">
        <f t="shared" si="322"/>
        <v>0</v>
      </c>
      <c r="ELQ46" s="42">
        <f t="shared" si="322"/>
        <v>0</v>
      </c>
      <c r="ELR46" s="42">
        <f t="shared" si="322"/>
        <v>0</v>
      </c>
      <c r="ELS46" s="42">
        <f t="shared" si="322"/>
        <v>0</v>
      </c>
      <c r="ELT46" s="42">
        <f t="shared" si="322"/>
        <v>0</v>
      </c>
      <c r="ELU46" s="42">
        <f t="shared" si="322"/>
        <v>0</v>
      </c>
      <c r="ELV46" s="42">
        <f t="shared" ref="ELV46:EOG46" si="323">ELV29-(ELV35+ELV40+ELV44)</f>
        <v>0</v>
      </c>
      <c r="ELW46" s="42">
        <f t="shared" si="323"/>
        <v>0</v>
      </c>
      <c r="ELX46" s="42">
        <f t="shared" si="323"/>
        <v>0</v>
      </c>
      <c r="ELY46" s="42">
        <f t="shared" si="323"/>
        <v>0</v>
      </c>
      <c r="ELZ46" s="42">
        <f t="shared" si="323"/>
        <v>0</v>
      </c>
      <c r="EMA46" s="42">
        <f t="shared" si="323"/>
        <v>0</v>
      </c>
      <c r="EMB46" s="42">
        <f t="shared" si="323"/>
        <v>0</v>
      </c>
      <c r="EMC46" s="42">
        <f t="shared" si="323"/>
        <v>0</v>
      </c>
      <c r="EMD46" s="42">
        <f t="shared" si="323"/>
        <v>0</v>
      </c>
      <c r="EME46" s="42">
        <f t="shared" si="323"/>
        <v>0</v>
      </c>
      <c r="EMF46" s="42">
        <f t="shared" si="323"/>
        <v>0</v>
      </c>
      <c r="EMG46" s="42">
        <f t="shared" si="323"/>
        <v>0</v>
      </c>
      <c r="EMH46" s="42">
        <f t="shared" si="323"/>
        <v>0</v>
      </c>
      <c r="EMI46" s="42">
        <f t="shared" si="323"/>
        <v>0</v>
      </c>
      <c r="EMJ46" s="42">
        <f t="shared" si="323"/>
        <v>0</v>
      </c>
      <c r="EMK46" s="42">
        <f t="shared" si="323"/>
        <v>0</v>
      </c>
      <c r="EML46" s="42">
        <f t="shared" si="323"/>
        <v>0</v>
      </c>
      <c r="EMM46" s="42">
        <f t="shared" si="323"/>
        <v>0</v>
      </c>
      <c r="EMN46" s="42">
        <f t="shared" si="323"/>
        <v>0</v>
      </c>
      <c r="EMO46" s="42">
        <f t="shared" si="323"/>
        <v>0</v>
      </c>
      <c r="EMP46" s="42">
        <f t="shared" si="323"/>
        <v>0</v>
      </c>
      <c r="EMQ46" s="42">
        <f t="shared" si="323"/>
        <v>0</v>
      </c>
      <c r="EMR46" s="42">
        <f t="shared" si="323"/>
        <v>0</v>
      </c>
      <c r="EMS46" s="42">
        <f t="shared" si="323"/>
        <v>0</v>
      </c>
      <c r="EMT46" s="42">
        <f t="shared" si="323"/>
        <v>0</v>
      </c>
      <c r="EMU46" s="42">
        <f t="shared" si="323"/>
        <v>0</v>
      </c>
      <c r="EMV46" s="42">
        <f t="shared" si="323"/>
        <v>0</v>
      </c>
      <c r="EMW46" s="42">
        <f t="shared" si="323"/>
        <v>0</v>
      </c>
      <c r="EMX46" s="42">
        <f t="shared" si="323"/>
        <v>0</v>
      </c>
      <c r="EMY46" s="42">
        <f t="shared" si="323"/>
        <v>0</v>
      </c>
      <c r="EMZ46" s="42">
        <f t="shared" si="323"/>
        <v>0</v>
      </c>
      <c r="ENA46" s="42">
        <f t="shared" si="323"/>
        <v>0</v>
      </c>
      <c r="ENB46" s="42">
        <f t="shared" si="323"/>
        <v>0</v>
      </c>
      <c r="ENC46" s="42">
        <f t="shared" si="323"/>
        <v>0</v>
      </c>
      <c r="END46" s="42">
        <f t="shared" si="323"/>
        <v>0</v>
      </c>
      <c r="ENE46" s="42">
        <f t="shared" si="323"/>
        <v>0</v>
      </c>
      <c r="ENF46" s="42">
        <f t="shared" si="323"/>
        <v>0</v>
      </c>
      <c r="ENG46" s="42">
        <f t="shared" si="323"/>
        <v>0</v>
      </c>
      <c r="ENH46" s="42">
        <f t="shared" si="323"/>
        <v>0</v>
      </c>
      <c r="ENI46" s="42">
        <f t="shared" si="323"/>
        <v>0</v>
      </c>
      <c r="ENJ46" s="42">
        <f t="shared" si="323"/>
        <v>0</v>
      </c>
      <c r="ENK46" s="42">
        <f t="shared" si="323"/>
        <v>0</v>
      </c>
      <c r="ENL46" s="42">
        <f t="shared" si="323"/>
        <v>0</v>
      </c>
      <c r="ENM46" s="42">
        <f t="shared" si="323"/>
        <v>0</v>
      </c>
      <c r="ENN46" s="42">
        <f t="shared" si="323"/>
        <v>0</v>
      </c>
      <c r="ENO46" s="42">
        <f t="shared" si="323"/>
        <v>0</v>
      </c>
      <c r="ENP46" s="42">
        <f t="shared" si="323"/>
        <v>0</v>
      </c>
      <c r="ENQ46" s="42">
        <f t="shared" si="323"/>
        <v>0</v>
      </c>
      <c r="ENR46" s="42">
        <f t="shared" si="323"/>
        <v>0</v>
      </c>
      <c r="ENS46" s="42">
        <f t="shared" si="323"/>
        <v>0</v>
      </c>
      <c r="ENT46" s="42">
        <f t="shared" si="323"/>
        <v>0</v>
      </c>
      <c r="ENU46" s="42">
        <f t="shared" si="323"/>
        <v>0</v>
      </c>
      <c r="ENV46" s="42">
        <f t="shared" si="323"/>
        <v>0</v>
      </c>
      <c r="ENW46" s="42">
        <f t="shared" si="323"/>
        <v>0</v>
      </c>
      <c r="ENX46" s="42">
        <f t="shared" si="323"/>
        <v>0</v>
      </c>
      <c r="ENY46" s="42">
        <f t="shared" si="323"/>
        <v>0</v>
      </c>
      <c r="ENZ46" s="42">
        <f t="shared" si="323"/>
        <v>0</v>
      </c>
      <c r="EOA46" s="42">
        <f t="shared" si="323"/>
        <v>0</v>
      </c>
      <c r="EOB46" s="42">
        <f t="shared" si="323"/>
        <v>0</v>
      </c>
      <c r="EOC46" s="42">
        <f t="shared" si="323"/>
        <v>0</v>
      </c>
      <c r="EOD46" s="42">
        <f t="shared" si="323"/>
        <v>0</v>
      </c>
      <c r="EOE46" s="42">
        <f t="shared" si="323"/>
        <v>0</v>
      </c>
      <c r="EOF46" s="42">
        <f t="shared" si="323"/>
        <v>0</v>
      </c>
      <c r="EOG46" s="42">
        <f t="shared" si="323"/>
        <v>0</v>
      </c>
      <c r="EOH46" s="42">
        <f t="shared" ref="EOH46:EQS46" si="324">EOH29-(EOH35+EOH40+EOH44)</f>
        <v>0</v>
      </c>
      <c r="EOI46" s="42">
        <f t="shared" si="324"/>
        <v>0</v>
      </c>
      <c r="EOJ46" s="42">
        <f t="shared" si="324"/>
        <v>0</v>
      </c>
      <c r="EOK46" s="42">
        <f t="shared" si="324"/>
        <v>0</v>
      </c>
      <c r="EOL46" s="42">
        <f t="shared" si="324"/>
        <v>0</v>
      </c>
      <c r="EOM46" s="42">
        <f t="shared" si="324"/>
        <v>0</v>
      </c>
      <c r="EON46" s="42">
        <f t="shared" si="324"/>
        <v>0</v>
      </c>
      <c r="EOO46" s="42">
        <f t="shared" si="324"/>
        <v>0</v>
      </c>
      <c r="EOP46" s="42">
        <f t="shared" si="324"/>
        <v>0</v>
      </c>
      <c r="EOQ46" s="42">
        <f t="shared" si="324"/>
        <v>0</v>
      </c>
      <c r="EOR46" s="42">
        <f t="shared" si="324"/>
        <v>0</v>
      </c>
      <c r="EOS46" s="42">
        <f t="shared" si="324"/>
        <v>0</v>
      </c>
      <c r="EOT46" s="42">
        <f t="shared" si="324"/>
        <v>0</v>
      </c>
      <c r="EOU46" s="42">
        <f t="shared" si="324"/>
        <v>0</v>
      </c>
      <c r="EOV46" s="42">
        <f t="shared" si="324"/>
        <v>0</v>
      </c>
      <c r="EOW46" s="42">
        <f t="shared" si="324"/>
        <v>0</v>
      </c>
      <c r="EOX46" s="42">
        <f t="shared" si="324"/>
        <v>0</v>
      </c>
      <c r="EOY46" s="42">
        <f t="shared" si="324"/>
        <v>0</v>
      </c>
      <c r="EOZ46" s="42">
        <f t="shared" si="324"/>
        <v>0</v>
      </c>
      <c r="EPA46" s="42">
        <f t="shared" si="324"/>
        <v>0</v>
      </c>
      <c r="EPB46" s="42">
        <f t="shared" si="324"/>
        <v>0</v>
      </c>
      <c r="EPC46" s="42">
        <f t="shared" si="324"/>
        <v>0</v>
      </c>
      <c r="EPD46" s="42">
        <f t="shared" si="324"/>
        <v>0</v>
      </c>
      <c r="EPE46" s="42">
        <f t="shared" si="324"/>
        <v>0</v>
      </c>
      <c r="EPF46" s="42">
        <f t="shared" si="324"/>
        <v>0</v>
      </c>
      <c r="EPG46" s="42">
        <f t="shared" si="324"/>
        <v>0</v>
      </c>
      <c r="EPH46" s="42">
        <f t="shared" si="324"/>
        <v>0</v>
      </c>
      <c r="EPI46" s="42">
        <f t="shared" si="324"/>
        <v>0</v>
      </c>
      <c r="EPJ46" s="42">
        <f t="shared" si="324"/>
        <v>0</v>
      </c>
      <c r="EPK46" s="42">
        <f t="shared" si="324"/>
        <v>0</v>
      </c>
      <c r="EPL46" s="42">
        <f t="shared" si="324"/>
        <v>0</v>
      </c>
      <c r="EPM46" s="42">
        <f t="shared" si="324"/>
        <v>0</v>
      </c>
      <c r="EPN46" s="42">
        <f t="shared" si="324"/>
        <v>0</v>
      </c>
      <c r="EPO46" s="42">
        <f t="shared" si="324"/>
        <v>0</v>
      </c>
      <c r="EPP46" s="42">
        <f t="shared" si="324"/>
        <v>0</v>
      </c>
      <c r="EPQ46" s="42">
        <f t="shared" si="324"/>
        <v>0</v>
      </c>
      <c r="EPR46" s="42">
        <f t="shared" si="324"/>
        <v>0</v>
      </c>
      <c r="EPS46" s="42">
        <f t="shared" si="324"/>
        <v>0</v>
      </c>
      <c r="EPT46" s="42">
        <f t="shared" si="324"/>
        <v>0</v>
      </c>
      <c r="EPU46" s="42">
        <f t="shared" si="324"/>
        <v>0</v>
      </c>
      <c r="EPV46" s="42">
        <f t="shared" si="324"/>
        <v>0</v>
      </c>
      <c r="EPW46" s="42">
        <f t="shared" si="324"/>
        <v>0</v>
      </c>
      <c r="EPX46" s="42">
        <f t="shared" si="324"/>
        <v>0</v>
      </c>
      <c r="EPY46" s="42">
        <f t="shared" si="324"/>
        <v>0</v>
      </c>
      <c r="EPZ46" s="42">
        <f t="shared" si="324"/>
        <v>0</v>
      </c>
      <c r="EQA46" s="42">
        <f t="shared" si="324"/>
        <v>0</v>
      </c>
      <c r="EQB46" s="42">
        <f t="shared" si="324"/>
        <v>0</v>
      </c>
      <c r="EQC46" s="42">
        <f t="shared" si="324"/>
        <v>0</v>
      </c>
      <c r="EQD46" s="42">
        <f t="shared" si="324"/>
        <v>0</v>
      </c>
      <c r="EQE46" s="42">
        <f t="shared" si="324"/>
        <v>0</v>
      </c>
      <c r="EQF46" s="42">
        <f t="shared" si="324"/>
        <v>0</v>
      </c>
      <c r="EQG46" s="42">
        <f t="shared" si="324"/>
        <v>0</v>
      </c>
      <c r="EQH46" s="42">
        <f t="shared" si="324"/>
        <v>0</v>
      </c>
      <c r="EQI46" s="42">
        <f t="shared" si="324"/>
        <v>0</v>
      </c>
      <c r="EQJ46" s="42">
        <f t="shared" si="324"/>
        <v>0</v>
      </c>
      <c r="EQK46" s="42">
        <f t="shared" si="324"/>
        <v>0</v>
      </c>
      <c r="EQL46" s="42">
        <f t="shared" si="324"/>
        <v>0</v>
      </c>
      <c r="EQM46" s="42">
        <f t="shared" si="324"/>
        <v>0</v>
      </c>
      <c r="EQN46" s="42">
        <f t="shared" si="324"/>
        <v>0</v>
      </c>
      <c r="EQO46" s="42">
        <f t="shared" si="324"/>
        <v>0</v>
      </c>
      <c r="EQP46" s="42">
        <f t="shared" si="324"/>
        <v>0</v>
      </c>
      <c r="EQQ46" s="42">
        <f t="shared" si="324"/>
        <v>0</v>
      </c>
      <c r="EQR46" s="42">
        <f t="shared" si="324"/>
        <v>0</v>
      </c>
      <c r="EQS46" s="42">
        <f t="shared" si="324"/>
        <v>0</v>
      </c>
      <c r="EQT46" s="42">
        <f t="shared" ref="EQT46:ETE46" si="325">EQT29-(EQT35+EQT40+EQT44)</f>
        <v>0</v>
      </c>
      <c r="EQU46" s="42">
        <f t="shared" si="325"/>
        <v>0</v>
      </c>
      <c r="EQV46" s="42">
        <f t="shared" si="325"/>
        <v>0</v>
      </c>
      <c r="EQW46" s="42">
        <f t="shared" si="325"/>
        <v>0</v>
      </c>
      <c r="EQX46" s="42">
        <f t="shared" si="325"/>
        <v>0</v>
      </c>
      <c r="EQY46" s="42">
        <f t="shared" si="325"/>
        <v>0</v>
      </c>
      <c r="EQZ46" s="42">
        <f t="shared" si="325"/>
        <v>0</v>
      </c>
      <c r="ERA46" s="42">
        <f t="shared" si="325"/>
        <v>0</v>
      </c>
      <c r="ERB46" s="42">
        <f t="shared" si="325"/>
        <v>0</v>
      </c>
      <c r="ERC46" s="42">
        <f t="shared" si="325"/>
        <v>0</v>
      </c>
      <c r="ERD46" s="42">
        <f t="shared" si="325"/>
        <v>0</v>
      </c>
      <c r="ERE46" s="42">
        <f t="shared" si="325"/>
        <v>0</v>
      </c>
      <c r="ERF46" s="42">
        <f t="shared" si="325"/>
        <v>0</v>
      </c>
      <c r="ERG46" s="42">
        <f t="shared" si="325"/>
        <v>0</v>
      </c>
      <c r="ERH46" s="42">
        <f t="shared" si="325"/>
        <v>0</v>
      </c>
      <c r="ERI46" s="42">
        <f t="shared" si="325"/>
        <v>0</v>
      </c>
      <c r="ERJ46" s="42">
        <f t="shared" si="325"/>
        <v>0</v>
      </c>
      <c r="ERK46" s="42">
        <f t="shared" si="325"/>
        <v>0</v>
      </c>
      <c r="ERL46" s="42">
        <f t="shared" si="325"/>
        <v>0</v>
      </c>
      <c r="ERM46" s="42">
        <f t="shared" si="325"/>
        <v>0</v>
      </c>
      <c r="ERN46" s="42">
        <f t="shared" si="325"/>
        <v>0</v>
      </c>
      <c r="ERO46" s="42">
        <f t="shared" si="325"/>
        <v>0</v>
      </c>
      <c r="ERP46" s="42">
        <f t="shared" si="325"/>
        <v>0</v>
      </c>
      <c r="ERQ46" s="42">
        <f t="shared" si="325"/>
        <v>0</v>
      </c>
      <c r="ERR46" s="42">
        <f t="shared" si="325"/>
        <v>0</v>
      </c>
      <c r="ERS46" s="42">
        <f t="shared" si="325"/>
        <v>0</v>
      </c>
      <c r="ERT46" s="42">
        <f t="shared" si="325"/>
        <v>0</v>
      </c>
      <c r="ERU46" s="42">
        <f t="shared" si="325"/>
        <v>0</v>
      </c>
      <c r="ERV46" s="42">
        <f t="shared" si="325"/>
        <v>0</v>
      </c>
      <c r="ERW46" s="42">
        <f t="shared" si="325"/>
        <v>0</v>
      </c>
      <c r="ERX46" s="42">
        <f t="shared" si="325"/>
        <v>0</v>
      </c>
      <c r="ERY46" s="42">
        <f t="shared" si="325"/>
        <v>0</v>
      </c>
      <c r="ERZ46" s="42">
        <f t="shared" si="325"/>
        <v>0</v>
      </c>
      <c r="ESA46" s="42">
        <f t="shared" si="325"/>
        <v>0</v>
      </c>
      <c r="ESB46" s="42">
        <f t="shared" si="325"/>
        <v>0</v>
      </c>
      <c r="ESC46" s="42">
        <f t="shared" si="325"/>
        <v>0</v>
      </c>
      <c r="ESD46" s="42">
        <f t="shared" si="325"/>
        <v>0</v>
      </c>
      <c r="ESE46" s="42">
        <f t="shared" si="325"/>
        <v>0</v>
      </c>
      <c r="ESF46" s="42">
        <f t="shared" si="325"/>
        <v>0</v>
      </c>
      <c r="ESG46" s="42">
        <f t="shared" si="325"/>
        <v>0</v>
      </c>
      <c r="ESH46" s="42">
        <f t="shared" si="325"/>
        <v>0</v>
      </c>
      <c r="ESI46" s="42">
        <f t="shared" si="325"/>
        <v>0</v>
      </c>
      <c r="ESJ46" s="42">
        <f t="shared" si="325"/>
        <v>0</v>
      </c>
      <c r="ESK46" s="42">
        <f t="shared" si="325"/>
        <v>0</v>
      </c>
      <c r="ESL46" s="42">
        <f t="shared" si="325"/>
        <v>0</v>
      </c>
      <c r="ESM46" s="42">
        <f t="shared" si="325"/>
        <v>0</v>
      </c>
      <c r="ESN46" s="42">
        <f t="shared" si="325"/>
        <v>0</v>
      </c>
      <c r="ESO46" s="42">
        <f t="shared" si="325"/>
        <v>0</v>
      </c>
      <c r="ESP46" s="42">
        <f t="shared" si="325"/>
        <v>0</v>
      </c>
      <c r="ESQ46" s="42">
        <f t="shared" si="325"/>
        <v>0</v>
      </c>
      <c r="ESR46" s="42">
        <f t="shared" si="325"/>
        <v>0</v>
      </c>
      <c r="ESS46" s="42">
        <f t="shared" si="325"/>
        <v>0</v>
      </c>
      <c r="EST46" s="42">
        <f t="shared" si="325"/>
        <v>0</v>
      </c>
      <c r="ESU46" s="42">
        <f t="shared" si="325"/>
        <v>0</v>
      </c>
      <c r="ESV46" s="42">
        <f t="shared" si="325"/>
        <v>0</v>
      </c>
      <c r="ESW46" s="42">
        <f t="shared" si="325"/>
        <v>0</v>
      </c>
      <c r="ESX46" s="42">
        <f t="shared" si="325"/>
        <v>0</v>
      </c>
      <c r="ESY46" s="42">
        <f t="shared" si="325"/>
        <v>0</v>
      </c>
      <c r="ESZ46" s="42">
        <f t="shared" si="325"/>
        <v>0</v>
      </c>
      <c r="ETA46" s="42">
        <f t="shared" si="325"/>
        <v>0</v>
      </c>
      <c r="ETB46" s="42">
        <f t="shared" si="325"/>
        <v>0</v>
      </c>
      <c r="ETC46" s="42">
        <f t="shared" si="325"/>
        <v>0</v>
      </c>
      <c r="ETD46" s="42">
        <f t="shared" si="325"/>
        <v>0</v>
      </c>
      <c r="ETE46" s="42">
        <f t="shared" si="325"/>
        <v>0</v>
      </c>
      <c r="ETF46" s="42">
        <f t="shared" ref="ETF46:EVQ46" si="326">ETF29-(ETF35+ETF40+ETF44)</f>
        <v>0</v>
      </c>
      <c r="ETG46" s="42">
        <f t="shared" si="326"/>
        <v>0</v>
      </c>
      <c r="ETH46" s="42">
        <f t="shared" si="326"/>
        <v>0</v>
      </c>
      <c r="ETI46" s="42">
        <f t="shared" si="326"/>
        <v>0</v>
      </c>
      <c r="ETJ46" s="42">
        <f t="shared" si="326"/>
        <v>0</v>
      </c>
      <c r="ETK46" s="42">
        <f t="shared" si="326"/>
        <v>0</v>
      </c>
      <c r="ETL46" s="42">
        <f t="shared" si="326"/>
        <v>0</v>
      </c>
      <c r="ETM46" s="42">
        <f t="shared" si="326"/>
        <v>0</v>
      </c>
      <c r="ETN46" s="42">
        <f t="shared" si="326"/>
        <v>0</v>
      </c>
      <c r="ETO46" s="42">
        <f t="shared" si="326"/>
        <v>0</v>
      </c>
      <c r="ETP46" s="42">
        <f t="shared" si="326"/>
        <v>0</v>
      </c>
      <c r="ETQ46" s="42">
        <f t="shared" si="326"/>
        <v>0</v>
      </c>
      <c r="ETR46" s="42">
        <f t="shared" si="326"/>
        <v>0</v>
      </c>
      <c r="ETS46" s="42">
        <f t="shared" si="326"/>
        <v>0</v>
      </c>
      <c r="ETT46" s="42">
        <f t="shared" si="326"/>
        <v>0</v>
      </c>
      <c r="ETU46" s="42">
        <f t="shared" si="326"/>
        <v>0</v>
      </c>
      <c r="ETV46" s="42">
        <f t="shared" si="326"/>
        <v>0</v>
      </c>
      <c r="ETW46" s="42">
        <f t="shared" si="326"/>
        <v>0</v>
      </c>
      <c r="ETX46" s="42">
        <f t="shared" si="326"/>
        <v>0</v>
      </c>
      <c r="ETY46" s="42">
        <f t="shared" si="326"/>
        <v>0</v>
      </c>
      <c r="ETZ46" s="42">
        <f t="shared" si="326"/>
        <v>0</v>
      </c>
      <c r="EUA46" s="42">
        <f t="shared" si="326"/>
        <v>0</v>
      </c>
      <c r="EUB46" s="42">
        <f t="shared" si="326"/>
        <v>0</v>
      </c>
      <c r="EUC46" s="42">
        <f t="shared" si="326"/>
        <v>0</v>
      </c>
      <c r="EUD46" s="42">
        <f t="shared" si="326"/>
        <v>0</v>
      </c>
      <c r="EUE46" s="42">
        <f t="shared" si="326"/>
        <v>0</v>
      </c>
      <c r="EUF46" s="42">
        <f t="shared" si="326"/>
        <v>0</v>
      </c>
      <c r="EUG46" s="42">
        <f t="shared" si="326"/>
        <v>0</v>
      </c>
      <c r="EUH46" s="42">
        <f t="shared" si="326"/>
        <v>0</v>
      </c>
      <c r="EUI46" s="42">
        <f t="shared" si="326"/>
        <v>0</v>
      </c>
      <c r="EUJ46" s="42">
        <f t="shared" si="326"/>
        <v>0</v>
      </c>
      <c r="EUK46" s="42">
        <f t="shared" si="326"/>
        <v>0</v>
      </c>
      <c r="EUL46" s="42">
        <f t="shared" si="326"/>
        <v>0</v>
      </c>
      <c r="EUM46" s="42">
        <f t="shared" si="326"/>
        <v>0</v>
      </c>
      <c r="EUN46" s="42">
        <f t="shared" si="326"/>
        <v>0</v>
      </c>
      <c r="EUO46" s="42">
        <f t="shared" si="326"/>
        <v>0</v>
      </c>
      <c r="EUP46" s="42">
        <f t="shared" si="326"/>
        <v>0</v>
      </c>
      <c r="EUQ46" s="42">
        <f t="shared" si="326"/>
        <v>0</v>
      </c>
      <c r="EUR46" s="42">
        <f t="shared" si="326"/>
        <v>0</v>
      </c>
      <c r="EUS46" s="42">
        <f t="shared" si="326"/>
        <v>0</v>
      </c>
      <c r="EUT46" s="42">
        <f t="shared" si="326"/>
        <v>0</v>
      </c>
      <c r="EUU46" s="42">
        <f t="shared" si="326"/>
        <v>0</v>
      </c>
      <c r="EUV46" s="42">
        <f t="shared" si="326"/>
        <v>0</v>
      </c>
      <c r="EUW46" s="42">
        <f t="shared" si="326"/>
        <v>0</v>
      </c>
      <c r="EUX46" s="42">
        <f t="shared" si="326"/>
        <v>0</v>
      </c>
      <c r="EUY46" s="42">
        <f t="shared" si="326"/>
        <v>0</v>
      </c>
      <c r="EUZ46" s="42">
        <f t="shared" si="326"/>
        <v>0</v>
      </c>
      <c r="EVA46" s="42">
        <f t="shared" si="326"/>
        <v>0</v>
      </c>
      <c r="EVB46" s="42">
        <f t="shared" si="326"/>
        <v>0</v>
      </c>
      <c r="EVC46" s="42">
        <f t="shared" si="326"/>
        <v>0</v>
      </c>
      <c r="EVD46" s="42">
        <f t="shared" si="326"/>
        <v>0</v>
      </c>
      <c r="EVE46" s="42">
        <f t="shared" si="326"/>
        <v>0</v>
      </c>
      <c r="EVF46" s="42">
        <f t="shared" si="326"/>
        <v>0</v>
      </c>
      <c r="EVG46" s="42">
        <f t="shared" si="326"/>
        <v>0</v>
      </c>
      <c r="EVH46" s="42">
        <f t="shared" si="326"/>
        <v>0</v>
      </c>
      <c r="EVI46" s="42">
        <f t="shared" si="326"/>
        <v>0</v>
      </c>
      <c r="EVJ46" s="42">
        <f t="shared" si="326"/>
        <v>0</v>
      </c>
      <c r="EVK46" s="42">
        <f t="shared" si="326"/>
        <v>0</v>
      </c>
      <c r="EVL46" s="42">
        <f t="shared" si="326"/>
        <v>0</v>
      </c>
      <c r="EVM46" s="42">
        <f t="shared" si="326"/>
        <v>0</v>
      </c>
      <c r="EVN46" s="42">
        <f t="shared" si="326"/>
        <v>0</v>
      </c>
      <c r="EVO46" s="42">
        <f t="shared" si="326"/>
        <v>0</v>
      </c>
      <c r="EVP46" s="42">
        <f t="shared" si="326"/>
        <v>0</v>
      </c>
      <c r="EVQ46" s="42">
        <f t="shared" si="326"/>
        <v>0</v>
      </c>
      <c r="EVR46" s="42">
        <f t="shared" ref="EVR46:EYC46" si="327">EVR29-(EVR35+EVR40+EVR44)</f>
        <v>0</v>
      </c>
      <c r="EVS46" s="42">
        <f t="shared" si="327"/>
        <v>0</v>
      </c>
      <c r="EVT46" s="42">
        <f t="shared" si="327"/>
        <v>0</v>
      </c>
      <c r="EVU46" s="42">
        <f t="shared" si="327"/>
        <v>0</v>
      </c>
      <c r="EVV46" s="42">
        <f t="shared" si="327"/>
        <v>0</v>
      </c>
      <c r="EVW46" s="42">
        <f t="shared" si="327"/>
        <v>0</v>
      </c>
      <c r="EVX46" s="42">
        <f t="shared" si="327"/>
        <v>0</v>
      </c>
      <c r="EVY46" s="42">
        <f t="shared" si="327"/>
        <v>0</v>
      </c>
      <c r="EVZ46" s="42">
        <f t="shared" si="327"/>
        <v>0</v>
      </c>
      <c r="EWA46" s="42">
        <f t="shared" si="327"/>
        <v>0</v>
      </c>
      <c r="EWB46" s="42">
        <f t="shared" si="327"/>
        <v>0</v>
      </c>
      <c r="EWC46" s="42">
        <f t="shared" si="327"/>
        <v>0</v>
      </c>
      <c r="EWD46" s="42">
        <f t="shared" si="327"/>
        <v>0</v>
      </c>
      <c r="EWE46" s="42">
        <f t="shared" si="327"/>
        <v>0</v>
      </c>
      <c r="EWF46" s="42">
        <f t="shared" si="327"/>
        <v>0</v>
      </c>
      <c r="EWG46" s="42">
        <f t="shared" si="327"/>
        <v>0</v>
      </c>
      <c r="EWH46" s="42">
        <f t="shared" si="327"/>
        <v>0</v>
      </c>
      <c r="EWI46" s="42">
        <f t="shared" si="327"/>
        <v>0</v>
      </c>
      <c r="EWJ46" s="42">
        <f t="shared" si="327"/>
        <v>0</v>
      </c>
      <c r="EWK46" s="42">
        <f t="shared" si="327"/>
        <v>0</v>
      </c>
      <c r="EWL46" s="42">
        <f t="shared" si="327"/>
        <v>0</v>
      </c>
      <c r="EWM46" s="42">
        <f t="shared" si="327"/>
        <v>0</v>
      </c>
      <c r="EWN46" s="42">
        <f t="shared" si="327"/>
        <v>0</v>
      </c>
      <c r="EWO46" s="42">
        <f t="shared" si="327"/>
        <v>0</v>
      </c>
      <c r="EWP46" s="42">
        <f t="shared" si="327"/>
        <v>0</v>
      </c>
      <c r="EWQ46" s="42">
        <f t="shared" si="327"/>
        <v>0</v>
      </c>
      <c r="EWR46" s="42">
        <f t="shared" si="327"/>
        <v>0</v>
      </c>
      <c r="EWS46" s="42">
        <f t="shared" si="327"/>
        <v>0</v>
      </c>
      <c r="EWT46" s="42">
        <f t="shared" si="327"/>
        <v>0</v>
      </c>
      <c r="EWU46" s="42">
        <f t="shared" si="327"/>
        <v>0</v>
      </c>
      <c r="EWV46" s="42">
        <f t="shared" si="327"/>
        <v>0</v>
      </c>
      <c r="EWW46" s="42">
        <f t="shared" si="327"/>
        <v>0</v>
      </c>
      <c r="EWX46" s="42">
        <f t="shared" si="327"/>
        <v>0</v>
      </c>
      <c r="EWY46" s="42">
        <f t="shared" si="327"/>
        <v>0</v>
      </c>
      <c r="EWZ46" s="42">
        <f t="shared" si="327"/>
        <v>0</v>
      </c>
      <c r="EXA46" s="42">
        <f t="shared" si="327"/>
        <v>0</v>
      </c>
      <c r="EXB46" s="42">
        <f t="shared" si="327"/>
        <v>0</v>
      </c>
      <c r="EXC46" s="42">
        <f t="shared" si="327"/>
        <v>0</v>
      </c>
      <c r="EXD46" s="42">
        <f t="shared" si="327"/>
        <v>0</v>
      </c>
      <c r="EXE46" s="42">
        <f t="shared" si="327"/>
        <v>0</v>
      </c>
      <c r="EXF46" s="42">
        <f t="shared" si="327"/>
        <v>0</v>
      </c>
      <c r="EXG46" s="42">
        <f t="shared" si="327"/>
        <v>0</v>
      </c>
      <c r="EXH46" s="42">
        <f t="shared" si="327"/>
        <v>0</v>
      </c>
      <c r="EXI46" s="42">
        <f t="shared" si="327"/>
        <v>0</v>
      </c>
      <c r="EXJ46" s="42">
        <f t="shared" si="327"/>
        <v>0</v>
      </c>
      <c r="EXK46" s="42">
        <f t="shared" si="327"/>
        <v>0</v>
      </c>
      <c r="EXL46" s="42">
        <f t="shared" si="327"/>
        <v>0</v>
      </c>
      <c r="EXM46" s="42">
        <f t="shared" si="327"/>
        <v>0</v>
      </c>
      <c r="EXN46" s="42">
        <f t="shared" si="327"/>
        <v>0</v>
      </c>
      <c r="EXO46" s="42">
        <f t="shared" si="327"/>
        <v>0</v>
      </c>
      <c r="EXP46" s="42">
        <f t="shared" si="327"/>
        <v>0</v>
      </c>
      <c r="EXQ46" s="42">
        <f t="shared" si="327"/>
        <v>0</v>
      </c>
      <c r="EXR46" s="42">
        <f t="shared" si="327"/>
        <v>0</v>
      </c>
      <c r="EXS46" s="42">
        <f t="shared" si="327"/>
        <v>0</v>
      </c>
      <c r="EXT46" s="42">
        <f t="shared" si="327"/>
        <v>0</v>
      </c>
      <c r="EXU46" s="42">
        <f t="shared" si="327"/>
        <v>0</v>
      </c>
      <c r="EXV46" s="42">
        <f t="shared" si="327"/>
        <v>0</v>
      </c>
      <c r="EXW46" s="42">
        <f t="shared" si="327"/>
        <v>0</v>
      </c>
      <c r="EXX46" s="42">
        <f t="shared" si="327"/>
        <v>0</v>
      </c>
      <c r="EXY46" s="42">
        <f t="shared" si="327"/>
        <v>0</v>
      </c>
      <c r="EXZ46" s="42">
        <f t="shared" si="327"/>
        <v>0</v>
      </c>
      <c r="EYA46" s="42">
        <f t="shared" si="327"/>
        <v>0</v>
      </c>
      <c r="EYB46" s="42">
        <f t="shared" si="327"/>
        <v>0</v>
      </c>
      <c r="EYC46" s="42">
        <f t="shared" si="327"/>
        <v>0</v>
      </c>
      <c r="EYD46" s="42">
        <f t="shared" ref="EYD46:FAO46" si="328">EYD29-(EYD35+EYD40+EYD44)</f>
        <v>0</v>
      </c>
      <c r="EYE46" s="42">
        <f t="shared" si="328"/>
        <v>0</v>
      </c>
      <c r="EYF46" s="42">
        <f t="shared" si="328"/>
        <v>0</v>
      </c>
      <c r="EYG46" s="42">
        <f t="shared" si="328"/>
        <v>0</v>
      </c>
      <c r="EYH46" s="42">
        <f t="shared" si="328"/>
        <v>0</v>
      </c>
      <c r="EYI46" s="42">
        <f t="shared" si="328"/>
        <v>0</v>
      </c>
      <c r="EYJ46" s="42">
        <f t="shared" si="328"/>
        <v>0</v>
      </c>
      <c r="EYK46" s="42">
        <f t="shared" si="328"/>
        <v>0</v>
      </c>
      <c r="EYL46" s="42">
        <f t="shared" si="328"/>
        <v>0</v>
      </c>
      <c r="EYM46" s="42">
        <f t="shared" si="328"/>
        <v>0</v>
      </c>
      <c r="EYN46" s="42">
        <f t="shared" si="328"/>
        <v>0</v>
      </c>
      <c r="EYO46" s="42">
        <f t="shared" si="328"/>
        <v>0</v>
      </c>
      <c r="EYP46" s="42">
        <f t="shared" si="328"/>
        <v>0</v>
      </c>
      <c r="EYQ46" s="42">
        <f t="shared" si="328"/>
        <v>0</v>
      </c>
      <c r="EYR46" s="42">
        <f t="shared" si="328"/>
        <v>0</v>
      </c>
      <c r="EYS46" s="42">
        <f t="shared" si="328"/>
        <v>0</v>
      </c>
      <c r="EYT46" s="42">
        <f t="shared" si="328"/>
        <v>0</v>
      </c>
      <c r="EYU46" s="42">
        <f t="shared" si="328"/>
        <v>0</v>
      </c>
      <c r="EYV46" s="42">
        <f t="shared" si="328"/>
        <v>0</v>
      </c>
      <c r="EYW46" s="42">
        <f t="shared" si="328"/>
        <v>0</v>
      </c>
      <c r="EYX46" s="42">
        <f t="shared" si="328"/>
        <v>0</v>
      </c>
      <c r="EYY46" s="42">
        <f t="shared" si="328"/>
        <v>0</v>
      </c>
      <c r="EYZ46" s="42">
        <f t="shared" si="328"/>
        <v>0</v>
      </c>
      <c r="EZA46" s="42">
        <f t="shared" si="328"/>
        <v>0</v>
      </c>
      <c r="EZB46" s="42">
        <f t="shared" si="328"/>
        <v>0</v>
      </c>
      <c r="EZC46" s="42">
        <f t="shared" si="328"/>
        <v>0</v>
      </c>
      <c r="EZD46" s="42">
        <f t="shared" si="328"/>
        <v>0</v>
      </c>
      <c r="EZE46" s="42">
        <f t="shared" si="328"/>
        <v>0</v>
      </c>
      <c r="EZF46" s="42">
        <f t="shared" si="328"/>
        <v>0</v>
      </c>
      <c r="EZG46" s="42">
        <f t="shared" si="328"/>
        <v>0</v>
      </c>
      <c r="EZH46" s="42">
        <f t="shared" si="328"/>
        <v>0</v>
      </c>
      <c r="EZI46" s="42">
        <f t="shared" si="328"/>
        <v>0</v>
      </c>
      <c r="EZJ46" s="42">
        <f t="shared" si="328"/>
        <v>0</v>
      </c>
      <c r="EZK46" s="42">
        <f t="shared" si="328"/>
        <v>0</v>
      </c>
      <c r="EZL46" s="42">
        <f t="shared" si="328"/>
        <v>0</v>
      </c>
      <c r="EZM46" s="42">
        <f t="shared" si="328"/>
        <v>0</v>
      </c>
      <c r="EZN46" s="42">
        <f t="shared" si="328"/>
        <v>0</v>
      </c>
      <c r="EZO46" s="42">
        <f t="shared" si="328"/>
        <v>0</v>
      </c>
      <c r="EZP46" s="42">
        <f t="shared" si="328"/>
        <v>0</v>
      </c>
      <c r="EZQ46" s="42">
        <f t="shared" si="328"/>
        <v>0</v>
      </c>
      <c r="EZR46" s="42">
        <f t="shared" si="328"/>
        <v>0</v>
      </c>
      <c r="EZS46" s="42">
        <f t="shared" si="328"/>
        <v>0</v>
      </c>
      <c r="EZT46" s="42">
        <f t="shared" si="328"/>
        <v>0</v>
      </c>
      <c r="EZU46" s="42">
        <f t="shared" si="328"/>
        <v>0</v>
      </c>
      <c r="EZV46" s="42">
        <f t="shared" si="328"/>
        <v>0</v>
      </c>
      <c r="EZW46" s="42">
        <f t="shared" si="328"/>
        <v>0</v>
      </c>
      <c r="EZX46" s="42">
        <f t="shared" si="328"/>
        <v>0</v>
      </c>
      <c r="EZY46" s="42">
        <f t="shared" si="328"/>
        <v>0</v>
      </c>
      <c r="EZZ46" s="42">
        <f t="shared" si="328"/>
        <v>0</v>
      </c>
      <c r="FAA46" s="42">
        <f t="shared" si="328"/>
        <v>0</v>
      </c>
      <c r="FAB46" s="42">
        <f t="shared" si="328"/>
        <v>0</v>
      </c>
      <c r="FAC46" s="42">
        <f t="shared" si="328"/>
        <v>0</v>
      </c>
      <c r="FAD46" s="42">
        <f t="shared" si="328"/>
        <v>0</v>
      </c>
      <c r="FAE46" s="42">
        <f t="shared" si="328"/>
        <v>0</v>
      </c>
      <c r="FAF46" s="42">
        <f t="shared" si="328"/>
        <v>0</v>
      </c>
      <c r="FAG46" s="42">
        <f t="shared" si="328"/>
        <v>0</v>
      </c>
      <c r="FAH46" s="42">
        <f t="shared" si="328"/>
        <v>0</v>
      </c>
      <c r="FAI46" s="42">
        <f t="shared" si="328"/>
        <v>0</v>
      </c>
      <c r="FAJ46" s="42">
        <f t="shared" si="328"/>
        <v>0</v>
      </c>
      <c r="FAK46" s="42">
        <f t="shared" si="328"/>
        <v>0</v>
      </c>
      <c r="FAL46" s="42">
        <f t="shared" si="328"/>
        <v>0</v>
      </c>
      <c r="FAM46" s="42">
        <f t="shared" si="328"/>
        <v>0</v>
      </c>
      <c r="FAN46" s="42">
        <f t="shared" si="328"/>
        <v>0</v>
      </c>
      <c r="FAO46" s="42">
        <f t="shared" si="328"/>
        <v>0</v>
      </c>
      <c r="FAP46" s="42">
        <f t="shared" ref="FAP46:FDA46" si="329">FAP29-(FAP35+FAP40+FAP44)</f>
        <v>0</v>
      </c>
      <c r="FAQ46" s="42">
        <f t="shared" si="329"/>
        <v>0</v>
      </c>
      <c r="FAR46" s="42">
        <f t="shared" si="329"/>
        <v>0</v>
      </c>
      <c r="FAS46" s="42">
        <f t="shared" si="329"/>
        <v>0</v>
      </c>
      <c r="FAT46" s="42">
        <f t="shared" si="329"/>
        <v>0</v>
      </c>
      <c r="FAU46" s="42">
        <f t="shared" si="329"/>
        <v>0</v>
      </c>
      <c r="FAV46" s="42">
        <f t="shared" si="329"/>
        <v>0</v>
      </c>
      <c r="FAW46" s="42">
        <f t="shared" si="329"/>
        <v>0</v>
      </c>
      <c r="FAX46" s="42">
        <f t="shared" si="329"/>
        <v>0</v>
      </c>
      <c r="FAY46" s="42">
        <f t="shared" si="329"/>
        <v>0</v>
      </c>
      <c r="FAZ46" s="42">
        <f t="shared" si="329"/>
        <v>0</v>
      </c>
      <c r="FBA46" s="42">
        <f t="shared" si="329"/>
        <v>0</v>
      </c>
      <c r="FBB46" s="42">
        <f t="shared" si="329"/>
        <v>0</v>
      </c>
      <c r="FBC46" s="42">
        <f t="shared" si="329"/>
        <v>0</v>
      </c>
      <c r="FBD46" s="42">
        <f t="shared" si="329"/>
        <v>0</v>
      </c>
      <c r="FBE46" s="42">
        <f t="shared" si="329"/>
        <v>0</v>
      </c>
      <c r="FBF46" s="42">
        <f t="shared" si="329"/>
        <v>0</v>
      </c>
      <c r="FBG46" s="42">
        <f t="shared" si="329"/>
        <v>0</v>
      </c>
      <c r="FBH46" s="42">
        <f t="shared" si="329"/>
        <v>0</v>
      </c>
      <c r="FBI46" s="42">
        <f t="shared" si="329"/>
        <v>0</v>
      </c>
      <c r="FBJ46" s="42">
        <f t="shared" si="329"/>
        <v>0</v>
      </c>
      <c r="FBK46" s="42">
        <f t="shared" si="329"/>
        <v>0</v>
      </c>
      <c r="FBL46" s="42">
        <f t="shared" si="329"/>
        <v>0</v>
      </c>
      <c r="FBM46" s="42">
        <f t="shared" si="329"/>
        <v>0</v>
      </c>
      <c r="FBN46" s="42">
        <f t="shared" si="329"/>
        <v>0</v>
      </c>
      <c r="FBO46" s="42">
        <f t="shared" si="329"/>
        <v>0</v>
      </c>
      <c r="FBP46" s="42">
        <f t="shared" si="329"/>
        <v>0</v>
      </c>
      <c r="FBQ46" s="42">
        <f t="shared" si="329"/>
        <v>0</v>
      </c>
      <c r="FBR46" s="42">
        <f t="shared" si="329"/>
        <v>0</v>
      </c>
      <c r="FBS46" s="42">
        <f t="shared" si="329"/>
        <v>0</v>
      </c>
      <c r="FBT46" s="42">
        <f t="shared" si="329"/>
        <v>0</v>
      </c>
      <c r="FBU46" s="42">
        <f t="shared" si="329"/>
        <v>0</v>
      </c>
      <c r="FBV46" s="42">
        <f t="shared" si="329"/>
        <v>0</v>
      </c>
      <c r="FBW46" s="42">
        <f t="shared" si="329"/>
        <v>0</v>
      </c>
      <c r="FBX46" s="42">
        <f t="shared" si="329"/>
        <v>0</v>
      </c>
      <c r="FBY46" s="42">
        <f t="shared" si="329"/>
        <v>0</v>
      </c>
      <c r="FBZ46" s="42">
        <f t="shared" si="329"/>
        <v>0</v>
      </c>
      <c r="FCA46" s="42">
        <f t="shared" si="329"/>
        <v>0</v>
      </c>
      <c r="FCB46" s="42">
        <f t="shared" si="329"/>
        <v>0</v>
      </c>
      <c r="FCC46" s="42">
        <f t="shared" si="329"/>
        <v>0</v>
      </c>
      <c r="FCD46" s="42">
        <f t="shared" si="329"/>
        <v>0</v>
      </c>
      <c r="FCE46" s="42">
        <f t="shared" si="329"/>
        <v>0</v>
      </c>
      <c r="FCF46" s="42">
        <f t="shared" si="329"/>
        <v>0</v>
      </c>
      <c r="FCG46" s="42">
        <f t="shared" si="329"/>
        <v>0</v>
      </c>
      <c r="FCH46" s="42">
        <f t="shared" si="329"/>
        <v>0</v>
      </c>
      <c r="FCI46" s="42">
        <f t="shared" si="329"/>
        <v>0</v>
      </c>
      <c r="FCJ46" s="42">
        <f t="shared" si="329"/>
        <v>0</v>
      </c>
      <c r="FCK46" s="42">
        <f t="shared" si="329"/>
        <v>0</v>
      </c>
      <c r="FCL46" s="42">
        <f t="shared" si="329"/>
        <v>0</v>
      </c>
      <c r="FCM46" s="42">
        <f t="shared" si="329"/>
        <v>0</v>
      </c>
      <c r="FCN46" s="42">
        <f t="shared" si="329"/>
        <v>0</v>
      </c>
      <c r="FCO46" s="42">
        <f t="shared" si="329"/>
        <v>0</v>
      </c>
      <c r="FCP46" s="42">
        <f t="shared" si="329"/>
        <v>0</v>
      </c>
      <c r="FCQ46" s="42">
        <f t="shared" si="329"/>
        <v>0</v>
      </c>
      <c r="FCR46" s="42">
        <f t="shared" si="329"/>
        <v>0</v>
      </c>
      <c r="FCS46" s="42">
        <f t="shared" si="329"/>
        <v>0</v>
      </c>
      <c r="FCT46" s="42">
        <f t="shared" si="329"/>
        <v>0</v>
      </c>
      <c r="FCU46" s="42">
        <f t="shared" si="329"/>
        <v>0</v>
      </c>
      <c r="FCV46" s="42">
        <f t="shared" si="329"/>
        <v>0</v>
      </c>
      <c r="FCW46" s="42">
        <f t="shared" si="329"/>
        <v>0</v>
      </c>
      <c r="FCX46" s="42">
        <f t="shared" si="329"/>
        <v>0</v>
      </c>
      <c r="FCY46" s="42">
        <f t="shared" si="329"/>
        <v>0</v>
      </c>
      <c r="FCZ46" s="42">
        <f t="shared" si="329"/>
        <v>0</v>
      </c>
      <c r="FDA46" s="42">
        <f t="shared" si="329"/>
        <v>0</v>
      </c>
      <c r="FDB46" s="42">
        <f t="shared" ref="FDB46:FFM46" si="330">FDB29-(FDB35+FDB40+FDB44)</f>
        <v>0</v>
      </c>
      <c r="FDC46" s="42">
        <f t="shared" si="330"/>
        <v>0</v>
      </c>
      <c r="FDD46" s="42">
        <f t="shared" si="330"/>
        <v>0</v>
      </c>
      <c r="FDE46" s="42">
        <f t="shared" si="330"/>
        <v>0</v>
      </c>
      <c r="FDF46" s="42">
        <f t="shared" si="330"/>
        <v>0</v>
      </c>
      <c r="FDG46" s="42">
        <f t="shared" si="330"/>
        <v>0</v>
      </c>
      <c r="FDH46" s="42">
        <f t="shared" si="330"/>
        <v>0</v>
      </c>
      <c r="FDI46" s="42">
        <f t="shared" si="330"/>
        <v>0</v>
      </c>
      <c r="FDJ46" s="42">
        <f t="shared" si="330"/>
        <v>0</v>
      </c>
      <c r="FDK46" s="42">
        <f t="shared" si="330"/>
        <v>0</v>
      </c>
      <c r="FDL46" s="42">
        <f t="shared" si="330"/>
        <v>0</v>
      </c>
      <c r="FDM46" s="42">
        <f t="shared" si="330"/>
        <v>0</v>
      </c>
      <c r="FDN46" s="42">
        <f t="shared" si="330"/>
        <v>0</v>
      </c>
      <c r="FDO46" s="42">
        <f t="shared" si="330"/>
        <v>0</v>
      </c>
      <c r="FDP46" s="42">
        <f t="shared" si="330"/>
        <v>0</v>
      </c>
      <c r="FDQ46" s="42">
        <f t="shared" si="330"/>
        <v>0</v>
      </c>
      <c r="FDR46" s="42">
        <f t="shared" si="330"/>
        <v>0</v>
      </c>
      <c r="FDS46" s="42">
        <f t="shared" si="330"/>
        <v>0</v>
      </c>
      <c r="FDT46" s="42">
        <f t="shared" si="330"/>
        <v>0</v>
      </c>
      <c r="FDU46" s="42">
        <f t="shared" si="330"/>
        <v>0</v>
      </c>
      <c r="FDV46" s="42">
        <f t="shared" si="330"/>
        <v>0</v>
      </c>
      <c r="FDW46" s="42">
        <f t="shared" si="330"/>
        <v>0</v>
      </c>
      <c r="FDX46" s="42">
        <f t="shared" si="330"/>
        <v>0</v>
      </c>
      <c r="FDY46" s="42">
        <f t="shared" si="330"/>
        <v>0</v>
      </c>
      <c r="FDZ46" s="42">
        <f t="shared" si="330"/>
        <v>0</v>
      </c>
      <c r="FEA46" s="42">
        <f t="shared" si="330"/>
        <v>0</v>
      </c>
      <c r="FEB46" s="42">
        <f t="shared" si="330"/>
        <v>0</v>
      </c>
      <c r="FEC46" s="42">
        <f t="shared" si="330"/>
        <v>0</v>
      </c>
      <c r="FED46" s="42">
        <f t="shared" si="330"/>
        <v>0</v>
      </c>
      <c r="FEE46" s="42">
        <f t="shared" si="330"/>
        <v>0</v>
      </c>
      <c r="FEF46" s="42">
        <f t="shared" si="330"/>
        <v>0</v>
      </c>
      <c r="FEG46" s="42">
        <f t="shared" si="330"/>
        <v>0</v>
      </c>
      <c r="FEH46" s="42">
        <f t="shared" si="330"/>
        <v>0</v>
      </c>
      <c r="FEI46" s="42">
        <f t="shared" si="330"/>
        <v>0</v>
      </c>
      <c r="FEJ46" s="42">
        <f t="shared" si="330"/>
        <v>0</v>
      </c>
      <c r="FEK46" s="42">
        <f t="shared" si="330"/>
        <v>0</v>
      </c>
      <c r="FEL46" s="42">
        <f t="shared" si="330"/>
        <v>0</v>
      </c>
      <c r="FEM46" s="42">
        <f t="shared" si="330"/>
        <v>0</v>
      </c>
      <c r="FEN46" s="42">
        <f t="shared" si="330"/>
        <v>0</v>
      </c>
      <c r="FEO46" s="42">
        <f t="shared" si="330"/>
        <v>0</v>
      </c>
      <c r="FEP46" s="42">
        <f t="shared" si="330"/>
        <v>0</v>
      </c>
      <c r="FEQ46" s="42">
        <f t="shared" si="330"/>
        <v>0</v>
      </c>
      <c r="FER46" s="42">
        <f t="shared" si="330"/>
        <v>0</v>
      </c>
      <c r="FES46" s="42">
        <f t="shared" si="330"/>
        <v>0</v>
      </c>
      <c r="FET46" s="42">
        <f t="shared" si="330"/>
        <v>0</v>
      </c>
      <c r="FEU46" s="42">
        <f t="shared" si="330"/>
        <v>0</v>
      </c>
      <c r="FEV46" s="42">
        <f t="shared" si="330"/>
        <v>0</v>
      </c>
      <c r="FEW46" s="42">
        <f t="shared" si="330"/>
        <v>0</v>
      </c>
      <c r="FEX46" s="42">
        <f t="shared" si="330"/>
        <v>0</v>
      </c>
      <c r="FEY46" s="42">
        <f t="shared" si="330"/>
        <v>0</v>
      </c>
      <c r="FEZ46" s="42">
        <f t="shared" si="330"/>
        <v>0</v>
      </c>
      <c r="FFA46" s="42">
        <f t="shared" si="330"/>
        <v>0</v>
      </c>
      <c r="FFB46" s="42">
        <f t="shared" si="330"/>
        <v>0</v>
      </c>
      <c r="FFC46" s="42">
        <f t="shared" si="330"/>
        <v>0</v>
      </c>
      <c r="FFD46" s="42">
        <f t="shared" si="330"/>
        <v>0</v>
      </c>
      <c r="FFE46" s="42">
        <f t="shared" si="330"/>
        <v>0</v>
      </c>
      <c r="FFF46" s="42">
        <f t="shared" si="330"/>
        <v>0</v>
      </c>
      <c r="FFG46" s="42">
        <f t="shared" si="330"/>
        <v>0</v>
      </c>
      <c r="FFH46" s="42">
        <f t="shared" si="330"/>
        <v>0</v>
      </c>
      <c r="FFI46" s="42">
        <f t="shared" si="330"/>
        <v>0</v>
      </c>
      <c r="FFJ46" s="42">
        <f t="shared" si="330"/>
        <v>0</v>
      </c>
      <c r="FFK46" s="42">
        <f t="shared" si="330"/>
        <v>0</v>
      </c>
      <c r="FFL46" s="42">
        <f t="shared" si="330"/>
        <v>0</v>
      </c>
      <c r="FFM46" s="42">
        <f t="shared" si="330"/>
        <v>0</v>
      </c>
      <c r="FFN46" s="42">
        <f t="shared" ref="FFN46:FHY46" si="331">FFN29-(FFN35+FFN40+FFN44)</f>
        <v>0</v>
      </c>
      <c r="FFO46" s="42">
        <f t="shared" si="331"/>
        <v>0</v>
      </c>
      <c r="FFP46" s="42">
        <f t="shared" si="331"/>
        <v>0</v>
      </c>
      <c r="FFQ46" s="42">
        <f t="shared" si="331"/>
        <v>0</v>
      </c>
      <c r="FFR46" s="42">
        <f t="shared" si="331"/>
        <v>0</v>
      </c>
      <c r="FFS46" s="42">
        <f t="shared" si="331"/>
        <v>0</v>
      </c>
      <c r="FFT46" s="42">
        <f t="shared" si="331"/>
        <v>0</v>
      </c>
      <c r="FFU46" s="42">
        <f t="shared" si="331"/>
        <v>0</v>
      </c>
      <c r="FFV46" s="42">
        <f t="shared" si="331"/>
        <v>0</v>
      </c>
      <c r="FFW46" s="42">
        <f t="shared" si="331"/>
        <v>0</v>
      </c>
      <c r="FFX46" s="42">
        <f t="shared" si="331"/>
        <v>0</v>
      </c>
      <c r="FFY46" s="42">
        <f t="shared" si="331"/>
        <v>0</v>
      </c>
      <c r="FFZ46" s="42">
        <f t="shared" si="331"/>
        <v>0</v>
      </c>
      <c r="FGA46" s="42">
        <f t="shared" si="331"/>
        <v>0</v>
      </c>
      <c r="FGB46" s="42">
        <f t="shared" si="331"/>
        <v>0</v>
      </c>
      <c r="FGC46" s="42">
        <f t="shared" si="331"/>
        <v>0</v>
      </c>
      <c r="FGD46" s="42">
        <f t="shared" si="331"/>
        <v>0</v>
      </c>
      <c r="FGE46" s="42">
        <f t="shared" si="331"/>
        <v>0</v>
      </c>
      <c r="FGF46" s="42">
        <f t="shared" si="331"/>
        <v>0</v>
      </c>
      <c r="FGG46" s="42">
        <f t="shared" si="331"/>
        <v>0</v>
      </c>
      <c r="FGH46" s="42">
        <f t="shared" si="331"/>
        <v>0</v>
      </c>
      <c r="FGI46" s="42">
        <f t="shared" si="331"/>
        <v>0</v>
      </c>
      <c r="FGJ46" s="42">
        <f t="shared" si="331"/>
        <v>0</v>
      </c>
      <c r="FGK46" s="42">
        <f t="shared" si="331"/>
        <v>0</v>
      </c>
      <c r="FGL46" s="42">
        <f t="shared" si="331"/>
        <v>0</v>
      </c>
      <c r="FGM46" s="42">
        <f t="shared" si="331"/>
        <v>0</v>
      </c>
      <c r="FGN46" s="42">
        <f t="shared" si="331"/>
        <v>0</v>
      </c>
      <c r="FGO46" s="42">
        <f t="shared" si="331"/>
        <v>0</v>
      </c>
      <c r="FGP46" s="42">
        <f t="shared" si="331"/>
        <v>0</v>
      </c>
      <c r="FGQ46" s="42">
        <f t="shared" si="331"/>
        <v>0</v>
      </c>
      <c r="FGR46" s="42">
        <f t="shared" si="331"/>
        <v>0</v>
      </c>
      <c r="FGS46" s="42">
        <f t="shared" si="331"/>
        <v>0</v>
      </c>
      <c r="FGT46" s="42">
        <f t="shared" si="331"/>
        <v>0</v>
      </c>
      <c r="FGU46" s="42">
        <f t="shared" si="331"/>
        <v>0</v>
      </c>
      <c r="FGV46" s="42">
        <f t="shared" si="331"/>
        <v>0</v>
      </c>
      <c r="FGW46" s="42">
        <f t="shared" si="331"/>
        <v>0</v>
      </c>
      <c r="FGX46" s="42">
        <f t="shared" si="331"/>
        <v>0</v>
      </c>
      <c r="FGY46" s="42">
        <f t="shared" si="331"/>
        <v>0</v>
      </c>
      <c r="FGZ46" s="42">
        <f t="shared" si="331"/>
        <v>0</v>
      </c>
      <c r="FHA46" s="42">
        <f t="shared" si="331"/>
        <v>0</v>
      </c>
      <c r="FHB46" s="42">
        <f t="shared" si="331"/>
        <v>0</v>
      </c>
      <c r="FHC46" s="42">
        <f t="shared" si="331"/>
        <v>0</v>
      </c>
      <c r="FHD46" s="42">
        <f t="shared" si="331"/>
        <v>0</v>
      </c>
      <c r="FHE46" s="42">
        <f t="shared" si="331"/>
        <v>0</v>
      </c>
      <c r="FHF46" s="42">
        <f t="shared" si="331"/>
        <v>0</v>
      </c>
      <c r="FHG46" s="42">
        <f t="shared" si="331"/>
        <v>0</v>
      </c>
      <c r="FHH46" s="42">
        <f t="shared" si="331"/>
        <v>0</v>
      </c>
      <c r="FHI46" s="42">
        <f t="shared" si="331"/>
        <v>0</v>
      </c>
      <c r="FHJ46" s="42">
        <f t="shared" si="331"/>
        <v>0</v>
      </c>
      <c r="FHK46" s="42">
        <f t="shared" si="331"/>
        <v>0</v>
      </c>
      <c r="FHL46" s="42">
        <f t="shared" si="331"/>
        <v>0</v>
      </c>
      <c r="FHM46" s="42">
        <f t="shared" si="331"/>
        <v>0</v>
      </c>
      <c r="FHN46" s="42">
        <f t="shared" si="331"/>
        <v>0</v>
      </c>
      <c r="FHO46" s="42">
        <f t="shared" si="331"/>
        <v>0</v>
      </c>
      <c r="FHP46" s="42">
        <f t="shared" si="331"/>
        <v>0</v>
      </c>
      <c r="FHQ46" s="42">
        <f t="shared" si="331"/>
        <v>0</v>
      </c>
      <c r="FHR46" s="42">
        <f t="shared" si="331"/>
        <v>0</v>
      </c>
      <c r="FHS46" s="42">
        <f t="shared" si="331"/>
        <v>0</v>
      </c>
      <c r="FHT46" s="42">
        <f t="shared" si="331"/>
        <v>0</v>
      </c>
      <c r="FHU46" s="42">
        <f t="shared" si="331"/>
        <v>0</v>
      </c>
      <c r="FHV46" s="42">
        <f t="shared" si="331"/>
        <v>0</v>
      </c>
      <c r="FHW46" s="42">
        <f t="shared" si="331"/>
        <v>0</v>
      </c>
      <c r="FHX46" s="42">
        <f t="shared" si="331"/>
        <v>0</v>
      </c>
      <c r="FHY46" s="42">
        <f t="shared" si="331"/>
        <v>0</v>
      </c>
      <c r="FHZ46" s="42">
        <f t="shared" ref="FHZ46:FKK46" si="332">FHZ29-(FHZ35+FHZ40+FHZ44)</f>
        <v>0</v>
      </c>
      <c r="FIA46" s="42">
        <f t="shared" si="332"/>
        <v>0</v>
      </c>
      <c r="FIB46" s="42">
        <f t="shared" si="332"/>
        <v>0</v>
      </c>
      <c r="FIC46" s="42">
        <f t="shared" si="332"/>
        <v>0</v>
      </c>
      <c r="FID46" s="42">
        <f t="shared" si="332"/>
        <v>0</v>
      </c>
      <c r="FIE46" s="42">
        <f t="shared" si="332"/>
        <v>0</v>
      </c>
      <c r="FIF46" s="42">
        <f t="shared" si="332"/>
        <v>0</v>
      </c>
      <c r="FIG46" s="42">
        <f t="shared" si="332"/>
        <v>0</v>
      </c>
      <c r="FIH46" s="42">
        <f t="shared" si="332"/>
        <v>0</v>
      </c>
      <c r="FII46" s="42">
        <f t="shared" si="332"/>
        <v>0</v>
      </c>
      <c r="FIJ46" s="42">
        <f t="shared" si="332"/>
        <v>0</v>
      </c>
      <c r="FIK46" s="42">
        <f t="shared" si="332"/>
        <v>0</v>
      </c>
      <c r="FIL46" s="42">
        <f t="shared" si="332"/>
        <v>0</v>
      </c>
      <c r="FIM46" s="42">
        <f t="shared" si="332"/>
        <v>0</v>
      </c>
      <c r="FIN46" s="42">
        <f t="shared" si="332"/>
        <v>0</v>
      </c>
      <c r="FIO46" s="42">
        <f t="shared" si="332"/>
        <v>0</v>
      </c>
      <c r="FIP46" s="42">
        <f t="shared" si="332"/>
        <v>0</v>
      </c>
      <c r="FIQ46" s="42">
        <f t="shared" si="332"/>
        <v>0</v>
      </c>
      <c r="FIR46" s="42">
        <f t="shared" si="332"/>
        <v>0</v>
      </c>
      <c r="FIS46" s="42">
        <f t="shared" si="332"/>
        <v>0</v>
      </c>
      <c r="FIT46" s="42">
        <f t="shared" si="332"/>
        <v>0</v>
      </c>
      <c r="FIU46" s="42">
        <f t="shared" si="332"/>
        <v>0</v>
      </c>
      <c r="FIV46" s="42">
        <f t="shared" si="332"/>
        <v>0</v>
      </c>
      <c r="FIW46" s="42">
        <f t="shared" si="332"/>
        <v>0</v>
      </c>
      <c r="FIX46" s="42">
        <f t="shared" si="332"/>
        <v>0</v>
      </c>
      <c r="FIY46" s="42">
        <f t="shared" si="332"/>
        <v>0</v>
      </c>
      <c r="FIZ46" s="42">
        <f t="shared" si="332"/>
        <v>0</v>
      </c>
      <c r="FJA46" s="42">
        <f t="shared" si="332"/>
        <v>0</v>
      </c>
      <c r="FJB46" s="42">
        <f t="shared" si="332"/>
        <v>0</v>
      </c>
      <c r="FJC46" s="42">
        <f t="shared" si="332"/>
        <v>0</v>
      </c>
      <c r="FJD46" s="42">
        <f t="shared" si="332"/>
        <v>0</v>
      </c>
      <c r="FJE46" s="42">
        <f t="shared" si="332"/>
        <v>0</v>
      </c>
      <c r="FJF46" s="42">
        <f t="shared" si="332"/>
        <v>0</v>
      </c>
      <c r="FJG46" s="42">
        <f t="shared" si="332"/>
        <v>0</v>
      </c>
      <c r="FJH46" s="42">
        <f t="shared" si="332"/>
        <v>0</v>
      </c>
      <c r="FJI46" s="42">
        <f t="shared" si="332"/>
        <v>0</v>
      </c>
      <c r="FJJ46" s="42">
        <f t="shared" si="332"/>
        <v>0</v>
      </c>
      <c r="FJK46" s="42">
        <f t="shared" si="332"/>
        <v>0</v>
      </c>
      <c r="FJL46" s="42">
        <f t="shared" si="332"/>
        <v>0</v>
      </c>
      <c r="FJM46" s="42">
        <f t="shared" si="332"/>
        <v>0</v>
      </c>
      <c r="FJN46" s="42">
        <f t="shared" si="332"/>
        <v>0</v>
      </c>
      <c r="FJO46" s="42">
        <f t="shared" si="332"/>
        <v>0</v>
      </c>
      <c r="FJP46" s="42">
        <f t="shared" si="332"/>
        <v>0</v>
      </c>
      <c r="FJQ46" s="42">
        <f t="shared" si="332"/>
        <v>0</v>
      </c>
      <c r="FJR46" s="42">
        <f t="shared" si="332"/>
        <v>0</v>
      </c>
      <c r="FJS46" s="42">
        <f t="shared" si="332"/>
        <v>0</v>
      </c>
      <c r="FJT46" s="42">
        <f t="shared" si="332"/>
        <v>0</v>
      </c>
      <c r="FJU46" s="42">
        <f t="shared" si="332"/>
        <v>0</v>
      </c>
      <c r="FJV46" s="42">
        <f t="shared" si="332"/>
        <v>0</v>
      </c>
      <c r="FJW46" s="42">
        <f t="shared" si="332"/>
        <v>0</v>
      </c>
      <c r="FJX46" s="42">
        <f t="shared" si="332"/>
        <v>0</v>
      </c>
      <c r="FJY46" s="42">
        <f t="shared" si="332"/>
        <v>0</v>
      </c>
      <c r="FJZ46" s="42">
        <f t="shared" si="332"/>
        <v>0</v>
      </c>
      <c r="FKA46" s="42">
        <f t="shared" si="332"/>
        <v>0</v>
      </c>
      <c r="FKB46" s="42">
        <f t="shared" si="332"/>
        <v>0</v>
      </c>
      <c r="FKC46" s="42">
        <f t="shared" si="332"/>
        <v>0</v>
      </c>
      <c r="FKD46" s="42">
        <f t="shared" si="332"/>
        <v>0</v>
      </c>
      <c r="FKE46" s="42">
        <f t="shared" si="332"/>
        <v>0</v>
      </c>
      <c r="FKF46" s="42">
        <f t="shared" si="332"/>
        <v>0</v>
      </c>
      <c r="FKG46" s="42">
        <f t="shared" si="332"/>
        <v>0</v>
      </c>
      <c r="FKH46" s="42">
        <f t="shared" si="332"/>
        <v>0</v>
      </c>
      <c r="FKI46" s="42">
        <f t="shared" si="332"/>
        <v>0</v>
      </c>
      <c r="FKJ46" s="42">
        <f t="shared" si="332"/>
        <v>0</v>
      </c>
      <c r="FKK46" s="42">
        <f t="shared" si="332"/>
        <v>0</v>
      </c>
      <c r="FKL46" s="42">
        <f t="shared" ref="FKL46:FMW46" si="333">FKL29-(FKL35+FKL40+FKL44)</f>
        <v>0</v>
      </c>
      <c r="FKM46" s="42">
        <f t="shared" si="333"/>
        <v>0</v>
      </c>
      <c r="FKN46" s="42">
        <f t="shared" si="333"/>
        <v>0</v>
      </c>
      <c r="FKO46" s="42">
        <f t="shared" si="333"/>
        <v>0</v>
      </c>
      <c r="FKP46" s="42">
        <f t="shared" si="333"/>
        <v>0</v>
      </c>
      <c r="FKQ46" s="42">
        <f t="shared" si="333"/>
        <v>0</v>
      </c>
      <c r="FKR46" s="42">
        <f t="shared" si="333"/>
        <v>0</v>
      </c>
      <c r="FKS46" s="42">
        <f t="shared" si="333"/>
        <v>0</v>
      </c>
      <c r="FKT46" s="42">
        <f t="shared" si="333"/>
        <v>0</v>
      </c>
      <c r="FKU46" s="42">
        <f t="shared" si="333"/>
        <v>0</v>
      </c>
      <c r="FKV46" s="42">
        <f t="shared" si="333"/>
        <v>0</v>
      </c>
      <c r="FKW46" s="42">
        <f t="shared" si="333"/>
        <v>0</v>
      </c>
      <c r="FKX46" s="42">
        <f t="shared" si="333"/>
        <v>0</v>
      </c>
      <c r="FKY46" s="42">
        <f t="shared" si="333"/>
        <v>0</v>
      </c>
      <c r="FKZ46" s="42">
        <f t="shared" si="333"/>
        <v>0</v>
      </c>
      <c r="FLA46" s="42">
        <f t="shared" si="333"/>
        <v>0</v>
      </c>
      <c r="FLB46" s="42">
        <f t="shared" si="333"/>
        <v>0</v>
      </c>
      <c r="FLC46" s="42">
        <f t="shared" si="333"/>
        <v>0</v>
      </c>
      <c r="FLD46" s="42">
        <f t="shared" si="333"/>
        <v>0</v>
      </c>
      <c r="FLE46" s="42">
        <f t="shared" si="333"/>
        <v>0</v>
      </c>
      <c r="FLF46" s="42">
        <f t="shared" si="333"/>
        <v>0</v>
      </c>
      <c r="FLG46" s="42">
        <f t="shared" si="333"/>
        <v>0</v>
      </c>
      <c r="FLH46" s="42">
        <f t="shared" si="333"/>
        <v>0</v>
      </c>
      <c r="FLI46" s="42">
        <f t="shared" si="333"/>
        <v>0</v>
      </c>
      <c r="FLJ46" s="42">
        <f t="shared" si="333"/>
        <v>0</v>
      </c>
      <c r="FLK46" s="42">
        <f t="shared" si="333"/>
        <v>0</v>
      </c>
      <c r="FLL46" s="42">
        <f t="shared" si="333"/>
        <v>0</v>
      </c>
      <c r="FLM46" s="42">
        <f t="shared" si="333"/>
        <v>0</v>
      </c>
      <c r="FLN46" s="42">
        <f t="shared" si="333"/>
        <v>0</v>
      </c>
      <c r="FLO46" s="42">
        <f t="shared" si="333"/>
        <v>0</v>
      </c>
      <c r="FLP46" s="42">
        <f t="shared" si="333"/>
        <v>0</v>
      </c>
      <c r="FLQ46" s="42">
        <f t="shared" si="333"/>
        <v>0</v>
      </c>
      <c r="FLR46" s="42">
        <f t="shared" si="333"/>
        <v>0</v>
      </c>
      <c r="FLS46" s="42">
        <f t="shared" si="333"/>
        <v>0</v>
      </c>
      <c r="FLT46" s="42">
        <f t="shared" si="333"/>
        <v>0</v>
      </c>
      <c r="FLU46" s="42">
        <f t="shared" si="333"/>
        <v>0</v>
      </c>
      <c r="FLV46" s="42">
        <f t="shared" si="333"/>
        <v>0</v>
      </c>
      <c r="FLW46" s="42">
        <f t="shared" si="333"/>
        <v>0</v>
      </c>
      <c r="FLX46" s="42">
        <f t="shared" si="333"/>
        <v>0</v>
      </c>
      <c r="FLY46" s="42">
        <f t="shared" si="333"/>
        <v>0</v>
      </c>
      <c r="FLZ46" s="42">
        <f t="shared" si="333"/>
        <v>0</v>
      </c>
      <c r="FMA46" s="42">
        <f t="shared" si="333"/>
        <v>0</v>
      </c>
      <c r="FMB46" s="42">
        <f t="shared" si="333"/>
        <v>0</v>
      </c>
      <c r="FMC46" s="42">
        <f t="shared" si="333"/>
        <v>0</v>
      </c>
      <c r="FMD46" s="42">
        <f t="shared" si="333"/>
        <v>0</v>
      </c>
      <c r="FME46" s="42">
        <f t="shared" si="333"/>
        <v>0</v>
      </c>
      <c r="FMF46" s="42">
        <f t="shared" si="333"/>
        <v>0</v>
      </c>
      <c r="FMG46" s="42">
        <f t="shared" si="333"/>
        <v>0</v>
      </c>
      <c r="FMH46" s="42">
        <f t="shared" si="333"/>
        <v>0</v>
      </c>
      <c r="FMI46" s="42">
        <f t="shared" si="333"/>
        <v>0</v>
      </c>
      <c r="FMJ46" s="42">
        <f t="shared" si="333"/>
        <v>0</v>
      </c>
      <c r="FMK46" s="42">
        <f t="shared" si="333"/>
        <v>0</v>
      </c>
      <c r="FML46" s="42">
        <f t="shared" si="333"/>
        <v>0</v>
      </c>
      <c r="FMM46" s="42">
        <f t="shared" si="333"/>
        <v>0</v>
      </c>
      <c r="FMN46" s="42">
        <f t="shared" si="333"/>
        <v>0</v>
      </c>
      <c r="FMO46" s="42">
        <f t="shared" si="333"/>
        <v>0</v>
      </c>
      <c r="FMP46" s="42">
        <f t="shared" si="333"/>
        <v>0</v>
      </c>
      <c r="FMQ46" s="42">
        <f t="shared" si="333"/>
        <v>0</v>
      </c>
      <c r="FMR46" s="42">
        <f t="shared" si="333"/>
        <v>0</v>
      </c>
      <c r="FMS46" s="42">
        <f t="shared" si="333"/>
        <v>0</v>
      </c>
      <c r="FMT46" s="42">
        <f t="shared" si="333"/>
        <v>0</v>
      </c>
      <c r="FMU46" s="42">
        <f t="shared" si="333"/>
        <v>0</v>
      </c>
      <c r="FMV46" s="42">
        <f t="shared" si="333"/>
        <v>0</v>
      </c>
      <c r="FMW46" s="42">
        <f t="shared" si="333"/>
        <v>0</v>
      </c>
      <c r="FMX46" s="42">
        <f t="shared" ref="FMX46:FPI46" si="334">FMX29-(FMX35+FMX40+FMX44)</f>
        <v>0</v>
      </c>
      <c r="FMY46" s="42">
        <f t="shared" si="334"/>
        <v>0</v>
      </c>
      <c r="FMZ46" s="42">
        <f t="shared" si="334"/>
        <v>0</v>
      </c>
      <c r="FNA46" s="42">
        <f t="shared" si="334"/>
        <v>0</v>
      </c>
      <c r="FNB46" s="42">
        <f t="shared" si="334"/>
        <v>0</v>
      </c>
      <c r="FNC46" s="42">
        <f t="shared" si="334"/>
        <v>0</v>
      </c>
      <c r="FND46" s="42">
        <f t="shared" si="334"/>
        <v>0</v>
      </c>
      <c r="FNE46" s="42">
        <f t="shared" si="334"/>
        <v>0</v>
      </c>
      <c r="FNF46" s="42">
        <f t="shared" si="334"/>
        <v>0</v>
      </c>
      <c r="FNG46" s="42">
        <f t="shared" si="334"/>
        <v>0</v>
      </c>
      <c r="FNH46" s="42">
        <f t="shared" si="334"/>
        <v>0</v>
      </c>
      <c r="FNI46" s="42">
        <f t="shared" si="334"/>
        <v>0</v>
      </c>
      <c r="FNJ46" s="42">
        <f t="shared" si="334"/>
        <v>0</v>
      </c>
      <c r="FNK46" s="42">
        <f t="shared" si="334"/>
        <v>0</v>
      </c>
      <c r="FNL46" s="42">
        <f t="shared" si="334"/>
        <v>0</v>
      </c>
      <c r="FNM46" s="42">
        <f t="shared" si="334"/>
        <v>0</v>
      </c>
      <c r="FNN46" s="42">
        <f t="shared" si="334"/>
        <v>0</v>
      </c>
      <c r="FNO46" s="42">
        <f t="shared" si="334"/>
        <v>0</v>
      </c>
      <c r="FNP46" s="42">
        <f t="shared" si="334"/>
        <v>0</v>
      </c>
      <c r="FNQ46" s="42">
        <f t="shared" si="334"/>
        <v>0</v>
      </c>
      <c r="FNR46" s="42">
        <f t="shared" si="334"/>
        <v>0</v>
      </c>
      <c r="FNS46" s="42">
        <f t="shared" si="334"/>
        <v>0</v>
      </c>
      <c r="FNT46" s="42">
        <f t="shared" si="334"/>
        <v>0</v>
      </c>
      <c r="FNU46" s="42">
        <f t="shared" si="334"/>
        <v>0</v>
      </c>
      <c r="FNV46" s="42">
        <f t="shared" si="334"/>
        <v>0</v>
      </c>
      <c r="FNW46" s="42">
        <f t="shared" si="334"/>
        <v>0</v>
      </c>
      <c r="FNX46" s="42">
        <f t="shared" si="334"/>
        <v>0</v>
      </c>
      <c r="FNY46" s="42">
        <f t="shared" si="334"/>
        <v>0</v>
      </c>
      <c r="FNZ46" s="42">
        <f t="shared" si="334"/>
        <v>0</v>
      </c>
      <c r="FOA46" s="42">
        <f t="shared" si="334"/>
        <v>0</v>
      </c>
      <c r="FOB46" s="42">
        <f t="shared" si="334"/>
        <v>0</v>
      </c>
      <c r="FOC46" s="42">
        <f t="shared" si="334"/>
        <v>0</v>
      </c>
      <c r="FOD46" s="42">
        <f t="shared" si="334"/>
        <v>0</v>
      </c>
      <c r="FOE46" s="42">
        <f t="shared" si="334"/>
        <v>0</v>
      </c>
      <c r="FOF46" s="42">
        <f t="shared" si="334"/>
        <v>0</v>
      </c>
      <c r="FOG46" s="42">
        <f t="shared" si="334"/>
        <v>0</v>
      </c>
      <c r="FOH46" s="42">
        <f t="shared" si="334"/>
        <v>0</v>
      </c>
      <c r="FOI46" s="42">
        <f t="shared" si="334"/>
        <v>0</v>
      </c>
      <c r="FOJ46" s="42">
        <f t="shared" si="334"/>
        <v>0</v>
      </c>
      <c r="FOK46" s="42">
        <f t="shared" si="334"/>
        <v>0</v>
      </c>
      <c r="FOL46" s="42">
        <f t="shared" si="334"/>
        <v>0</v>
      </c>
      <c r="FOM46" s="42">
        <f t="shared" si="334"/>
        <v>0</v>
      </c>
      <c r="FON46" s="42">
        <f t="shared" si="334"/>
        <v>0</v>
      </c>
      <c r="FOO46" s="42">
        <f t="shared" si="334"/>
        <v>0</v>
      </c>
      <c r="FOP46" s="42">
        <f t="shared" si="334"/>
        <v>0</v>
      </c>
      <c r="FOQ46" s="42">
        <f t="shared" si="334"/>
        <v>0</v>
      </c>
      <c r="FOR46" s="42">
        <f t="shared" si="334"/>
        <v>0</v>
      </c>
      <c r="FOS46" s="42">
        <f t="shared" si="334"/>
        <v>0</v>
      </c>
      <c r="FOT46" s="42">
        <f t="shared" si="334"/>
        <v>0</v>
      </c>
      <c r="FOU46" s="42">
        <f t="shared" si="334"/>
        <v>0</v>
      </c>
      <c r="FOV46" s="42">
        <f t="shared" si="334"/>
        <v>0</v>
      </c>
      <c r="FOW46" s="42">
        <f t="shared" si="334"/>
        <v>0</v>
      </c>
      <c r="FOX46" s="42">
        <f t="shared" si="334"/>
        <v>0</v>
      </c>
      <c r="FOY46" s="42">
        <f t="shared" si="334"/>
        <v>0</v>
      </c>
      <c r="FOZ46" s="42">
        <f t="shared" si="334"/>
        <v>0</v>
      </c>
      <c r="FPA46" s="42">
        <f t="shared" si="334"/>
        <v>0</v>
      </c>
      <c r="FPB46" s="42">
        <f t="shared" si="334"/>
        <v>0</v>
      </c>
      <c r="FPC46" s="42">
        <f t="shared" si="334"/>
        <v>0</v>
      </c>
      <c r="FPD46" s="42">
        <f t="shared" si="334"/>
        <v>0</v>
      </c>
      <c r="FPE46" s="42">
        <f t="shared" si="334"/>
        <v>0</v>
      </c>
      <c r="FPF46" s="42">
        <f t="shared" si="334"/>
        <v>0</v>
      </c>
      <c r="FPG46" s="42">
        <f t="shared" si="334"/>
        <v>0</v>
      </c>
      <c r="FPH46" s="42">
        <f t="shared" si="334"/>
        <v>0</v>
      </c>
      <c r="FPI46" s="42">
        <f t="shared" si="334"/>
        <v>0</v>
      </c>
      <c r="FPJ46" s="42">
        <f t="shared" ref="FPJ46:FRU46" si="335">FPJ29-(FPJ35+FPJ40+FPJ44)</f>
        <v>0</v>
      </c>
      <c r="FPK46" s="42">
        <f t="shared" si="335"/>
        <v>0</v>
      </c>
      <c r="FPL46" s="42">
        <f t="shared" si="335"/>
        <v>0</v>
      </c>
      <c r="FPM46" s="42">
        <f t="shared" si="335"/>
        <v>0</v>
      </c>
      <c r="FPN46" s="42">
        <f t="shared" si="335"/>
        <v>0</v>
      </c>
      <c r="FPO46" s="42">
        <f t="shared" si="335"/>
        <v>0</v>
      </c>
      <c r="FPP46" s="42">
        <f t="shared" si="335"/>
        <v>0</v>
      </c>
      <c r="FPQ46" s="42">
        <f t="shared" si="335"/>
        <v>0</v>
      </c>
      <c r="FPR46" s="42">
        <f t="shared" si="335"/>
        <v>0</v>
      </c>
      <c r="FPS46" s="42">
        <f t="shared" si="335"/>
        <v>0</v>
      </c>
      <c r="FPT46" s="42">
        <f t="shared" si="335"/>
        <v>0</v>
      </c>
      <c r="FPU46" s="42">
        <f t="shared" si="335"/>
        <v>0</v>
      </c>
      <c r="FPV46" s="42">
        <f t="shared" si="335"/>
        <v>0</v>
      </c>
      <c r="FPW46" s="42">
        <f t="shared" si="335"/>
        <v>0</v>
      </c>
      <c r="FPX46" s="42">
        <f t="shared" si="335"/>
        <v>0</v>
      </c>
      <c r="FPY46" s="42">
        <f t="shared" si="335"/>
        <v>0</v>
      </c>
      <c r="FPZ46" s="42">
        <f t="shared" si="335"/>
        <v>0</v>
      </c>
      <c r="FQA46" s="42">
        <f t="shared" si="335"/>
        <v>0</v>
      </c>
      <c r="FQB46" s="42">
        <f t="shared" si="335"/>
        <v>0</v>
      </c>
      <c r="FQC46" s="42">
        <f t="shared" si="335"/>
        <v>0</v>
      </c>
      <c r="FQD46" s="42">
        <f t="shared" si="335"/>
        <v>0</v>
      </c>
      <c r="FQE46" s="42">
        <f t="shared" si="335"/>
        <v>0</v>
      </c>
      <c r="FQF46" s="42">
        <f t="shared" si="335"/>
        <v>0</v>
      </c>
      <c r="FQG46" s="42">
        <f t="shared" si="335"/>
        <v>0</v>
      </c>
      <c r="FQH46" s="42">
        <f t="shared" si="335"/>
        <v>0</v>
      </c>
      <c r="FQI46" s="42">
        <f t="shared" si="335"/>
        <v>0</v>
      </c>
      <c r="FQJ46" s="42">
        <f t="shared" si="335"/>
        <v>0</v>
      </c>
      <c r="FQK46" s="42">
        <f t="shared" si="335"/>
        <v>0</v>
      </c>
      <c r="FQL46" s="42">
        <f t="shared" si="335"/>
        <v>0</v>
      </c>
      <c r="FQM46" s="42">
        <f t="shared" si="335"/>
        <v>0</v>
      </c>
      <c r="FQN46" s="42">
        <f t="shared" si="335"/>
        <v>0</v>
      </c>
      <c r="FQO46" s="42">
        <f t="shared" si="335"/>
        <v>0</v>
      </c>
      <c r="FQP46" s="42">
        <f t="shared" si="335"/>
        <v>0</v>
      </c>
      <c r="FQQ46" s="42">
        <f t="shared" si="335"/>
        <v>0</v>
      </c>
      <c r="FQR46" s="42">
        <f t="shared" si="335"/>
        <v>0</v>
      </c>
      <c r="FQS46" s="42">
        <f t="shared" si="335"/>
        <v>0</v>
      </c>
      <c r="FQT46" s="42">
        <f t="shared" si="335"/>
        <v>0</v>
      </c>
      <c r="FQU46" s="42">
        <f t="shared" si="335"/>
        <v>0</v>
      </c>
      <c r="FQV46" s="42">
        <f t="shared" si="335"/>
        <v>0</v>
      </c>
      <c r="FQW46" s="42">
        <f t="shared" si="335"/>
        <v>0</v>
      </c>
      <c r="FQX46" s="42">
        <f t="shared" si="335"/>
        <v>0</v>
      </c>
      <c r="FQY46" s="42">
        <f t="shared" si="335"/>
        <v>0</v>
      </c>
      <c r="FQZ46" s="42">
        <f t="shared" si="335"/>
        <v>0</v>
      </c>
      <c r="FRA46" s="42">
        <f t="shared" si="335"/>
        <v>0</v>
      </c>
      <c r="FRB46" s="42">
        <f t="shared" si="335"/>
        <v>0</v>
      </c>
      <c r="FRC46" s="42">
        <f t="shared" si="335"/>
        <v>0</v>
      </c>
      <c r="FRD46" s="42">
        <f t="shared" si="335"/>
        <v>0</v>
      </c>
      <c r="FRE46" s="42">
        <f t="shared" si="335"/>
        <v>0</v>
      </c>
      <c r="FRF46" s="42">
        <f t="shared" si="335"/>
        <v>0</v>
      </c>
      <c r="FRG46" s="42">
        <f t="shared" si="335"/>
        <v>0</v>
      </c>
      <c r="FRH46" s="42">
        <f t="shared" si="335"/>
        <v>0</v>
      </c>
      <c r="FRI46" s="42">
        <f t="shared" si="335"/>
        <v>0</v>
      </c>
      <c r="FRJ46" s="42">
        <f t="shared" si="335"/>
        <v>0</v>
      </c>
      <c r="FRK46" s="42">
        <f t="shared" si="335"/>
        <v>0</v>
      </c>
      <c r="FRL46" s="42">
        <f t="shared" si="335"/>
        <v>0</v>
      </c>
      <c r="FRM46" s="42">
        <f t="shared" si="335"/>
        <v>0</v>
      </c>
      <c r="FRN46" s="42">
        <f t="shared" si="335"/>
        <v>0</v>
      </c>
      <c r="FRO46" s="42">
        <f t="shared" si="335"/>
        <v>0</v>
      </c>
      <c r="FRP46" s="42">
        <f t="shared" si="335"/>
        <v>0</v>
      </c>
      <c r="FRQ46" s="42">
        <f t="shared" si="335"/>
        <v>0</v>
      </c>
      <c r="FRR46" s="42">
        <f t="shared" si="335"/>
        <v>0</v>
      </c>
      <c r="FRS46" s="42">
        <f t="shared" si="335"/>
        <v>0</v>
      </c>
      <c r="FRT46" s="42">
        <f t="shared" si="335"/>
        <v>0</v>
      </c>
      <c r="FRU46" s="42">
        <f t="shared" si="335"/>
        <v>0</v>
      </c>
      <c r="FRV46" s="42">
        <f t="shared" ref="FRV46:FUG46" si="336">FRV29-(FRV35+FRV40+FRV44)</f>
        <v>0</v>
      </c>
      <c r="FRW46" s="42">
        <f t="shared" si="336"/>
        <v>0</v>
      </c>
      <c r="FRX46" s="42">
        <f t="shared" si="336"/>
        <v>0</v>
      </c>
      <c r="FRY46" s="42">
        <f t="shared" si="336"/>
        <v>0</v>
      </c>
      <c r="FRZ46" s="42">
        <f t="shared" si="336"/>
        <v>0</v>
      </c>
      <c r="FSA46" s="42">
        <f t="shared" si="336"/>
        <v>0</v>
      </c>
      <c r="FSB46" s="42">
        <f t="shared" si="336"/>
        <v>0</v>
      </c>
      <c r="FSC46" s="42">
        <f t="shared" si="336"/>
        <v>0</v>
      </c>
      <c r="FSD46" s="42">
        <f t="shared" si="336"/>
        <v>0</v>
      </c>
      <c r="FSE46" s="42">
        <f t="shared" si="336"/>
        <v>0</v>
      </c>
      <c r="FSF46" s="42">
        <f t="shared" si="336"/>
        <v>0</v>
      </c>
      <c r="FSG46" s="42">
        <f t="shared" si="336"/>
        <v>0</v>
      </c>
      <c r="FSH46" s="42">
        <f t="shared" si="336"/>
        <v>0</v>
      </c>
      <c r="FSI46" s="42">
        <f t="shared" si="336"/>
        <v>0</v>
      </c>
      <c r="FSJ46" s="42">
        <f t="shared" si="336"/>
        <v>0</v>
      </c>
      <c r="FSK46" s="42">
        <f t="shared" si="336"/>
        <v>0</v>
      </c>
      <c r="FSL46" s="42">
        <f t="shared" si="336"/>
        <v>0</v>
      </c>
      <c r="FSM46" s="42">
        <f t="shared" si="336"/>
        <v>0</v>
      </c>
      <c r="FSN46" s="42">
        <f t="shared" si="336"/>
        <v>0</v>
      </c>
      <c r="FSO46" s="42">
        <f t="shared" si="336"/>
        <v>0</v>
      </c>
      <c r="FSP46" s="42">
        <f t="shared" si="336"/>
        <v>0</v>
      </c>
      <c r="FSQ46" s="42">
        <f t="shared" si="336"/>
        <v>0</v>
      </c>
      <c r="FSR46" s="42">
        <f t="shared" si="336"/>
        <v>0</v>
      </c>
      <c r="FSS46" s="42">
        <f t="shared" si="336"/>
        <v>0</v>
      </c>
      <c r="FST46" s="42">
        <f t="shared" si="336"/>
        <v>0</v>
      </c>
      <c r="FSU46" s="42">
        <f t="shared" si="336"/>
        <v>0</v>
      </c>
      <c r="FSV46" s="42">
        <f t="shared" si="336"/>
        <v>0</v>
      </c>
      <c r="FSW46" s="42">
        <f t="shared" si="336"/>
        <v>0</v>
      </c>
      <c r="FSX46" s="42">
        <f t="shared" si="336"/>
        <v>0</v>
      </c>
      <c r="FSY46" s="42">
        <f t="shared" si="336"/>
        <v>0</v>
      </c>
      <c r="FSZ46" s="42">
        <f t="shared" si="336"/>
        <v>0</v>
      </c>
      <c r="FTA46" s="42">
        <f t="shared" si="336"/>
        <v>0</v>
      </c>
      <c r="FTB46" s="42">
        <f t="shared" si="336"/>
        <v>0</v>
      </c>
      <c r="FTC46" s="42">
        <f t="shared" si="336"/>
        <v>0</v>
      </c>
      <c r="FTD46" s="42">
        <f t="shared" si="336"/>
        <v>0</v>
      </c>
      <c r="FTE46" s="42">
        <f t="shared" si="336"/>
        <v>0</v>
      </c>
      <c r="FTF46" s="42">
        <f t="shared" si="336"/>
        <v>0</v>
      </c>
      <c r="FTG46" s="42">
        <f t="shared" si="336"/>
        <v>0</v>
      </c>
      <c r="FTH46" s="42">
        <f t="shared" si="336"/>
        <v>0</v>
      </c>
      <c r="FTI46" s="42">
        <f t="shared" si="336"/>
        <v>0</v>
      </c>
      <c r="FTJ46" s="42">
        <f t="shared" si="336"/>
        <v>0</v>
      </c>
      <c r="FTK46" s="42">
        <f t="shared" si="336"/>
        <v>0</v>
      </c>
      <c r="FTL46" s="42">
        <f t="shared" si="336"/>
        <v>0</v>
      </c>
      <c r="FTM46" s="42">
        <f t="shared" si="336"/>
        <v>0</v>
      </c>
      <c r="FTN46" s="42">
        <f t="shared" si="336"/>
        <v>0</v>
      </c>
      <c r="FTO46" s="42">
        <f t="shared" si="336"/>
        <v>0</v>
      </c>
      <c r="FTP46" s="42">
        <f t="shared" si="336"/>
        <v>0</v>
      </c>
      <c r="FTQ46" s="42">
        <f t="shared" si="336"/>
        <v>0</v>
      </c>
      <c r="FTR46" s="42">
        <f t="shared" si="336"/>
        <v>0</v>
      </c>
      <c r="FTS46" s="42">
        <f t="shared" si="336"/>
        <v>0</v>
      </c>
      <c r="FTT46" s="42">
        <f t="shared" si="336"/>
        <v>0</v>
      </c>
      <c r="FTU46" s="42">
        <f t="shared" si="336"/>
        <v>0</v>
      </c>
      <c r="FTV46" s="42">
        <f t="shared" si="336"/>
        <v>0</v>
      </c>
      <c r="FTW46" s="42">
        <f t="shared" si="336"/>
        <v>0</v>
      </c>
      <c r="FTX46" s="42">
        <f t="shared" si="336"/>
        <v>0</v>
      </c>
      <c r="FTY46" s="42">
        <f t="shared" si="336"/>
        <v>0</v>
      </c>
      <c r="FTZ46" s="42">
        <f t="shared" si="336"/>
        <v>0</v>
      </c>
      <c r="FUA46" s="42">
        <f t="shared" si="336"/>
        <v>0</v>
      </c>
      <c r="FUB46" s="42">
        <f t="shared" si="336"/>
        <v>0</v>
      </c>
      <c r="FUC46" s="42">
        <f t="shared" si="336"/>
        <v>0</v>
      </c>
      <c r="FUD46" s="42">
        <f t="shared" si="336"/>
        <v>0</v>
      </c>
      <c r="FUE46" s="42">
        <f t="shared" si="336"/>
        <v>0</v>
      </c>
      <c r="FUF46" s="42">
        <f t="shared" si="336"/>
        <v>0</v>
      </c>
      <c r="FUG46" s="42">
        <f t="shared" si="336"/>
        <v>0</v>
      </c>
      <c r="FUH46" s="42">
        <f t="shared" ref="FUH46:FWS46" si="337">FUH29-(FUH35+FUH40+FUH44)</f>
        <v>0</v>
      </c>
      <c r="FUI46" s="42">
        <f t="shared" si="337"/>
        <v>0</v>
      </c>
      <c r="FUJ46" s="42">
        <f t="shared" si="337"/>
        <v>0</v>
      </c>
      <c r="FUK46" s="42">
        <f t="shared" si="337"/>
        <v>0</v>
      </c>
      <c r="FUL46" s="42">
        <f t="shared" si="337"/>
        <v>0</v>
      </c>
      <c r="FUM46" s="42">
        <f t="shared" si="337"/>
        <v>0</v>
      </c>
      <c r="FUN46" s="42">
        <f t="shared" si="337"/>
        <v>0</v>
      </c>
      <c r="FUO46" s="42">
        <f t="shared" si="337"/>
        <v>0</v>
      </c>
      <c r="FUP46" s="42">
        <f t="shared" si="337"/>
        <v>0</v>
      </c>
      <c r="FUQ46" s="42">
        <f t="shared" si="337"/>
        <v>0</v>
      </c>
      <c r="FUR46" s="42">
        <f t="shared" si="337"/>
        <v>0</v>
      </c>
      <c r="FUS46" s="42">
        <f t="shared" si="337"/>
        <v>0</v>
      </c>
      <c r="FUT46" s="42">
        <f t="shared" si="337"/>
        <v>0</v>
      </c>
      <c r="FUU46" s="42">
        <f t="shared" si="337"/>
        <v>0</v>
      </c>
      <c r="FUV46" s="42">
        <f t="shared" si="337"/>
        <v>0</v>
      </c>
      <c r="FUW46" s="42">
        <f t="shared" si="337"/>
        <v>0</v>
      </c>
      <c r="FUX46" s="42">
        <f t="shared" si="337"/>
        <v>0</v>
      </c>
      <c r="FUY46" s="42">
        <f t="shared" si="337"/>
        <v>0</v>
      </c>
      <c r="FUZ46" s="42">
        <f t="shared" si="337"/>
        <v>0</v>
      </c>
      <c r="FVA46" s="42">
        <f t="shared" si="337"/>
        <v>0</v>
      </c>
      <c r="FVB46" s="42">
        <f t="shared" si="337"/>
        <v>0</v>
      </c>
      <c r="FVC46" s="42">
        <f t="shared" si="337"/>
        <v>0</v>
      </c>
      <c r="FVD46" s="42">
        <f t="shared" si="337"/>
        <v>0</v>
      </c>
      <c r="FVE46" s="42">
        <f t="shared" si="337"/>
        <v>0</v>
      </c>
      <c r="FVF46" s="42">
        <f t="shared" si="337"/>
        <v>0</v>
      </c>
      <c r="FVG46" s="42">
        <f t="shared" si="337"/>
        <v>0</v>
      </c>
      <c r="FVH46" s="42">
        <f t="shared" si="337"/>
        <v>0</v>
      </c>
      <c r="FVI46" s="42">
        <f t="shared" si="337"/>
        <v>0</v>
      </c>
      <c r="FVJ46" s="42">
        <f t="shared" si="337"/>
        <v>0</v>
      </c>
      <c r="FVK46" s="42">
        <f t="shared" si="337"/>
        <v>0</v>
      </c>
      <c r="FVL46" s="42">
        <f t="shared" si="337"/>
        <v>0</v>
      </c>
      <c r="FVM46" s="42">
        <f t="shared" si="337"/>
        <v>0</v>
      </c>
      <c r="FVN46" s="42">
        <f t="shared" si="337"/>
        <v>0</v>
      </c>
      <c r="FVO46" s="42">
        <f t="shared" si="337"/>
        <v>0</v>
      </c>
      <c r="FVP46" s="42">
        <f t="shared" si="337"/>
        <v>0</v>
      </c>
      <c r="FVQ46" s="42">
        <f t="shared" si="337"/>
        <v>0</v>
      </c>
      <c r="FVR46" s="42">
        <f t="shared" si="337"/>
        <v>0</v>
      </c>
      <c r="FVS46" s="42">
        <f t="shared" si="337"/>
        <v>0</v>
      </c>
      <c r="FVT46" s="42">
        <f t="shared" si="337"/>
        <v>0</v>
      </c>
      <c r="FVU46" s="42">
        <f t="shared" si="337"/>
        <v>0</v>
      </c>
      <c r="FVV46" s="42">
        <f t="shared" si="337"/>
        <v>0</v>
      </c>
      <c r="FVW46" s="42">
        <f t="shared" si="337"/>
        <v>0</v>
      </c>
      <c r="FVX46" s="42">
        <f t="shared" si="337"/>
        <v>0</v>
      </c>
      <c r="FVY46" s="42">
        <f t="shared" si="337"/>
        <v>0</v>
      </c>
      <c r="FVZ46" s="42">
        <f t="shared" si="337"/>
        <v>0</v>
      </c>
      <c r="FWA46" s="42">
        <f t="shared" si="337"/>
        <v>0</v>
      </c>
      <c r="FWB46" s="42">
        <f t="shared" si="337"/>
        <v>0</v>
      </c>
      <c r="FWC46" s="42">
        <f t="shared" si="337"/>
        <v>0</v>
      </c>
      <c r="FWD46" s="42">
        <f t="shared" si="337"/>
        <v>0</v>
      </c>
      <c r="FWE46" s="42">
        <f t="shared" si="337"/>
        <v>0</v>
      </c>
      <c r="FWF46" s="42">
        <f t="shared" si="337"/>
        <v>0</v>
      </c>
      <c r="FWG46" s="42">
        <f t="shared" si="337"/>
        <v>0</v>
      </c>
      <c r="FWH46" s="42">
        <f t="shared" si="337"/>
        <v>0</v>
      </c>
      <c r="FWI46" s="42">
        <f t="shared" si="337"/>
        <v>0</v>
      </c>
      <c r="FWJ46" s="42">
        <f t="shared" si="337"/>
        <v>0</v>
      </c>
      <c r="FWK46" s="42">
        <f t="shared" si="337"/>
        <v>0</v>
      </c>
      <c r="FWL46" s="42">
        <f t="shared" si="337"/>
        <v>0</v>
      </c>
      <c r="FWM46" s="42">
        <f t="shared" si="337"/>
        <v>0</v>
      </c>
      <c r="FWN46" s="42">
        <f t="shared" si="337"/>
        <v>0</v>
      </c>
      <c r="FWO46" s="42">
        <f t="shared" si="337"/>
        <v>0</v>
      </c>
      <c r="FWP46" s="42">
        <f t="shared" si="337"/>
        <v>0</v>
      </c>
      <c r="FWQ46" s="42">
        <f t="shared" si="337"/>
        <v>0</v>
      </c>
      <c r="FWR46" s="42">
        <f t="shared" si="337"/>
        <v>0</v>
      </c>
      <c r="FWS46" s="42">
        <f t="shared" si="337"/>
        <v>0</v>
      </c>
      <c r="FWT46" s="42">
        <f t="shared" ref="FWT46:FZE46" si="338">FWT29-(FWT35+FWT40+FWT44)</f>
        <v>0</v>
      </c>
      <c r="FWU46" s="42">
        <f t="shared" si="338"/>
        <v>0</v>
      </c>
      <c r="FWV46" s="42">
        <f t="shared" si="338"/>
        <v>0</v>
      </c>
      <c r="FWW46" s="42">
        <f t="shared" si="338"/>
        <v>0</v>
      </c>
      <c r="FWX46" s="42">
        <f t="shared" si="338"/>
        <v>0</v>
      </c>
      <c r="FWY46" s="42">
        <f t="shared" si="338"/>
        <v>0</v>
      </c>
      <c r="FWZ46" s="42">
        <f t="shared" si="338"/>
        <v>0</v>
      </c>
      <c r="FXA46" s="42">
        <f t="shared" si="338"/>
        <v>0</v>
      </c>
      <c r="FXB46" s="42">
        <f t="shared" si="338"/>
        <v>0</v>
      </c>
      <c r="FXC46" s="42">
        <f t="shared" si="338"/>
        <v>0</v>
      </c>
      <c r="FXD46" s="42">
        <f t="shared" si="338"/>
        <v>0</v>
      </c>
      <c r="FXE46" s="42">
        <f t="shared" si="338"/>
        <v>0</v>
      </c>
      <c r="FXF46" s="42">
        <f t="shared" si="338"/>
        <v>0</v>
      </c>
      <c r="FXG46" s="42">
        <f t="shared" si="338"/>
        <v>0</v>
      </c>
      <c r="FXH46" s="42">
        <f t="shared" si="338"/>
        <v>0</v>
      </c>
      <c r="FXI46" s="42">
        <f t="shared" si="338"/>
        <v>0</v>
      </c>
      <c r="FXJ46" s="42">
        <f t="shared" si="338"/>
        <v>0</v>
      </c>
      <c r="FXK46" s="42">
        <f t="shared" si="338"/>
        <v>0</v>
      </c>
      <c r="FXL46" s="42">
        <f t="shared" si="338"/>
        <v>0</v>
      </c>
      <c r="FXM46" s="42">
        <f t="shared" si="338"/>
        <v>0</v>
      </c>
      <c r="FXN46" s="42">
        <f t="shared" si="338"/>
        <v>0</v>
      </c>
      <c r="FXO46" s="42">
        <f t="shared" si="338"/>
        <v>0</v>
      </c>
      <c r="FXP46" s="42">
        <f t="shared" si="338"/>
        <v>0</v>
      </c>
      <c r="FXQ46" s="42">
        <f t="shared" si="338"/>
        <v>0</v>
      </c>
      <c r="FXR46" s="42">
        <f t="shared" si="338"/>
        <v>0</v>
      </c>
      <c r="FXS46" s="42">
        <f t="shared" si="338"/>
        <v>0</v>
      </c>
      <c r="FXT46" s="42">
        <f t="shared" si="338"/>
        <v>0</v>
      </c>
      <c r="FXU46" s="42">
        <f t="shared" si="338"/>
        <v>0</v>
      </c>
      <c r="FXV46" s="42">
        <f t="shared" si="338"/>
        <v>0</v>
      </c>
      <c r="FXW46" s="42">
        <f t="shared" si="338"/>
        <v>0</v>
      </c>
      <c r="FXX46" s="42">
        <f t="shared" si="338"/>
        <v>0</v>
      </c>
      <c r="FXY46" s="42">
        <f t="shared" si="338"/>
        <v>0</v>
      </c>
      <c r="FXZ46" s="42">
        <f t="shared" si="338"/>
        <v>0</v>
      </c>
      <c r="FYA46" s="42">
        <f t="shared" si="338"/>
        <v>0</v>
      </c>
      <c r="FYB46" s="42">
        <f t="shared" si="338"/>
        <v>0</v>
      </c>
      <c r="FYC46" s="42">
        <f t="shared" si="338"/>
        <v>0</v>
      </c>
      <c r="FYD46" s="42">
        <f t="shared" si="338"/>
        <v>0</v>
      </c>
      <c r="FYE46" s="42">
        <f t="shared" si="338"/>
        <v>0</v>
      </c>
      <c r="FYF46" s="42">
        <f t="shared" si="338"/>
        <v>0</v>
      </c>
      <c r="FYG46" s="42">
        <f t="shared" si="338"/>
        <v>0</v>
      </c>
      <c r="FYH46" s="42">
        <f t="shared" si="338"/>
        <v>0</v>
      </c>
      <c r="FYI46" s="42">
        <f t="shared" si="338"/>
        <v>0</v>
      </c>
      <c r="FYJ46" s="42">
        <f t="shared" si="338"/>
        <v>0</v>
      </c>
      <c r="FYK46" s="42">
        <f t="shared" si="338"/>
        <v>0</v>
      </c>
      <c r="FYL46" s="42">
        <f t="shared" si="338"/>
        <v>0</v>
      </c>
      <c r="FYM46" s="42">
        <f t="shared" si="338"/>
        <v>0</v>
      </c>
      <c r="FYN46" s="42">
        <f t="shared" si="338"/>
        <v>0</v>
      </c>
      <c r="FYO46" s="42">
        <f t="shared" si="338"/>
        <v>0</v>
      </c>
      <c r="FYP46" s="42">
        <f t="shared" si="338"/>
        <v>0</v>
      </c>
      <c r="FYQ46" s="42">
        <f t="shared" si="338"/>
        <v>0</v>
      </c>
      <c r="FYR46" s="42">
        <f t="shared" si="338"/>
        <v>0</v>
      </c>
      <c r="FYS46" s="42">
        <f t="shared" si="338"/>
        <v>0</v>
      </c>
      <c r="FYT46" s="42">
        <f t="shared" si="338"/>
        <v>0</v>
      </c>
      <c r="FYU46" s="42">
        <f t="shared" si="338"/>
        <v>0</v>
      </c>
      <c r="FYV46" s="42">
        <f t="shared" si="338"/>
        <v>0</v>
      </c>
      <c r="FYW46" s="42">
        <f t="shared" si="338"/>
        <v>0</v>
      </c>
      <c r="FYX46" s="42">
        <f t="shared" si="338"/>
        <v>0</v>
      </c>
      <c r="FYY46" s="42">
        <f t="shared" si="338"/>
        <v>0</v>
      </c>
      <c r="FYZ46" s="42">
        <f t="shared" si="338"/>
        <v>0</v>
      </c>
      <c r="FZA46" s="42">
        <f t="shared" si="338"/>
        <v>0</v>
      </c>
      <c r="FZB46" s="42">
        <f t="shared" si="338"/>
        <v>0</v>
      </c>
      <c r="FZC46" s="42">
        <f t="shared" si="338"/>
        <v>0</v>
      </c>
      <c r="FZD46" s="42">
        <f t="shared" si="338"/>
        <v>0</v>
      </c>
      <c r="FZE46" s="42">
        <f t="shared" si="338"/>
        <v>0</v>
      </c>
      <c r="FZF46" s="42">
        <f t="shared" ref="FZF46:GBQ46" si="339">FZF29-(FZF35+FZF40+FZF44)</f>
        <v>0</v>
      </c>
      <c r="FZG46" s="42">
        <f t="shared" si="339"/>
        <v>0</v>
      </c>
      <c r="FZH46" s="42">
        <f t="shared" si="339"/>
        <v>0</v>
      </c>
      <c r="FZI46" s="42">
        <f t="shared" si="339"/>
        <v>0</v>
      </c>
      <c r="FZJ46" s="42">
        <f t="shared" si="339"/>
        <v>0</v>
      </c>
      <c r="FZK46" s="42">
        <f t="shared" si="339"/>
        <v>0</v>
      </c>
      <c r="FZL46" s="42">
        <f t="shared" si="339"/>
        <v>0</v>
      </c>
      <c r="FZM46" s="42">
        <f t="shared" si="339"/>
        <v>0</v>
      </c>
      <c r="FZN46" s="42">
        <f t="shared" si="339"/>
        <v>0</v>
      </c>
      <c r="FZO46" s="42">
        <f t="shared" si="339"/>
        <v>0</v>
      </c>
      <c r="FZP46" s="42">
        <f t="shared" si="339"/>
        <v>0</v>
      </c>
      <c r="FZQ46" s="42">
        <f t="shared" si="339"/>
        <v>0</v>
      </c>
      <c r="FZR46" s="42">
        <f t="shared" si="339"/>
        <v>0</v>
      </c>
      <c r="FZS46" s="42">
        <f t="shared" si="339"/>
        <v>0</v>
      </c>
      <c r="FZT46" s="42">
        <f t="shared" si="339"/>
        <v>0</v>
      </c>
      <c r="FZU46" s="42">
        <f t="shared" si="339"/>
        <v>0</v>
      </c>
      <c r="FZV46" s="42">
        <f t="shared" si="339"/>
        <v>0</v>
      </c>
      <c r="FZW46" s="42">
        <f t="shared" si="339"/>
        <v>0</v>
      </c>
      <c r="FZX46" s="42">
        <f t="shared" si="339"/>
        <v>0</v>
      </c>
      <c r="FZY46" s="42">
        <f t="shared" si="339"/>
        <v>0</v>
      </c>
      <c r="FZZ46" s="42">
        <f t="shared" si="339"/>
        <v>0</v>
      </c>
      <c r="GAA46" s="42">
        <f t="shared" si="339"/>
        <v>0</v>
      </c>
      <c r="GAB46" s="42">
        <f t="shared" si="339"/>
        <v>0</v>
      </c>
      <c r="GAC46" s="42">
        <f t="shared" si="339"/>
        <v>0</v>
      </c>
      <c r="GAD46" s="42">
        <f t="shared" si="339"/>
        <v>0</v>
      </c>
      <c r="GAE46" s="42">
        <f t="shared" si="339"/>
        <v>0</v>
      </c>
      <c r="GAF46" s="42">
        <f t="shared" si="339"/>
        <v>0</v>
      </c>
      <c r="GAG46" s="42">
        <f t="shared" si="339"/>
        <v>0</v>
      </c>
      <c r="GAH46" s="42">
        <f t="shared" si="339"/>
        <v>0</v>
      </c>
      <c r="GAI46" s="42">
        <f t="shared" si="339"/>
        <v>0</v>
      </c>
      <c r="GAJ46" s="42">
        <f t="shared" si="339"/>
        <v>0</v>
      </c>
      <c r="GAK46" s="42">
        <f t="shared" si="339"/>
        <v>0</v>
      </c>
      <c r="GAL46" s="42">
        <f t="shared" si="339"/>
        <v>0</v>
      </c>
      <c r="GAM46" s="42">
        <f t="shared" si="339"/>
        <v>0</v>
      </c>
      <c r="GAN46" s="42">
        <f t="shared" si="339"/>
        <v>0</v>
      </c>
      <c r="GAO46" s="42">
        <f t="shared" si="339"/>
        <v>0</v>
      </c>
      <c r="GAP46" s="42">
        <f t="shared" si="339"/>
        <v>0</v>
      </c>
      <c r="GAQ46" s="42">
        <f t="shared" si="339"/>
        <v>0</v>
      </c>
      <c r="GAR46" s="42">
        <f t="shared" si="339"/>
        <v>0</v>
      </c>
      <c r="GAS46" s="42">
        <f t="shared" si="339"/>
        <v>0</v>
      </c>
      <c r="GAT46" s="42">
        <f t="shared" si="339"/>
        <v>0</v>
      </c>
      <c r="GAU46" s="42">
        <f t="shared" si="339"/>
        <v>0</v>
      </c>
      <c r="GAV46" s="42">
        <f t="shared" si="339"/>
        <v>0</v>
      </c>
      <c r="GAW46" s="42">
        <f t="shared" si="339"/>
        <v>0</v>
      </c>
      <c r="GAX46" s="42">
        <f t="shared" si="339"/>
        <v>0</v>
      </c>
      <c r="GAY46" s="42">
        <f t="shared" si="339"/>
        <v>0</v>
      </c>
      <c r="GAZ46" s="42">
        <f t="shared" si="339"/>
        <v>0</v>
      </c>
      <c r="GBA46" s="42">
        <f t="shared" si="339"/>
        <v>0</v>
      </c>
      <c r="GBB46" s="42">
        <f t="shared" si="339"/>
        <v>0</v>
      </c>
      <c r="GBC46" s="42">
        <f t="shared" si="339"/>
        <v>0</v>
      </c>
      <c r="GBD46" s="42">
        <f t="shared" si="339"/>
        <v>0</v>
      </c>
      <c r="GBE46" s="42">
        <f t="shared" si="339"/>
        <v>0</v>
      </c>
      <c r="GBF46" s="42">
        <f t="shared" si="339"/>
        <v>0</v>
      </c>
      <c r="GBG46" s="42">
        <f t="shared" si="339"/>
        <v>0</v>
      </c>
      <c r="GBH46" s="42">
        <f t="shared" si="339"/>
        <v>0</v>
      </c>
      <c r="GBI46" s="42">
        <f t="shared" si="339"/>
        <v>0</v>
      </c>
      <c r="GBJ46" s="42">
        <f t="shared" si="339"/>
        <v>0</v>
      </c>
      <c r="GBK46" s="42">
        <f t="shared" si="339"/>
        <v>0</v>
      </c>
      <c r="GBL46" s="42">
        <f t="shared" si="339"/>
        <v>0</v>
      </c>
      <c r="GBM46" s="42">
        <f t="shared" si="339"/>
        <v>0</v>
      </c>
      <c r="GBN46" s="42">
        <f t="shared" si="339"/>
        <v>0</v>
      </c>
      <c r="GBO46" s="42">
        <f t="shared" si="339"/>
        <v>0</v>
      </c>
      <c r="GBP46" s="42">
        <f t="shared" si="339"/>
        <v>0</v>
      </c>
      <c r="GBQ46" s="42">
        <f t="shared" si="339"/>
        <v>0</v>
      </c>
      <c r="GBR46" s="42">
        <f t="shared" ref="GBR46:GEC46" si="340">GBR29-(GBR35+GBR40+GBR44)</f>
        <v>0</v>
      </c>
      <c r="GBS46" s="42">
        <f t="shared" si="340"/>
        <v>0</v>
      </c>
      <c r="GBT46" s="42">
        <f t="shared" si="340"/>
        <v>0</v>
      </c>
      <c r="GBU46" s="42">
        <f t="shared" si="340"/>
        <v>0</v>
      </c>
      <c r="GBV46" s="42">
        <f t="shared" si="340"/>
        <v>0</v>
      </c>
      <c r="GBW46" s="42">
        <f t="shared" si="340"/>
        <v>0</v>
      </c>
      <c r="GBX46" s="42">
        <f t="shared" si="340"/>
        <v>0</v>
      </c>
      <c r="GBY46" s="42">
        <f t="shared" si="340"/>
        <v>0</v>
      </c>
      <c r="GBZ46" s="42">
        <f t="shared" si="340"/>
        <v>0</v>
      </c>
      <c r="GCA46" s="42">
        <f t="shared" si="340"/>
        <v>0</v>
      </c>
      <c r="GCB46" s="42">
        <f t="shared" si="340"/>
        <v>0</v>
      </c>
      <c r="GCC46" s="42">
        <f t="shared" si="340"/>
        <v>0</v>
      </c>
      <c r="GCD46" s="42">
        <f t="shared" si="340"/>
        <v>0</v>
      </c>
      <c r="GCE46" s="42">
        <f t="shared" si="340"/>
        <v>0</v>
      </c>
      <c r="GCF46" s="42">
        <f t="shared" si="340"/>
        <v>0</v>
      </c>
      <c r="GCG46" s="42">
        <f t="shared" si="340"/>
        <v>0</v>
      </c>
      <c r="GCH46" s="42">
        <f t="shared" si="340"/>
        <v>0</v>
      </c>
      <c r="GCI46" s="42">
        <f t="shared" si="340"/>
        <v>0</v>
      </c>
      <c r="GCJ46" s="42">
        <f t="shared" si="340"/>
        <v>0</v>
      </c>
      <c r="GCK46" s="42">
        <f t="shared" si="340"/>
        <v>0</v>
      </c>
      <c r="GCL46" s="42">
        <f t="shared" si="340"/>
        <v>0</v>
      </c>
      <c r="GCM46" s="42">
        <f t="shared" si="340"/>
        <v>0</v>
      </c>
      <c r="GCN46" s="42">
        <f t="shared" si="340"/>
        <v>0</v>
      </c>
      <c r="GCO46" s="42">
        <f t="shared" si="340"/>
        <v>0</v>
      </c>
      <c r="GCP46" s="42">
        <f t="shared" si="340"/>
        <v>0</v>
      </c>
      <c r="GCQ46" s="42">
        <f t="shared" si="340"/>
        <v>0</v>
      </c>
      <c r="GCR46" s="42">
        <f t="shared" si="340"/>
        <v>0</v>
      </c>
      <c r="GCS46" s="42">
        <f t="shared" si="340"/>
        <v>0</v>
      </c>
      <c r="GCT46" s="42">
        <f t="shared" si="340"/>
        <v>0</v>
      </c>
      <c r="GCU46" s="42">
        <f t="shared" si="340"/>
        <v>0</v>
      </c>
      <c r="GCV46" s="42">
        <f t="shared" si="340"/>
        <v>0</v>
      </c>
      <c r="GCW46" s="42">
        <f t="shared" si="340"/>
        <v>0</v>
      </c>
      <c r="GCX46" s="42">
        <f t="shared" si="340"/>
        <v>0</v>
      </c>
      <c r="GCY46" s="42">
        <f t="shared" si="340"/>
        <v>0</v>
      </c>
      <c r="GCZ46" s="42">
        <f t="shared" si="340"/>
        <v>0</v>
      </c>
      <c r="GDA46" s="42">
        <f t="shared" si="340"/>
        <v>0</v>
      </c>
      <c r="GDB46" s="42">
        <f t="shared" si="340"/>
        <v>0</v>
      </c>
      <c r="GDC46" s="42">
        <f t="shared" si="340"/>
        <v>0</v>
      </c>
      <c r="GDD46" s="42">
        <f t="shared" si="340"/>
        <v>0</v>
      </c>
      <c r="GDE46" s="42">
        <f t="shared" si="340"/>
        <v>0</v>
      </c>
      <c r="GDF46" s="42">
        <f t="shared" si="340"/>
        <v>0</v>
      </c>
      <c r="GDG46" s="42">
        <f t="shared" si="340"/>
        <v>0</v>
      </c>
      <c r="GDH46" s="42">
        <f t="shared" si="340"/>
        <v>0</v>
      </c>
      <c r="GDI46" s="42">
        <f t="shared" si="340"/>
        <v>0</v>
      </c>
      <c r="GDJ46" s="42">
        <f t="shared" si="340"/>
        <v>0</v>
      </c>
      <c r="GDK46" s="42">
        <f t="shared" si="340"/>
        <v>0</v>
      </c>
      <c r="GDL46" s="42">
        <f t="shared" si="340"/>
        <v>0</v>
      </c>
      <c r="GDM46" s="42">
        <f t="shared" si="340"/>
        <v>0</v>
      </c>
      <c r="GDN46" s="42">
        <f t="shared" si="340"/>
        <v>0</v>
      </c>
      <c r="GDO46" s="42">
        <f t="shared" si="340"/>
        <v>0</v>
      </c>
      <c r="GDP46" s="42">
        <f t="shared" si="340"/>
        <v>0</v>
      </c>
      <c r="GDQ46" s="42">
        <f t="shared" si="340"/>
        <v>0</v>
      </c>
      <c r="GDR46" s="42">
        <f t="shared" si="340"/>
        <v>0</v>
      </c>
      <c r="GDS46" s="42">
        <f t="shared" si="340"/>
        <v>0</v>
      </c>
      <c r="GDT46" s="42">
        <f t="shared" si="340"/>
        <v>0</v>
      </c>
      <c r="GDU46" s="42">
        <f t="shared" si="340"/>
        <v>0</v>
      </c>
      <c r="GDV46" s="42">
        <f t="shared" si="340"/>
        <v>0</v>
      </c>
      <c r="GDW46" s="42">
        <f t="shared" si="340"/>
        <v>0</v>
      </c>
      <c r="GDX46" s="42">
        <f t="shared" si="340"/>
        <v>0</v>
      </c>
      <c r="GDY46" s="42">
        <f t="shared" si="340"/>
        <v>0</v>
      </c>
      <c r="GDZ46" s="42">
        <f t="shared" si="340"/>
        <v>0</v>
      </c>
      <c r="GEA46" s="42">
        <f t="shared" si="340"/>
        <v>0</v>
      </c>
      <c r="GEB46" s="42">
        <f t="shared" si="340"/>
        <v>0</v>
      </c>
      <c r="GEC46" s="42">
        <f t="shared" si="340"/>
        <v>0</v>
      </c>
      <c r="GED46" s="42">
        <f t="shared" ref="GED46:GGO46" si="341">GED29-(GED35+GED40+GED44)</f>
        <v>0</v>
      </c>
      <c r="GEE46" s="42">
        <f t="shared" si="341"/>
        <v>0</v>
      </c>
      <c r="GEF46" s="42">
        <f t="shared" si="341"/>
        <v>0</v>
      </c>
      <c r="GEG46" s="42">
        <f t="shared" si="341"/>
        <v>0</v>
      </c>
      <c r="GEH46" s="42">
        <f t="shared" si="341"/>
        <v>0</v>
      </c>
      <c r="GEI46" s="42">
        <f t="shared" si="341"/>
        <v>0</v>
      </c>
      <c r="GEJ46" s="42">
        <f t="shared" si="341"/>
        <v>0</v>
      </c>
      <c r="GEK46" s="42">
        <f t="shared" si="341"/>
        <v>0</v>
      </c>
      <c r="GEL46" s="42">
        <f t="shared" si="341"/>
        <v>0</v>
      </c>
      <c r="GEM46" s="42">
        <f t="shared" si="341"/>
        <v>0</v>
      </c>
      <c r="GEN46" s="42">
        <f t="shared" si="341"/>
        <v>0</v>
      </c>
      <c r="GEO46" s="42">
        <f t="shared" si="341"/>
        <v>0</v>
      </c>
      <c r="GEP46" s="42">
        <f t="shared" si="341"/>
        <v>0</v>
      </c>
      <c r="GEQ46" s="42">
        <f t="shared" si="341"/>
        <v>0</v>
      </c>
      <c r="GER46" s="42">
        <f t="shared" si="341"/>
        <v>0</v>
      </c>
      <c r="GES46" s="42">
        <f t="shared" si="341"/>
        <v>0</v>
      </c>
      <c r="GET46" s="42">
        <f t="shared" si="341"/>
        <v>0</v>
      </c>
      <c r="GEU46" s="42">
        <f t="shared" si="341"/>
        <v>0</v>
      </c>
      <c r="GEV46" s="42">
        <f t="shared" si="341"/>
        <v>0</v>
      </c>
      <c r="GEW46" s="42">
        <f t="shared" si="341"/>
        <v>0</v>
      </c>
      <c r="GEX46" s="42">
        <f t="shared" si="341"/>
        <v>0</v>
      </c>
      <c r="GEY46" s="42">
        <f t="shared" si="341"/>
        <v>0</v>
      </c>
      <c r="GEZ46" s="42">
        <f t="shared" si="341"/>
        <v>0</v>
      </c>
      <c r="GFA46" s="42">
        <f t="shared" si="341"/>
        <v>0</v>
      </c>
      <c r="GFB46" s="42">
        <f t="shared" si="341"/>
        <v>0</v>
      </c>
      <c r="GFC46" s="42">
        <f t="shared" si="341"/>
        <v>0</v>
      </c>
      <c r="GFD46" s="42">
        <f t="shared" si="341"/>
        <v>0</v>
      </c>
      <c r="GFE46" s="42">
        <f t="shared" si="341"/>
        <v>0</v>
      </c>
      <c r="GFF46" s="42">
        <f t="shared" si="341"/>
        <v>0</v>
      </c>
      <c r="GFG46" s="42">
        <f t="shared" si="341"/>
        <v>0</v>
      </c>
      <c r="GFH46" s="42">
        <f t="shared" si="341"/>
        <v>0</v>
      </c>
      <c r="GFI46" s="42">
        <f t="shared" si="341"/>
        <v>0</v>
      </c>
      <c r="GFJ46" s="42">
        <f t="shared" si="341"/>
        <v>0</v>
      </c>
      <c r="GFK46" s="42">
        <f t="shared" si="341"/>
        <v>0</v>
      </c>
      <c r="GFL46" s="42">
        <f t="shared" si="341"/>
        <v>0</v>
      </c>
      <c r="GFM46" s="42">
        <f t="shared" si="341"/>
        <v>0</v>
      </c>
      <c r="GFN46" s="42">
        <f t="shared" si="341"/>
        <v>0</v>
      </c>
      <c r="GFO46" s="42">
        <f t="shared" si="341"/>
        <v>0</v>
      </c>
      <c r="GFP46" s="42">
        <f t="shared" si="341"/>
        <v>0</v>
      </c>
      <c r="GFQ46" s="42">
        <f t="shared" si="341"/>
        <v>0</v>
      </c>
      <c r="GFR46" s="42">
        <f t="shared" si="341"/>
        <v>0</v>
      </c>
      <c r="GFS46" s="42">
        <f t="shared" si="341"/>
        <v>0</v>
      </c>
      <c r="GFT46" s="42">
        <f t="shared" si="341"/>
        <v>0</v>
      </c>
      <c r="GFU46" s="42">
        <f t="shared" si="341"/>
        <v>0</v>
      </c>
      <c r="GFV46" s="42">
        <f t="shared" si="341"/>
        <v>0</v>
      </c>
      <c r="GFW46" s="42">
        <f t="shared" si="341"/>
        <v>0</v>
      </c>
      <c r="GFX46" s="42">
        <f t="shared" si="341"/>
        <v>0</v>
      </c>
      <c r="GFY46" s="42">
        <f t="shared" si="341"/>
        <v>0</v>
      </c>
      <c r="GFZ46" s="42">
        <f t="shared" si="341"/>
        <v>0</v>
      </c>
      <c r="GGA46" s="42">
        <f t="shared" si="341"/>
        <v>0</v>
      </c>
      <c r="GGB46" s="42">
        <f t="shared" si="341"/>
        <v>0</v>
      </c>
      <c r="GGC46" s="42">
        <f t="shared" si="341"/>
        <v>0</v>
      </c>
      <c r="GGD46" s="42">
        <f t="shared" si="341"/>
        <v>0</v>
      </c>
      <c r="GGE46" s="42">
        <f t="shared" si="341"/>
        <v>0</v>
      </c>
      <c r="GGF46" s="42">
        <f t="shared" si="341"/>
        <v>0</v>
      </c>
      <c r="GGG46" s="42">
        <f t="shared" si="341"/>
        <v>0</v>
      </c>
      <c r="GGH46" s="42">
        <f t="shared" si="341"/>
        <v>0</v>
      </c>
      <c r="GGI46" s="42">
        <f t="shared" si="341"/>
        <v>0</v>
      </c>
      <c r="GGJ46" s="42">
        <f t="shared" si="341"/>
        <v>0</v>
      </c>
      <c r="GGK46" s="42">
        <f t="shared" si="341"/>
        <v>0</v>
      </c>
      <c r="GGL46" s="42">
        <f t="shared" si="341"/>
        <v>0</v>
      </c>
      <c r="GGM46" s="42">
        <f t="shared" si="341"/>
        <v>0</v>
      </c>
      <c r="GGN46" s="42">
        <f t="shared" si="341"/>
        <v>0</v>
      </c>
      <c r="GGO46" s="42">
        <f t="shared" si="341"/>
        <v>0</v>
      </c>
      <c r="GGP46" s="42">
        <f t="shared" ref="GGP46:GJA46" si="342">GGP29-(GGP35+GGP40+GGP44)</f>
        <v>0</v>
      </c>
      <c r="GGQ46" s="42">
        <f t="shared" si="342"/>
        <v>0</v>
      </c>
      <c r="GGR46" s="42">
        <f t="shared" si="342"/>
        <v>0</v>
      </c>
      <c r="GGS46" s="42">
        <f t="shared" si="342"/>
        <v>0</v>
      </c>
      <c r="GGT46" s="42">
        <f t="shared" si="342"/>
        <v>0</v>
      </c>
      <c r="GGU46" s="42">
        <f t="shared" si="342"/>
        <v>0</v>
      </c>
      <c r="GGV46" s="42">
        <f t="shared" si="342"/>
        <v>0</v>
      </c>
      <c r="GGW46" s="42">
        <f t="shared" si="342"/>
        <v>0</v>
      </c>
      <c r="GGX46" s="42">
        <f t="shared" si="342"/>
        <v>0</v>
      </c>
      <c r="GGY46" s="42">
        <f t="shared" si="342"/>
        <v>0</v>
      </c>
      <c r="GGZ46" s="42">
        <f t="shared" si="342"/>
        <v>0</v>
      </c>
      <c r="GHA46" s="42">
        <f t="shared" si="342"/>
        <v>0</v>
      </c>
      <c r="GHB46" s="42">
        <f t="shared" si="342"/>
        <v>0</v>
      </c>
      <c r="GHC46" s="42">
        <f t="shared" si="342"/>
        <v>0</v>
      </c>
      <c r="GHD46" s="42">
        <f t="shared" si="342"/>
        <v>0</v>
      </c>
      <c r="GHE46" s="42">
        <f t="shared" si="342"/>
        <v>0</v>
      </c>
      <c r="GHF46" s="42">
        <f t="shared" si="342"/>
        <v>0</v>
      </c>
      <c r="GHG46" s="42">
        <f t="shared" si="342"/>
        <v>0</v>
      </c>
      <c r="GHH46" s="42">
        <f t="shared" si="342"/>
        <v>0</v>
      </c>
      <c r="GHI46" s="42">
        <f t="shared" si="342"/>
        <v>0</v>
      </c>
      <c r="GHJ46" s="42">
        <f t="shared" si="342"/>
        <v>0</v>
      </c>
      <c r="GHK46" s="42">
        <f t="shared" si="342"/>
        <v>0</v>
      </c>
      <c r="GHL46" s="42">
        <f t="shared" si="342"/>
        <v>0</v>
      </c>
      <c r="GHM46" s="42">
        <f t="shared" si="342"/>
        <v>0</v>
      </c>
      <c r="GHN46" s="42">
        <f t="shared" si="342"/>
        <v>0</v>
      </c>
      <c r="GHO46" s="42">
        <f t="shared" si="342"/>
        <v>0</v>
      </c>
      <c r="GHP46" s="42">
        <f t="shared" si="342"/>
        <v>0</v>
      </c>
      <c r="GHQ46" s="42">
        <f t="shared" si="342"/>
        <v>0</v>
      </c>
      <c r="GHR46" s="42">
        <f t="shared" si="342"/>
        <v>0</v>
      </c>
      <c r="GHS46" s="42">
        <f t="shared" si="342"/>
        <v>0</v>
      </c>
      <c r="GHT46" s="42">
        <f t="shared" si="342"/>
        <v>0</v>
      </c>
      <c r="GHU46" s="42">
        <f t="shared" si="342"/>
        <v>0</v>
      </c>
      <c r="GHV46" s="42">
        <f t="shared" si="342"/>
        <v>0</v>
      </c>
      <c r="GHW46" s="42">
        <f t="shared" si="342"/>
        <v>0</v>
      </c>
      <c r="GHX46" s="42">
        <f t="shared" si="342"/>
        <v>0</v>
      </c>
      <c r="GHY46" s="42">
        <f t="shared" si="342"/>
        <v>0</v>
      </c>
      <c r="GHZ46" s="42">
        <f t="shared" si="342"/>
        <v>0</v>
      </c>
      <c r="GIA46" s="42">
        <f t="shared" si="342"/>
        <v>0</v>
      </c>
      <c r="GIB46" s="42">
        <f t="shared" si="342"/>
        <v>0</v>
      </c>
      <c r="GIC46" s="42">
        <f t="shared" si="342"/>
        <v>0</v>
      </c>
      <c r="GID46" s="42">
        <f t="shared" si="342"/>
        <v>0</v>
      </c>
      <c r="GIE46" s="42">
        <f t="shared" si="342"/>
        <v>0</v>
      </c>
      <c r="GIF46" s="42">
        <f t="shared" si="342"/>
        <v>0</v>
      </c>
      <c r="GIG46" s="42">
        <f t="shared" si="342"/>
        <v>0</v>
      </c>
      <c r="GIH46" s="42">
        <f t="shared" si="342"/>
        <v>0</v>
      </c>
      <c r="GII46" s="42">
        <f t="shared" si="342"/>
        <v>0</v>
      </c>
      <c r="GIJ46" s="42">
        <f t="shared" si="342"/>
        <v>0</v>
      </c>
      <c r="GIK46" s="42">
        <f t="shared" si="342"/>
        <v>0</v>
      </c>
      <c r="GIL46" s="42">
        <f t="shared" si="342"/>
        <v>0</v>
      </c>
      <c r="GIM46" s="42">
        <f t="shared" si="342"/>
        <v>0</v>
      </c>
      <c r="GIN46" s="42">
        <f t="shared" si="342"/>
        <v>0</v>
      </c>
      <c r="GIO46" s="42">
        <f t="shared" si="342"/>
        <v>0</v>
      </c>
      <c r="GIP46" s="42">
        <f t="shared" si="342"/>
        <v>0</v>
      </c>
      <c r="GIQ46" s="42">
        <f t="shared" si="342"/>
        <v>0</v>
      </c>
      <c r="GIR46" s="42">
        <f t="shared" si="342"/>
        <v>0</v>
      </c>
      <c r="GIS46" s="42">
        <f t="shared" si="342"/>
        <v>0</v>
      </c>
      <c r="GIT46" s="42">
        <f t="shared" si="342"/>
        <v>0</v>
      </c>
      <c r="GIU46" s="42">
        <f t="shared" si="342"/>
        <v>0</v>
      </c>
      <c r="GIV46" s="42">
        <f t="shared" si="342"/>
        <v>0</v>
      </c>
      <c r="GIW46" s="42">
        <f t="shared" si="342"/>
        <v>0</v>
      </c>
      <c r="GIX46" s="42">
        <f t="shared" si="342"/>
        <v>0</v>
      </c>
      <c r="GIY46" s="42">
        <f t="shared" si="342"/>
        <v>0</v>
      </c>
      <c r="GIZ46" s="42">
        <f t="shared" si="342"/>
        <v>0</v>
      </c>
      <c r="GJA46" s="42">
        <f t="shared" si="342"/>
        <v>0</v>
      </c>
      <c r="GJB46" s="42">
        <f t="shared" ref="GJB46:GLM46" si="343">GJB29-(GJB35+GJB40+GJB44)</f>
        <v>0</v>
      </c>
      <c r="GJC46" s="42">
        <f t="shared" si="343"/>
        <v>0</v>
      </c>
      <c r="GJD46" s="42">
        <f t="shared" si="343"/>
        <v>0</v>
      </c>
      <c r="GJE46" s="42">
        <f t="shared" si="343"/>
        <v>0</v>
      </c>
      <c r="GJF46" s="42">
        <f t="shared" si="343"/>
        <v>0</v>
      </c>
      <c r="GJG46" s="42">
        <f t="shared" si="343"/>
        <v>0</v>
      </c>
      <c r="GJH46" s="42">
        <f t="shared" si="343"/>
        <v>0</v>
      </c>
      <c r="GJI46" s="42">
        <f t="shared" si="343"/>
        <v>0</v>
      </c>
      <c r="GJJ46" s="42">
        <f t="shared" si="343"/>
        <v>0</v>
      </c>
      <c r="GJK46" s="42">
        <f t="shared" si="343"/>
        <v>0</v>
      </c>
      <c r="GJL46" s="42">
        <f t="shared" si="343"/>
        <v>0</v>
      </c>
      <c r="GJM46" s="42">
        <f t="shared" si="343"/>
        <v>0</v>
      </c>
      <c r="GJN46" s="42">
        <f t="shared" si="343"/>
        <v>0</v>
      </c>
      <c r="GJO46" s="42">
        <f t="shared" si="343"/>
        <v>0</v>
      </c>
      <c r="GJP46" s="42">
        <f t="shared" si="343"/>
        <v>0</v>
      </c>
      <c r="GJQ46" s="42">
        <f t="shared" si="343"/>
        <v>0</v>
      </c>
      <c r="GJR46" s="42">
        <f t="shared" si="343"/>
        <v>0</v>
      </c>
      <c r="GJS46" s="42">
        <f t="shared" si="343"/>
        <v>0</v>
      </c>
      <c r="GJT46" s="42">
        <f t="shared" si="343"/>
        <v>0</v>
      </c>
      <c r="GJU46" s="42">
        <f t="shared" si="343"/>
        <v>0</v>
      </c>
      <c r="GJV46" s="42">
        <f t="shared" si="343"/>
        <v>0</v>
      </c>
      <c r="GJW46" s="42">
        <f t="shared" si="343"/>
        <v>0</v>
      </c>
      <c r="GJX46" s="42">
        <f t="shared" si="343"/>
        <v>0</v>
      </c>
      <c r="GJY46" s="42">
        <f t="shared" si="343"/>
        <v>0</v>
      </c>
      <c r="GJZ46" s="42">
        <f t="shared" si="343"/>
        <v>0</v>
      </c>
      <c r="GKA46" s="42">
        <f t="shared" si="343"/>
        <v>0</v>
      </c>
      <c r="GKB46" s="42">
        <f t="shared" si="343"/>
        <v>0</v>
      </c>
      <c r="GKC46" s="42">
        <f t="shared" si="343"/>
        <v>0</v>
      </c>
      <c r="GKD46" s="42">
        <f t="shared" si="343"/>
        <v>0</v>
      </c>
      <c r="GKE46" s="42">
        <f t="shared" si="343"/>
        <v>0</v>
      </c>
      <c r="GKF46" s="42">
        <f t="shared" si="343"/>
        <v>0</v>
      </c>
      <c r="GKG46" s="42">
        <f t="shared" si="343"/>
        <v>0</v>
      </c>
      <c r="GKH46" s="42">
        <f t="shared" si="343"/>
        <v>0</v>
      </c>
      <c r="GKI46" s="42">
        <f t="shared" si="343"/>
        <v>0</v>
      </c>
      <c r="GKJ46" s="42">
        <f t="shared" si="343"/>
        <v>0</v>
      </c>
      <c r="GKK46" s="42">
        <f t="shared" si="343"/>
        <v>0</v>
      </c>
      <c r="GKL46" s="42">
        <f t="shared" si="343"/>
        <v>0</v>
      </c>
      <c r="GKM46" s="42">
        <f t="shared" si="343"/>
        <v>0</v>
      </c>
      <c r="GKN46" s="42">
        <f t="shared" si="343"/>
        <v>0</v>
      </c>
      <c r="GKO46" s="42">
        <f t="shared" si="343"/>
        <v>0</v>
      </c>
      <c r="GKP46" s="42">
        <f t="shared" si="343"/>
        <v>0</v>
      </c>
      <c r="GKQ46" s="42">
        <f t="shared" si="343"/>
        <v>0</v>
      </c>
      <c r="GKR46" s="42">
        <f t="shared" si="343"/>
        <v>0</v>
      </c>
      <c r="GKS46" s="42">
        <f t="shared" si="343"/>
        <v>0</v>
      </c>
      <c r="GKT46" s="42">
        <f t="shared" si="343"/>
        <v>0</v>
      </c>
      <c r="GKU46" s="42">
        <f t="shared" si="343"/>
        <v>0</v>
      </c>
      <c r="GKV46" s="42">
        <f t="shared" si="343"/>
        <v>0</v>
      </c>
      <c r="GKW46" s="42">
        <f t="shared" si="343"/>
        <v>0</v>
      </c>
      <c r="GKX46" s="42">
        <f t="shared" si="343"/>
        <v>0</v>
      </c>
      <c r="GKY46" s="42">
        <f t="shared" si="343"/>
        <v>0</v>
      </c>
      <c r="GKZ46" s="42">
        <f t="shared" si="343"/>
        <v>0</v>
      </c>
      <c r="GLA46" s="42">
        <f t="shared" si="343"/>
        <v>0</v>
      </c>
      <c r="GLB46" s="42">
        <f t="shared" si="343"/>
        <v>0</v>
      </c>
      <c r="GLC46" s="42">
        <f t="shared" si="343"/>
        <v>0</v>
      </c>
      <c r="GLD46" s="42">
        <f t="shared" si="343"/>
        <v>0</v>
      </c>
      <c r="GLE46" s="42">
        <f t="shared" si="343"/>
        <v>0</v>
      </c>
      <c r="GLF46" s="42">
        <f t="shared" si="343"/>
        <v>0</v>
      </c>
      <c r="GLG46" s="42">
        <f t="shared" si="343"/>
        <v>0</v>
      </c>
      <c r="GLH46" s="42">
        <f t="shared" si="343"/>
        <v>0</v>
      </c>
      <c r="GLI46" s="42">
        <f t="shared" si="343"/>
        <v>0</v>
      </c>
      <c r="GLJ46" s="42">
        <f t="shared" si="343"/>
        <v>0</v>
      </c>
      <c r="GLK46" s="42">
        <f t="shared" si="343"/>
        <v>0</v>
      </c>
      <c r="GLL46" s="42">
        <f t="shared" si="343"/>
        <v>0</v>
      </c>
      <c r="GLM46" s="42">
        <f t="shared" si="343"/>
        <v>0</v>
      </c>
      <c r="GLN46" s="42">
        <f t="shared" ref="GLN46:GNY46" si="344">GLN29-(GLN35+GLN40+GLN44)</f>
        <v>0</v>
      </c>
      <c r="GLO46" s="42">
        <f t="shared" si="344"/>
        <v>0</v>
      </c>
      <c r="GLP46" s="42">
        <f t="shared" si="344"/>
        <v>0</v>
      </c>
      <c r="GLQ46" s="42">
        <f t="shared" si="344"/>
        <v>0</v>
      </c>
      <c r="GLR46" s="42">
        <f t="shared" si="344"/>
        <v>0</v>
      </c>
      <c r="GLS46" s="42">
        <f t="shared" si="344"/>
        <v>0</v>
      </c>
      <c r="GLT46" s="42">
        <f t="shared" si="344"/>
        <v>0</v>
      </c>
      <c r="GLU46" s="42">
        <f t="shared" si="344"/>
        <v>0</v>
      </c>
      <c r="GLV46" s="42">
        <f t="shared" si="344"/>
        <v>0</v>
      </c>
      <c r="GLW46" s="42">
        <f t="shared" si="344"/>
        <v>0</v>
      </c>
      <c r="GLX46" s="42">
        <f t="shared" si="344"/>
        <v>0</v>
      </c>
      <c r="GLY46" s="42">
        <f t="shared" si="344"/>
        <v>0</v>
      </c>
      <c r="GLZ46" s="42">
        <f t="shared" si="344"/>
        <v>0</v>
      </c>
      <c r="GMA46" s="42">
        <f t="shared" si="344"/>
        <v>0</v>
      </c>
      <c r="GMB46" s="42">
        <f t="shared" si="344"/>
        <v>0</v>
      </c>
      <c r="GMC46" s="42">
        <f t="shared" si="344"/>
        <v>0</v>
      </c>
      <c r="GMD46" s="42">
        <f t="shared" si="344"/>
        <v>0</v>
      </c>
      <c r="GME46" s="42">
        <f t="shared" si="344"/>
        <v>0</v>
      </c>
      <c r="GMF46" s="42">
        <f t="shared" si="344"/>
        <v>0</v>
      </c>
      <c r="GMG46" s="42">
        <f t="shared" si="344"/>
        <v>0</v>
      </c>
      <c r="GMH46" s="42">
        <f t="shared" si="344"/>
        <v>0</v>
      </c>
      <c r="GMI46" s="42">
        <f t="shared" si="344"/>
        <v>0</v>
      </c>
      <c r="GMJ46" s="42">
        <f t="shared" si="344"/>
        <v>0</v>
      </c>
      <c r="GMK46" s="42">
        <f t="shared" si="344"/>
        <v>0</v>
      </c>
      <c r="GML46" s="42">
        <f t="shared" si="344"/>
        <v>0</v>
      </c>
      <c r="GMM46" s="42">
        <f t="shared" si="344"/>
        <v>0</v>
      </c>
      <c r="GMN46" s="42">
        <f t="shared" si="344"/>
        <v>0</v>
      </c>
      <c r="GMO46" s="42">
        <f t="shared" si="344"/>
        <v>0</v>
      </c>
      <c r="GMP46" s="42">
        <f t="shared" si="344"/>
        <v>0</v>
      </c>
      <c r="GMQ46" s="42">
        <f t="shared" si="344"/>
        <v>0</v>
      </c>
      <c r="GMR46" s="42">
        <f t="shared" si="344"/>
        <v>0</v>
      </c>
      <c r="GMS46" s="42">
        <f t="shared" si="344"/>
        <v>0</v>
      </c>
      <c r="GMT46" s="42">
        <f t="shared" si="344"/>
        <v>0</v>
      </c>
      <c r="GMU46" s="42">
        <f t="shared" si="344"/>
        <v>0</v>
      </c>
      <c r="GMV46" s="42">
        <f t="shared" si="344"/>
        <v>0</v>
      </c>
      <c r="GMW46" s="42">
        <f t="shared" si="344"/>
        <v>0</v>
      </c>
      <c r="GMX46" s="42">
        <f t="shared" si="344"/>
        <v>0</v>
      </c>
      <c r="GMY46" s="42">
        <f t="shared" si="344"/>
        <v>0</v>
      </c>
      <c r="GMZ46" s="42">
        <f t="shared" si="344"/>
        <v>0</v>
      </c>
      <c r="GNA46" s="42">
        <f t="shared" si="344"/>
        <v>0</v>
      </c>
      <c r="GNB46" s="42">
        <f t="shared" si="344"/>
        <v>0</v>
      </c>
      <c r="GNC46" s="42">
        <f t="shared" si="344"/>
        <v>0</v>
      </c>
      <c r="GND46" s="42">
        <f t="shared" si="344"/>
        <v>0</v>
      </c>
      <c r="GNE46" s="42">
        <f t="shared" si="344"/>
        <v>0</v>
      </c>
      <c r="GNF46" s="42">
        <f t="shared" si="344"/>
        <v>0</v>
      </c>
      <c r="GNG46" s="42">
        <f t="shared" si="344"/>
        <v>0</v>
      </c>
      <c r="GNH46" s="42">
        <f t="shared" si="344"/>
        <v>0</v>
      </c>
      <c r="GNI46" s="42">
        <f t="shared" si="344"/>
        <v>0</v>
      </c>
      <c r="GNJ46" s="42">
        <f t="shared" si="344"/>
        <v>0</v>
      </c>
      <c r="GNK46" s="42">
        <f t="shared" si="344"/>
        <v>0</v>
      </c>
      <c r="GNL46" s="42">
        <f t="shared" si="344"/>
        <v>0</v>
      </c>
      <c r="GNM46" s="42">
        <f t="shared" si="344"/>
        <v>0</v>
      </c>
      <c r="GNN46" s="42">
        <f t="shared" si="344"/>
        <v>0</v>
      </c>
      <c r="GNO46" s="42">
        <f t="shared" si="344"/>
        <v>0</v>
      </c>
      <c r="GNP46" s="42">
        <f t="shared" si="344"/>
        <v>0</v>
      </c>
      <c r="GNQ46" s="42">
        <f t="shared" si="344"/>
        <v>0</v>
      </c>
      <c r="GNR46" s="42">
        <f t="shared" si="344"/>
        <v>0</v>
      </c>
      <c r="GNS46" s="42">
        <f t="shared" si="344"/>
        <v>0</v>
      </c>
      <c r="GNT46" s="42">
        <f t="shared" si="344"/>
        <v>0</v>
      </c>
      <c r="GNU46" s="42">
        <f t="shared" si="344"/>
        <v>0</v>
      </c>
      <c r="GNV46" s="42">
        <f t="shared" si="344"/>
        <v>0</v>
      </c>
      <c r="GNW46" s="42">
        <f t="shared" si="344"/>
        <v>0</v>
      </c>
      <c r="GNX46" s="42">
        <f t="shared" si="344"/>
        <v>0</v>
      </c>
      <c r="GNY46" s="42">
        <f t="shared" si="344"/>
        <v>0</v>
      </c>
      <c r="GNZ46" s="42">
        <f t="shared" ref="GNZ46:GQK46" si="345">GNZ29-(GNZ35+GNZ40+GNZ44)</f>
        <v>0</v>
      </c>
      <c r="GOA46" s="42">
        <f t="shared" si="345"/>
        <v>0</v>
      </c>
      <c r="GOB46" s="42">
        <f t="shared" si="345"/>
        <v>0</v>
      </c>
      <c r="GOC46" s="42">
        <f t="shared" si="345"/>
        <v>0</v>
      </c>
      <c r="GOD46" s="42">
        <f t="shared" si="345"/>
        <v>0</v>
      </c>
      <c r="GOE46" s="42">
        <f t="shared" si="345"/>
        <v>0</v>
      </c>
      <c r="GOF46" s="42">
        <f t="shared" si="345"/>
        <v>0</v>
      </c>
      <c r="GOG46" s="42">
        <f t="shared" si="345"/>
        <v>0</v>
      </c>
      <c r="GOH46" s="42">
        <f t="shared" si="345"/>
        <v>0</v>
      </c>
      <c r="GOI46" s="42">
        <f t="shared" si="345"/>
        <v>0</v>
      </c>
      <c r="GOJ46" s="42">
        <f t="shared" si="345"/>
        <v>0</v>
      </c>
      <c r="GOK46" s="42">
        <f t="shared" si="345"/>
        <v>0</v>
      </c>
      <c r="GOL46" s="42">
        <f t="shared" si="345"/>
        <v>0</v>
      </c>
      <c r="GOM46" s="42">
        <f t="shared" si="345"/>
        <v>0</v>
      </c>
      <c r="GON46" s="42">
        <f t="shared" si="345"/>
        <v>0</v>
      </c>
      <c r="GOO46" s="42">
        <f t="shared" si="345"/>
        <v>0</v>
      </c>
      <c r="GOP46" s="42">
        <f t="shared" si="345"/>
        <v>0</v>
      </c>
      <c r="GOQ46" s="42">
        <f t="shared" si="345"/>
        <v>0</v>
      </c>
      <c r="GOR46" s="42">
        <f t="shared" si="345"/>
        <v>0</v>
      </c>
      <c r="GOS46" s="42">
        <f t="shared" si="345"/>
        <v>0</v>
      </c>
      <c r="GOT46" s="42">
        <f t="shared" si="345"/>
        <v>0</v>
      </c>
      <c r="GOU46" s="42">
        <f t="shared" si="345"/>
        <v>0</v>
      </c>
      <c r="GOV46" s="42">
        <f t="shared" si="345"/>
        <v>0</v>
      </c>
      <c r="GOW46" s="42">
        <f t="shared" si="345"/>
        <v>0</v>
      </c>
      <c r="GOX46" s="42">
        <f t="shared" si="345"/>
        <v>0</v>
      </c>
      <c r="GOY46" s="42">
        <f t="shared" si="345"/>
        <v>0</v>
      </c>
      <c r="GOZ46" s="42">
        <f t="shared" si="345"/>
        <v>0</v>
      </c>
      <c r="GPA46" s="42">
        <f t="shared" si="345"/>
        <v>0</v>
      </c>
      <c r="GPB46" s="42">
        <f t="shared" si="345"/>
        <v>0</v>
      </c>
      <c r="GPC46" s="42">
        <f t="shared" si="345"/>
        <v>0</v>
      </c>
      <c r="GPD46" s="42">
        <f t="shared" si="345"/>
        <v>0</v>
      </c>
      <c r="GPE46" s="42">
        <f t="shared" si="345"/>
        <v>0</v>
      </c>
      <c r="GPF46" s="42">
        <f t="shared" si="345"/>
        <v>0</v>
      </c>
      <c r="GPG46" s="42">
        <f t="shared" si="345"/>
        <v>0</v>
      </c>
      <c r="GPH46" s="42">
        <f t="shared" si="345"/>
        <v>0</v>
      </c>
      <c r="GPI46" s="42">
        <f t="shared" si="345"/>
        <v>0</v>
      </c>
      <c r="GPJ46" s="42">
        <f t="shared" si="345"/>
        <v>0</v>
      </c>
      <c r="GPK46" s="42">
        <f t="shared" si="345"/>
        <v>0</v>
      </c>
      <c r="GPL46" s="42">
        <f t="shared" si="345"/>
        <v>0</v>
      </c>
      <c r="GPM46" s="42">
        <f t="shared" si="345"/>
        <v>0</v>
      </c>
      <c r="GPN46" s="42">
        <f t="shared" si="345"/>
        <v>0</v>
      </c>
      <c r="GPO46" s="42">
        <f t="shared" si="345"/>
        <v>0</v>
      </c>
      <c r="GPP46" s="42">
        <f t="shared" si="345"/>
        <v>0</v>
      </c>
      <c r="GPQ46" s="42">
        <f t="shared" si="345"/>
        <v>0</v>
      </c>
      <c r="GPR46" s="42">
        <f t="shared" si="345"/>
        <v>0</v>
      </c>
      <c r="GPS46" s="42">
        <f t="shared" si="345"/>
        <v>0</v>
      </c>
      <c r="GPT46" s="42">
        <f t="shared" si="345"/>
        <v>0</v>
      </c>
      <c r="GPU46" s="42">
        <f t="shared" si="345"/>
        <v>0</v>
      </c>
      <c r="GPV46" s="42">
        <f t="shared" si="345"/>
        <v>0</v>
      </c>
      <c r="GPW46" s="42">
        <f t="shared" si="345"/>
        <v>0</v>
      </c>
      <c r="GPX46" s="42">
        <f t="shared" si="345"/>
        <v>0</v>
      </c>
      <c r="GPY46" s="42">
        <f t="shared" si="345"/>
        <v>0</v>
      </c>
      <c r="GPZ46" s="42">
        <f t="shared" si="345"/>
        <v>0</v>
      </c>
      <c r="GQA46" s="42">
        <f t="shared" si="345"/>
        <v>0</v>
      </c>
      <c r="GQB46" s="42">
        <f t="shared" si="345"/>
        <v>0</v>
      </c>
      <c r="GQC46" s="42">
        <f t="shared" si="345"/>
        <v>0</v>
      </c>
      <c r="GQD46" s="42">
        <f t="shared" si="345"/>
        <v>0</v>
      </c>
      <c r="GQE46" s="42">
        <f t="shared" si="345"/>
        <v>0</v>
      </c>
      <c r="GQF46" s="42">
        <f t="shared" si="345"/>
        <v>0</v>
      </c>
      <c r="GQG46" s="42">
        <f t="shared" si="345"/>
        <v>0</v>
      </c>
      <c r="GQH46" s="42">
        <f t="shared" si="345"/>
        <v>0</v>
      </c>
      <c r="GQI46" s="42">
        <f t="shared" si="345"/>
        <v>0</v>
      </c>
      <c r="GQJ46" s="42">
        <f t="shared" si="345"/>
        <v>0</v>
      </c>
      <c r="GQK46" s="42">
        <f t="shared" si="345"/>
        <v>0</v>
      </c>
      <c r="GQL46" s="42">
        <f t="shared" ref="GQL46:GSW46" si="346">GQL29-(GQL35+GQL40+GQL44)</f>
        <v>0</v>
      </c>
      <c r="GQM46" s="42">
        <f t="shared" si="346"/>
        <v>0</v>
      </c>
      <c r="GQN46" s="42">
        <f t="shared" si="346"/>
        <v>0</v>
      </c>
      <c r="GQO46" s="42">
        <f t="shared" si="346"/>
        <v>0</v>
      </c>
      <c r="GQP46" s="42">
        <f t="shared" si="346"/>
        <v>0</v>
      </c>
      <c r="GQQ46" s="42">
        <f t="shared" si="346"/>
        <v>0</v>
      </c>
      <c r="GQR46" s="42">
        <f t="shared" si="346"/>
        <v>0</v>
      </c>
      <c r="GQS46" s="42">
        <f t="shared" si="346"/>
        <v>0</v>
      </c>
      <c r="GQT46" s="42">
        <f t="shared" si="346"/>
        <v>0</v>
      </c>
      <c r="GQU46" s="42">
        <f t="shared" si="346"/>
        <v>0</v>
      </c>
      <c r="GQV46" s="42">
        <f t="shared" si="346"/>
        <v>0</v>
      </c>
      <c r="GQW46" s="42">
        <f t="shared" si="346"/>
        <v>0</v>
      </c>
      <c r="GQX46" s="42">
        <f t="shared" si="346"/>
        <v>0</v>
      </c>
      <c r="GQY46" s="42">
        <f t="shared" si="346"/>
        <v>0</v>
      </c>
      <c r="GQZ46" s="42">
        <f t="shared" si="346"/>
        <v>0</v>
      </c>
      <c r="GRA46" s="42">
        <f t="shared" si="346"/>
        <v>0</v>
      </c>
      <c r="GRB46" s="42">
        <f t="shared" si="346"/>
        <v>0</v>
      </c>
      <c r="GRC46" s="42">
        <f t="shared" si="346"/>
        <v>0</v>
      </c>
      <c r="GRD46" s="42">
        <f t="shared" si="346"/>
        <v>0</v>
      </c>
      <c r="GRE46" s="42">
        <f t="shared" si="346"/>
        <v>0</v>
      </c>
      <c r="GRF46" s="42">
        <f t="shared" si="346"/>
        <v>0</v>
      </c>
      <c r="GRG46" s="42">
        <f t="shared" si="346"/>
        <v>0</v>
      </c>
      <c r="GRH46" s="42">
        <f t="shared" si="346"/>
        <v>0</v>
      </c>
      <c r="GRI46" s="42">
        <f t="shared" si="346"/>
        <v>0</v>
      </c>
      <c r="GRJ46" s="42">
        <f t="shared" si="346"/>
        <v>0</v>
      </c>
      <c r="GRK46" s="42">
        <f t="shared" si="346"/>
        <v>0</v>
      </c>
      <c r="GRL46" s="42">
        <f t="shared" si="346"/>
        <v>0</v>
      </c>
      <c r="GRM46" s="42">
        <f t="shared" si="346"/>
        <v>0</v>
      </c>
      <c r="GRN46" s="42">
        <f t="shared" si="346"/>
        <v>0</v>
      </c>
      <c r="GRO46" s="42">
        <f t="shared" si="346"/>
        <v>0</v>
      </c>
      <c r="GRP46" s="42">
        <f t="shared" si="346"/>
        <v>0</v>
      </c>
      <c r="GRQ46" s="42">
        <f t="shared" si="346"/>
        <v>0</v>
      </c>
      <c r="GRR46" s="42">
        <f t="shared" si="346"/>
        <v>0</v>
      </c>
      <c r="GRS46" s="42">
        <f t="shared" si="346"/>
        <v>0</v>
      </c>
      <c r="GRT46" s="42">
        <f t="shared" si="346"/>
        <v>0</v>
      </c>
      <c r="GRU46" s="42">
        <f t="shared" si="346"/>
        <v>0</v>
      </c>
      <c r="GRV46" s="42">
        <f t="shared" si="346"/>
        <v>0</v>
      </c>
      <c r="GRW46" s="42">
        <f t="shared" si="346"/>
        <v>0</v>
      </c>
      <c r="GRX46" s="42">
        <f t="shared" si="346"/>
        <v>0</v>
      </c>
      <c r="GRY46" s="42">
        <f t="shared" si="346"/>
        <v>0</v>
      </c>
      <c r="GRZ46" s="42">
        <f t="shared" si="346"/>
        <v>0</v>
      </c>
      <c r="GSA46" s="42">
        <f t="shared" si="346"/>
        <v>0</v>
      </c>
      <c r="GSB46" s="42">
        <f t="shared" si="346"/>
        <v>0</v>
      </c>
      <c r="GSC46" s="42">
        <f t="shared" si="346"/>
        <v>0</v>
      </c>
      <c r="GSD46" s="42">
        <f t="shared" si="346"/>
        <v>0</v>
      </c>
      <c r="GSE46" s="42">
        <f t="shared" si="346"/>
        <v>0</v>
      </c>
      <c r="GSF46" s="42">
        <f t="shared" si="346"/>
        <v>0</v>
      </c>
      <c r="GSG46" s="42">
        <f t="shared" si="346"/>
        <v>0</v>
      </c>
      <c r="GSH46" s="42">
        <f t="shared" si="346"/>
        <v>0</v>
      </c>
      <c r="GSI46" s="42">
        <f t="shared" si="346"/>
        <v>0</v>
      </c>
      <c r="GSJ46" s="42">
        <f t="shared" si="346"/>
        <v>0</v>
      </c>
      <c r="GSK46" s="42">
        <f t="shared" si="346"/>
        <v>0</v>
      </c>
      <c r="GSL46" s="42">
        <f t="shared" si="346"/>
        <v>0</v>
      </c>
      <c r="GSM46" s="42">
        <f t="shared" si="346"/>
        <v>0</v>
      </c>
      <c r="GSN46" s="42">
        <f t="shared" si="346"/>
        <v>0</v>
      </c>
      <c r="GSO46" s="42">
        <f t="shared" si="346"/>
        <v>0</v>
      </c>
      <c r="GSP46" s="42">
        <f t="shared" si="346"/>
        <v>0</v>
      </c>
      <c r="GSQ46" s="42">
        <f t="shared" si="346"/>
        <v>0</v>
      </c>
      <c r="GSR46" s="42">
        <f t="shared" si="346"/>
        <v>0</v>
      </c>
      <c r="GSS46" s="42">
        <f t="shared" si="346"/>
        <v>0</v>
      </c>
      <c r="GST46" s="42">
        <f t="shared" si="346"/>
        <v>0</v>
      </c>
      <c r="GSU46" s="42">
        <f t="shared" si="346"/>
        <v>0</v>
      </c>
      <c r="GSV46" s="42">
        <f t="shared" si="346"/>
        <v>0</v>
      </c>
      <c r="GSW46" s="42">
        <f t="shared" si="346"/>
        <v>0</v>
      </c>
      <c r="GSX46" s="42">
        <f t="shared" ref="GSX46:GVI46" si="347">GSX29-(GSX35+GSX40+GSX44)</f>
        <v>0</v>
      </c>
      <c r="GSY46" s="42">
        <f t="shared" si="347"/>
        <v>0</v>
      </c>
      <c r="GSZ46" s="42">
        <f t="shared" si="347"/>
        <v>0</v>
      </c>
      <c r="GTA46" s="42">
        <f t="shared" si="347"/>
        <v>0</v>
      </c>
      <c r="GTB46" s="42">
        <f t="shared" si="347"/>
        <v>0</v>
      </c>
      <c r="GTC46" s="42">
        <f t="shared" si="347"/>
        <v>0</v>
      </c>
      <c r="GTD46" s="42">
        <f t="shared" si="347"/>
        <v>0</v>
      </c>
      <c r="GTE46" s="42">
        <f t="shared" si="347"/>
        <v>0</v>
      </c>
      <c r="GTF46" s="42">
        <f t="shared" si="347"/>
        <v>0</v>
      </c>
      <c r="GTG46" s="42">
        <f t="shared" si="347"/>
        <v>0</v>
      </c>
      <c r="GTH46" s="42">
        <f t="shared" si="347"/>
        <v>0</v>
      </c>
      <c r="GTI46" s="42">
        <f t="shared" si="347"/>
        <v>0</v>
      </c>
      <c r="GTJ46" s="42">
        <f t="shared" si="347"/>
        <v>0</v>
      </c>
      <c r="GTK46" s="42">
        <f t="shared" si="347"/>
        <v>0</v>
      </c>
      <c r="GTL46" s="42">
        <f t="shared" si="347"/>
        <v>0</v>
      </c>
      <c r="GTM46" s="42">
        <f t="shared" si="347"/>
        <v>0</v>
      </c>
      <c r="GTN46" s="42">
        <f t="shared" si="347"/>
        <v>0</v>
      </c>
      <c r="GTO46" s="42">
        <f t="shared" si="347"/>
        <v>0</v>
      </c>
      <c r="GTP46" s="42">
        <f t="shared" si="347"/>
        <v>0</v>
      </c>
      <c r="GTQ46" s="42">
        <f t="shared" si="347"/>
        <v>0</v>
      </c>
      <c r="GTR46" s="42">
        <f t="shared" si="347"/>
        <v>0</v>
      </c>
      <c r="GTS46" s="42">
        <f t="shared" si="347"/>
        <v>0</v>
      </c>
      <c r="GTT46" s="42">
        <f t="shared" si="347"/>
        <v>0</v>
      </c>
      <c r="GTU46" s="42">
        <f t="shared" si="347"/>
        <v>0</v>
      </c>
      <c r="GTV46" s="42">
        <f t="shared" si="347"/>
        <v>0</v>
      </c>
      <c r="GTW46" s="42">
        <f t="shared" si="347"/>
        <v>0</v>
      </c>
      <c r="GTX46" s="42">
        <f t="shared" si="347"/>
        <v>0</v>
      </c>
      <c r="GTY46" s="42">
        <f t="shared" si="347"/>
        <v>0</v>
      </c>
      <c r="GTZ46" s="42">
        <f t="shared" si="347"/>
        <v>0</v>
      </c>
      <c r="GUA46" s="42">
        <f t="shared" si="347"/>
        <v>0</v>
      </c>
      <c r="GUB46" s="42">
        <f t="shared" si="347"/>
        <v>0</v>
      </c>
      <c r="GUC46" s="42">
        <f t="shared" si="347"/>
        <v>0</v>
      </c>
      <c r="GUD46" s="42">
        <f t="shared" si="347"/>
        <v>0</v>
      </c>
      <c r="GUE46" s="42">
        <f t="shared" si="347"/>
        <v>0</v>
      </c>
      <c r="GUF46" s="42">
        <f t="shared" si="347"/>
        <v>0</v>
      </c>
      <c r="GUG46" s="42">
        <f t="shared" si="347"/>
        <v>0</v>
      </c>
      <c r="GUH46" s="42">
        <f t="shared" si="347"/>
        <v>0</v>
      </c>
      <c r="GUI46" s="42">
        <f t="shared" si="347"/>
        <v>0</v>
      </c>
      <c r="GUJ46" s="42">
        <f t="shared" si="347"/>
        <v>0</v>
      </c>
      <c r="GUK46" s="42">
        <f t="shared" si="347"/>
        <v>0</v>
      </c>
      <c r="GUL46" s="42">
        <f t="shared" si="347"/>
        <v>0</v>
      </c>
      <c r="GUM46" s="42">
        <f t="shared" si="347"/>
        <v>0</v>
      </c>
      <c r="GUN46" s="42">
        <f t="shared" si="347"/>
        <v>0</v>
      </c>
      <c r="GUO46" s="42">
        <f t="shared" si="347"/>
        <v>0</v>
      </c>
      <c r="GUP46" s="42">
        <f t="shared" si="347"/>
        <v>0</v>
      </c>
      <c r="GUQ46" s="42">
        <f t="shared" si="347"/>
        <v>0</v>
      </c>
      <c r="GUR46" s="42">
        <f t="shared" si="347"/>
        <v>0</v>
      </c>
      <c r="GUS46" s="42">
        <f t="shared" si="347"/>
        <v>0</v>
      </c>
      <c r="GUT46" s="42">
        <f t="shared" si="347"/>
        <v>0</v>
      </c>
      <c r="GUU46" s="42">
        <f t="shared" si="347"/>
        <v>0</v>
      </c>
      <c r="GUV46" s="42">
        <f t="shared" si="347"/>
        <v>0</v>
      </c>
      <c r="GUW46" s="42">
        <f t="shared" si="347"/>
        <v>0</v>
      </c>
      <c r="GUX46" s="42">
        <f t="shared" si="347"/>
        <v>0</v>
      </c>
      <c r="GUY46" s="42">
        <f t="shared" si="347"/>
        <v>0</v>
      </c>
      <c r="GUZ46" s="42">
        <f t="shared" si="347"/>
        <v>0</v>
      </c>
      <c r="GVA46" s="42">
        <f t="shared" si="347"/>
        <v>0</v>
      </c>
      <c r="GVB46" s="42">
        <f t="shared" si="347"/>
        <v>0</v>
      </c>
      <c r="GVC46" s="42">
        <f t="shared" si="347"/>
        <v>0</v>
      </c>
      <c r="GVD46" s="42">
        <f t="shared" si="347"/>
        <v>0</v>
      </c>
      <c r="GVE46" s="42">
        <f t="shared" si="347"/>
        <v>0</v>
      </c>
      <c r="GVF46" s="42">
        <f t="shared" si="347"/>
        <v>0</v>
      </c>
      <c r="GVG46" s="42">
        <f t="shared" si="347"/>
        <v>0</v>
      </c>
      <c r="GVH46" s="42">
        <f t="shared" si="347"/>
        <v>0</v>
      </c>
      <c r="GVI46" s="42">
        <f t="shared" si="347"/>
        <v>0</v>
      </c>
      <c r="GVJ46" s="42">
        <f t="shared" ref="GVJ46:GXU46" si="348">GVJ29-(GVJ35+GVJ40+GVJ44)</f>
        <v>0</v>
      </c>
      <c r="GVK46" s="42">
        <f t="shared" si="348"/>
        <v>0</v>
      </c>
      <c r="GVL46" s="42">
        <f t="shared" si="348"/>
        <v>0</v>
      </c>
      <c r="GVM46" s="42">
        <f t="shared" si="348"/>
        <v>0</v>
      </c>
      <c r="GVN46" s="42">
        <f t="shared" si="348"/>
        <v>0</v>
      </c>
      <c r="GVO46" s="42">
        <f t="shared" si="348"/>
        <v>0</v>
      </c>
      <c r="GVP46" s="42">
        <f t="shared" si="348"/>
        <v>0</v>
      </c>
      <c r="GVQ46" s="42">
        <f t="shared" si="348"/>
        <v>0</v>
      </c>
      <c r="GVR46" s="42">
        <f t="shared" si="348"/>
        <v>0</v>
      </c>
      <c r="GVS46" s="42">
        <f t="shared" si="348"/>
        <v>0</v>
      </c>
      <c r="GVT46" s="42">
        <f t="shared" si="348"/>
        <v>0</v>
      </c>
      <c r="GVU46" s="42">
        <f t="shared" si="348"/>
        <v>0</v>
      </c>
      <c r="GVV46" s="42">
        <f t="shared" si="348"/>
        <v>0</v>
      </c>
      <c r="GVW46" s="42">
        <f t="shared" si="348"/>
        <v>0</v>
      </c>
      <c r="GVX46" s="42">
        <f t="shared" si="348"/>
        <v>0</v>
      </c>
      <c r="GVY46" s="42">
        <f t="shared" si="348"/>
        <v>0</v>
      </c>
      <c r="GVZ46" s="42">
        <f t="shared" si="348"/>
        <v>0</v>
      </c>
      <c r="GWA46" s="42">
        <f t="shared" si="348"/>
        <v>0</v>
      </c>
      <c r="GWB46" s="42">
        <f t="shared" si="348"/>
        <v>0</v>
      </c>
      <c r="GWC46" s="42">
        <f t="shared" si="348"/>
        <v>0</v>
      </c>
      <c r="GWD46" s="42">
        <f t="shared" si="348"/>
        <v>0</v>
      </c>
      <c r="GWE46" s="42">
        <f t="shared" si="348"/>
        <v>0</v>
      </c>
      <c r="GWF46" s="42">
        <f t="shared" si="348"/>
        <v>0</v>
      </c>
      <c r="GWG46" s="42">
        <f t="shared" si="348"/>
        <v>0</v>
      </c>
      <c r="GWH46" s="42">
        <f t="shared" si="348"/>
        <v>0</v>
      </c>
      <c r="GWI46" s="42">
        <f t="shared" si="348"/>
        <v>0</v>
      </c>
      <c r="GWJ46" s="42">
        <f t="shared" si="348"/>
        <v>0</v>
      </c>
      <c r="GWK46" s="42">
        <f t="shared" si="348"/>
        <v>0</v>
      </c>
      <c r="GWL46" s="42">
        <f t="shared" si="348"/>
        <v>0</v>
      </c>
      <c r="GWM46" s="42">
        <f t="shared" si="348"/>
        <v>0</v>
      </c>
      <c r="GWN46" s="42">
        <f t="shared" si="348"/>
        <v>0</v>
      </c>
      <c r="GWO46" s="42">
        <f t="shared" si="348"/>
        <v>0</v>
      </c>
      <c r="GWP46" s="42">
        <f t="shared" si="348"/>
        <v>0</v>
      </c>
      <c r="GWQ46" s="42">
        <f t="shared" si="348"/>
        <v>0</v>
      </c>
      <c r="GWR46" s="42">
        <f t="shared" si="348"/>
        <v>0</v>
      </c>
      <c r="GWS46" s="42">
        <f t="shared" si="348"/>
        <v>0</v>
      </c>
      <c r="GWT46" s="42">
        <f t="shared" si="348"/>
        <v>0</v>
      </c>
      <c r="GWU46" s="42">
        <f t="shared" si="348"/>
        <v>0</v>
      </c>
      <c r="GWV46" s="42">
        <f t="shared" si="348"/>
        <v>0</v>
      </c>
      <c r="GWW46" s="42">
        <f t="shared" si="348"/>
        <v>0</v>
      </c>
      <c r="GWX46" s="42">
        <f t="shared" si="348"/>
        <v>0</v>
      </c>
      <c r="GWY46" s="42">
        <f t="shared" si="348"/>
        <v>0</v>
      </c>
      <c r="GWZ46" s="42">
        <f t="shared" si="348"/>
        <v>0</v>
      </c>
      <c r="GXA46" s="42">
        <f t="shared" si="348"/>
        <v>0</v>
      </c>
      <c r="GXB46" s="42">
        <f t="shared" si="348"/>
        <v>0</v>
      </c>
      <c r="GXC46" s="42">
        <f t="shared" si="348"/>
        <v>0</v>
      </c>
      <c r="GXD46" s="42">
        <f t="shared" si="348"/>
        <v>0</v>
      </c>
      <c r="GXE46" s="42">
        <f t="shared" si="348"/>
        <v>0</v>
      </c>
      <c r="GXF46" s="42">
        <f t="shared" si="348"/>
        <v>0</v>
      </c>
      <c r="GXG46" s="42">
        <f t="shared" si="348"/>
        <v>0</v>
      </c>
      <c r="GXH46" s="42">
        <f t="shared" si="348"/>
        <v>0</v>
      </c>
      <c r="GXI46" s="42">
        <f t="shared" si="348"/>
        <v>0</v>
      </c>
      <c r="GXJ46" s="42">
        <f t="shared" si="348"/>
        <v>0</v>
      </c>
      <c r="GXK46" s="42">
        <f t="shared" si="348"/>
        <v>0</v>
      </c>
      <c r="GXL46" s="42">
        <f t="shared" si="348"/>
        <v>0</v>
      </c>
      <c r="GXM46" s="42">
        <f t="shared" si="348"/>
        <v>0</v>
      </c>
      <c r="GXN46" s="42">
        <f t="shared" si="348"/>
        <v>0</v>
      </c>
      <c r="GXO46" s="42">
        <f t="shared" si="348"/>
        <v>0</v>
      </c>
      <c r="GXP46" s="42">
        <f t="shared" si="348"/>
        <v>0</v>
      </c>
      <c r="GXQ46" s="42">
        <f t="shared" si="348"/>
        <v>0</v>
      </c>
      <c r="GXR46" s="42">
        <f t="shared" si="348"/>
        <v>0</v>
      </c>
      <c r="GXS46" s="42">
        <f t="shared" si="348"/>
        <v>0</v>
      </c>
      <c r="GXT46" s="42">
        <f t="shared" si="348"/>
        <v>0</v>
      </c>
      <c r="GXU46" s="42">
        <f t="shared" si="348"/>
        <v>0</v>
      </c>
      <c r="GXV46" s="42">
        <f t="shared" ref="GXV46:HAG46" si="349">GXV29-(GXV35+GXV40+GXV44)</f>
        <v>0</v>
      </c>
      <c r="GXW46" s="42">
        <f t="shared" si="349"/>
        <v>0</v>
      </c>
      <c r="GXX46" s="42">
        <f t="shared" si="349"/>
        <v>0</v>
      </c>
      <c r="GXY46" s="42">
        <f t="shared" si="349"/>
        <v>0</v>
      </c>
      <c r="GXZ46" s="42">
        <f t="shared" si="349"/>
        <v>0</v>
      </c>
      <c r="GYA46" s="42">
        <f t="shared" si="349"/>
        <v>0</v>
      </c>
      <c r="GYB46" s="42">
        <f t="shared" si="349"/>
        <v>0</v>
      </c>
      <c r="GYC46" s="42">
        <f t="shared" si="349"/>
        <v>0</v>
      </c>
      <c r="GYD46" s="42">
        <f t="shared" si="349"/>
        <v>0</v>
      </c>
      <c r="GYE46" s="42">
        <f t="shared" si="349"/>
        <v>0</v>
      </c>
      <c r="GYF46" s="42">
        <f t="shared" si="349"/>
        <v>0</v>
      </c>
      <c r="GYG46" s="42">
        <f t="shared" si="349"/>
        <v>0</v>
      </c>
      <c r="GYH46" s="42">
        <f t="shared" si="349"/>
        <v>0</v>
      </c>
      <c r="GYI46" s="42">
        <f t="shared" si="349"/>
        <v>0</v>
      </c>
      <c r="GYJ46" s="42">
        <f t="shared" si="349"/>
        <v>0</v>
      </c>
      <c r="GYK46" s="42">
        <f t="shared" si="349"/>
        <v>0</v>
      </c>
      <c r="GYL46" s="42">
        <f t="shared" si="349"/>
        <v>0</v>
      </c>
      <c r="GYM46" s="42">
        <f t="shared" si="349"/>
        <v>0</v>
      </c>
      <c r="GYN46" s="42">
        <f t="shared" si="349"/>
        <v>0</v>
      </c>
      <c r="GYO46" s="42">
        <f t="shared" si="349"/>
        <v>0</v>
      </c>
      <c r="GYP46" s="42">
        <f t="shared" si="349"/>
        <v>0</v>
      </c>
      <c r="GYQ46" s="42">
        <f t="shared" si="349"/>
        <v>0</v>
      </c>
      <c r="GYR46" s="42">
        <f t="shared" si="349"/>
        <v>0</v>
      </c>
      <c r="GYS46" s="42">
        <f t="shared" si="349"/>
        <v>0</v>
      </c>
      <c r="GYT46" s="42">
        <f t="shared" si="349"/>
        <v>0</v>
      </c>
      <c r="GYU46" s="42">
        <f t="shared" si="349"/>
        <v>0</v>
      </c>
      <c r="GYV46" s="42">
        <f t="shared" si="349"/>
        <v>0</v>
      </c>
      <c r="GYW46" s="42">
        <f t="shared" si="349"/>
        <v>0</v>
      </c>
      <c r="GYX46" s="42">
        <f t="shared" si="349"/>
        <v>0</v>
      </c>
      <c r="GYY46" s="42">
        <f t="shared" si="349"/>
        <v>0</v>
      </c>
      <c r="GYZ46" s="42">
        <f t="shared" si="349"/>
        <v>0</v>
      </c>
      <c r="GZA46" s="42">
        <f t="shared" si="349"/>
        <v>0</v>
      </c>
      <c r="GZB46" s="42">
        <f t="shared" si="349"/>
        <v>0</v>
      </c>
      <c r="GZC46" s="42">
        <f t="shared" si="349"/>
        <v>0</v>
      </c>
      <c r="GZD46" s="42">
        <f t="shared" si="349"/>
        <v>0</v>
      </c>
      <c r="GZE46" s="42">
        <f t="shared" si="349"/>
        <v>0</v>
      </c>
      <c r="GZF46" s="42">
        <f t="shared" si="349"/>
        <v>0</v>
      </c>
      <c r="GZG46" s="42">
        <f t="shared" si="349"/>
        <v>0</v>
      </c>
      <c r="GZH46" s="42">
        <f t="shared" si="349"/>
        <v>0</v>
      </c>
      <c r="GZI46" s="42">
        <f t="shared" si="349"/>
        <v>0</v>
      </c>
      <c r="GZJ46" s="42">
        <f t="shared" si="349"/>
        <v>0</v>
      </c>
      <c r="GZK46" s="42">
        <f t="shared" si="349"/>
        <v>0</v>
      </c>
      <c r="GZL46" s="42">
        <f t="shared" si="349"/>
        <v>0</v>
      </c>
      <c r="GZM46" s="42">
        <f t="shared" si="349"/>
        <v>0</v>
      </c>
      <c r="GZN46" s="42">
        <f t="shared" si="349"/>
        <v>0</v>
      </c>
      <c r="GZO46" s="42">
        <f t="shared" si="349"/>
        <v>0</v>
      </c>
      <c r="GZP46" s="42">
        <f t="shared" si="349"/>
        <v>0</v>
      </c>
      <c r="GZQ46" s="42">
        <f t="shared" si="349"/>
        <v>0</v>
      </c>
      <c r="GZR46" s="42">
        <f t="shared" si="349"/>
        <v>0</v>
      </c>
      <c r="GZS46" s="42">
        <f t="shared" si="349"/>
        <v>0</v>
      </c>
      <c r="GZT46" s="42">
        <f t="shared" si="349"/>
        <v>0</v>
      </c>
      <c r="GZU46" s="42">
        <f t="shared" si="349"/>
        <v>0</v>
      </c>
      <c r="GZV46" s="42">
        <f t="shared" si="349"/>
        <v>0</v>
      </c>
      <c r="GZW46" s="42">
        <f t="shared" si="349"/>
        <v>0</v>
      </c>
      <c r="GZX46" s="42">
        <f t="shared" si="349"/>
        <v>0</v>
      </c>
      <c r="GZY46" s="42">
        <f t="shared" si="349"/>
        <v>0</v>
      </c>
      <c r="GZZ46" s="42">
        <f t="shared" si="349"/>
        <v>0</v>
      </c>
      <c r="HAA46" s="42">
        <f t="shared" si="349"/>
        <v>0</v>
      </c>
      <c r="HAB46" s="42">
        <f t="shared" si="349"/>
        <v>0</v>
      </c>
      <c r="HAC46" s="42">
        <f t="shared" si="349"/>
        <v>0</v>
      </c>
      <c r="HAD46" s="42">
        <f t="shared" si="349"/>
        <v>0</v>
      </c>
      <c r="HAE46" s="42">
        <f t="shared" si="349"/>
        <v>0</v>
      </c>
      <c r="HAF46" s="42">
        <f t="shared" si="349"/>
        <v>0</v>
      </c>
      <c r="HAG46" s="42">
        <f t="shared" si="349"/>
        <v>0</v>
      </c>
      <c r="HAH46" s="42">
        <f t="shared" ref="HAH46:HCS46" si="350">HAH29-(HAH35+HAH40+HAH44)</f>
        <v>0</v>
      </c>
      <c r="HAI46" s="42">
        <f t="shared" si="350"/>
        <v>0</v>
      </c>
      <c r="HAJ46" s="42">
        <f t="shared" si="350"/>
        <v>0</v>
      </c>
      <c r="HAK46" s="42">
        <f t="shared" si="350"/>
        <v>0</v>
      </c>
      <c r="HAL46" s="42">
        <f t="shared" si="350"/>
        <v>0</v>
      </c>
      <c r="HAM46" s="42">
        <f t="shared" si="350"/>
        <v>0</v>
      </c>
      <c r="HAN46" s="42">
        <f t="shared" si="350"/>
        <v>0</v>
      </c>
      <c r="HAO46" s="42">
        <f t="shared" si="350"/>
        <v>0</v>
      </c>
      <c r="HAP46" s="42">
        <f t="shared" si="350"/>
        <v>0</v>
      </c>
      <c r="HAQ46" s="42">
        <f t="shared" si="350"/>
        <v>0</v>
      </c>
      <c r="HAR46" s="42">
        <f t="shared" si="350"/>
        <v>0</v>
      </c>
      <c r="HAS46" s="42">
        <f t="shared" si="350"/>
        <v>0</v>
      </c>
      <c r="HAT46" s="42">
        <f t="shared" si="350"/>
        <v>0</v>
      </c>
      <c r="HAU46" s="42">
        <f t="shared" si="350"/>
        <v>0</v>
      </c>
      <c r="HAV46" s="42">
        <f t="shared" si="350"/>
        <v>0</v>
      </c>
      <c r="HAW46" s="42">
        <f t="shared" si="350"/>
        <v>0</v>
      </c>
      <c r="HAX46" s="42">
        <f t="shared" si="350"/>
        <v>0</v>
      </c>
      <c r="HAY46" s="42">
        <f t="shared" si="350"/>
        <v>0</v>
      </c>
      <c r="HAZ46" s="42">
        <f t="shared" si="350"/>
        <v>0</v>
      </c>
      <c r="HBA46" s="42">
        <f t="shared" si="350"/>
        <v>0</v>
      </c>
      <c r="HBB46" s="42">
        <f t="shared" si="350"/>
        <v>0</v>
      </c>
      <c r="HBC46" s="42">
        <f t="shared" si="350"/>
        <v>0</v>
      </c>
      <c r="HBD46" s="42">
        <f t="shared" si="350"/>
        <v>0</v>
      </c>
      <c r="HBE46" s="42">
        <f t="shared" si="350"/>
        <v>0</v>
      </c>
      <c r="HBF46" s="42">
        <f t="shared" si="350"/>
        <v>0</v>
      </c>
      <c r="HBG46" s="42">
        <f t="shared" si="350"/>
        <v>0</v>
      </c>
      <c r="HBH46" s="42">
        <f t="shared" si="350"/>
        <v>0</v>
      </c>
      <c r="HBI46" s="42">
        <f t="shared" si="350"/>
        <v>0</v>
      </c>
      <c r="HBJ46" s="42">
        <f t="shared" si="350"/>
        <v>0</v>
      </c>
      <c r="HBK46" s="42">
        <f t="shared" si="350"/>
        <v>0</v>
      </c>
      <c r="HBL46" s="42">
        <f t="shared" si="350"/>
        <v>0</v>
      </c>
      <c r="HBM46" s="42">
        <f t="shared" si="350"/>
        <v>0</v>
      </c>
      <c r="HBN46" s="42">
        <f t="shared" si="350"/>
        <v>0</v>
      </c>
      <c r="HBO46" s="42">
        <f t="shared" si="350"/>
        <v>0</v>
      </c>
      <c r="HBP46" s="42">
        <f t="shared" si="350"/>
        <v>0</v>
      </c>
      <c r="HBQ46" s="42">
        <f t="shared" si="350"/>
        <v>0</v>
      </c>
      <c r="HBR46" s="42">
        <f t="shared" si="350"/>
        <v>0</v>
      </c>
      <c r="HBS46" s="42">
        <f t="shared" si="350"/>
        <v>0</v>
      </c>
      <c r="HBT46" s="42">
        <f t="shared" si="350"/>
        <v>0</v>
      </c>
      <c r="HBU46" s="42">
        <f t="shared" si="350"/>
        <v>0</v>
      </c>
      <c r="HBV46" s="42">
        <f t="shared" si="350"/>
        <v>0</v>
      </c>
      <c r="HBW46" s="42">
        <f t="shared" si="350"/>
        <v>0</v>
      </c>
      <c r="HBX46" s="42">
        <f t="shared" si="350"/>
        <v>0</v>
      </c>
      <c r="HBY46" s="42">
        <f t="shared" si="350"/>
        <v>0</v>
      </c>
      <c r="HBZ46" s="42">
        <f t="shared" si="350"/>
        <v>0</v>
      </c>
      <c r="HCA46" s="42">
        <f t="shared" si="350"/>
        <v>0</v>
      </c>
      <c r="HCB46" s="42">
        <f t="shared" si="350"/>
        <v>0</v>
      </c>
      <c r="HCC46" s="42">
        <f t="shared" si="350"/>
        <v>0</v>
      </c>
      <c r="HCD46" s="42">
        <f t="shared" si="350"/>
        <v>0</v>
      </c>
      <c r="HCE46" s="42">
        <f t="shared" si="350"/>
        <v>0</v>
      </c>
      <c r="HCF46" s="42">
        <f t="shared" si="350"/>
        <v>0</v>
      </c>
      <c r="HCG46" s="42">
        <f t="shared" si="350"/>
        <v>0</v>
      </c>
      <c r="HCH46" s="42">
        <f t="shared" si="350"/>
        <v>0</v>
      </c>
      <c r="HCI46" s="42">
        <f t="shared" si="350"/>
        <v>0</v>
      </c>
      <c r="HCJ46" s="42">
        <f t="shared" si="350"/>
        <v>0</v>
      </c>
      <c r="HCK46" s="42">
        <f t="shared" si="350"/>
        <v>0</v>
      </c>
      <c r="HCL46" s="42">
        <f t="shared" si="350"/>
        <v>0</v>
      </c>
      <c r="HCM46" s="42">
        <f t="shared" si="350"/>
        <v>0</v>
      </c>
      <c r="HCN46" s="42">
        <f t="shared" si="350"/>
        <v>0</v>
      </c>
      <c r="HCO46" s="42">
        <f t="shared" si="350"/>
        <v>0</v>
      </c>
      <c r="HCP46" s="42">
        <f t="shared" si="350"/>
        <v>0</v>
      </c>
      <c r="HCQ46" s="42">
        <f t="shared" si="350"/>
        <v>0</v>
      </c>
      <c r="HCR46" s="42">
        <f t="shared" si="350"/>
        <v>0</v>
      </c>
      <c r="HCS46" s="42">
        <f t="shared" si="350"/>
        <v>0</v>
      </c>
      <c r="HCT46" s="42">
        <f t="shared" ref="HCT46:HFE46" si="351">HCT29-(HCT35+HCT40+HCT44)</f>
        <v>0</v>
      </c>
      <c r="HCU46" s="42">
        <f t="shared" si="351"/>
        <v>0</v>
      </c>
      <c r="HCV46" s="42">
        <f t="shared" si="351"/>
        <v>0</v>
      </c>
      <c r="HCW46" s="42">
        <f t="shared" si="351"/>
        <v>0</v>
      </c>
      <c r="HCX46" s="42">
        <f t="shared" si="351"/>
        <v>0</v>
      </c>
      <c r="HCY46" s="42">
        <f t="shared" si="351"/>
        <v>0</v>
      </c>
      <c r="HCZ46" s="42">
        <f t="shared" si="351"/>
        <v>0</v>
      </c>
      <c r="HDA46" s="42">
        <f t="shared" si="351"/>
        <v>0</v>
      </c>
      <c r="HDB46" s="42">
        <f t="shared" si="351"/>
        <v>0</v>
      </c>
      <c r="HDC46" s="42">
        <f t="shared" si="351"/>
        <v>0</v>
      </c>
      <c r="HDD46" s="42">
        <f t="shared" si="351"/>
        <v>0</v>
      </c>
      <c r="HDE46" s="42">
        <f t="shared" si="351"/>
        <v>0</v>
      </c>
      <c r="HDF46" s="42">
        <f t="shared" si="351"/>
        <v>0</v>
      </c>
      <c r="HDG46" s="42">
        <f t="shared" si="351"/>
        <v>0</v>
      </c>
      <c r="HDH46" s="42">
        <f t="shared" si="351"/>
        <v>0</v>
      </c>
      <c r="HDI46" s="42">
        <f t="shared" si="351"/>
        <v>0</v>
      </c>
      <c r="HDJ46" s="42">
        <f t="shared" si="351"/>
        <v>0</v>
      </c>
      <c r="HDK46" s="42">
        <f t="shared" si="351"/>
        <v>0</v>
      </c>
      <c r="HDL46" s="42">
        <f t="shared" si="351"/>
        <v>0</v>
      </c>
      <c r="HDM46" s="42">
        <f t="shared" si="351"/>
        <v>0</v>
      </c>
      <c r="HDN46" s="42">
        <f t="shared" si="351"/>
        <v>0</v>
      </c>
      <c r="HDO46" s="42">
        <f t="shared" si="351"/>
        <v>0</v>
      </c>
      <c r="HDP46" s="42">
        <f t="shared" si="351"/>
        <v>0</v>
      </c>
      <c r="HDQ46" s="42">
        <f t="shared" si="351"/>
        <v>0</v>
      </c>
      <c r="HDR46" s="42">
        <f t="shared" si="351"/>
        <v>0</v>
      </c>
      <c r="HDS46" s="42">
        <f t="shared" si="351"/>
        <v>0</v>
      </c>
      <c r="HDT46" s="42">
        <f t="shared" si="351"/>
        <v>0</v>
      </c>
      <c r="HDU46" s="42">
        <f t="shared" si="351"/>
        <v>0</v>
      </c>
      <c r="HDV46" s="42">
        <f t="shared" si="351"/>
        <v>0</v>
      </c>
      <c r="HDW46" s="42">
        <f t="shared" si="351"/>
        <v>0</v>
      </c>
      <c r="HDX46" s="42">
        <f t="shared" si="351"/>
        <v>0</v>
      </c>
      <c r="HDY46" s="42">
        <f t="shared" si="351"/>
        <v>0</v>
      </c>
      <c r="HDZ46" s="42">
        <f t="shared" si="351"/>
        <v>0</v>
      </c>
      <c r="HEA46" s="42">
        <f t="shared" si="351"/>
        <v>0</v>
      </c>
      <c r="HEB46" s="42">
        <f t="shared" si="351"/>
        <v>0</v>
      </c>
      <c r="HEC46" s="42">
        <f t="shared" si="351"/>
        <v>0</v>
      </c>
      <c r="HED46" s="42">
        <f t="shared" si="351"/>
        <v>0</v>
      </c>
      <c r="HEE46" s="42">
        <f t="shared" si="351"/>
        <v>0</v>
      </c>
      <c r="HEF46" s="42">
        <f t="shared" si="351"/>
        <v>0</v>
      </c>
      <c r="HEG46" s="42">
        <f t="shared" si="351"/>
        <v>0</v>
      </c>
      <c r="HEH46" s="42">
        <f t="shared" si="351"/>
        <v>0</v>
      </c>
      <c r="HEI46" s="42">
        <f t="shared" si="351"/>
        <v>0</v>
      </c>
      <c r="HEJ46" s="42">
        <f t="shared" si="351"/>
        <v>0</v>
      </c>
      <c r="HEK46" s="42">
        <f t="shared" si="351"/>
        <v>0</v>
      </c>
      <c r="HEL46" s="42">
        <f t="shared" si="351"/>
        <v>0</v>
      </c>
      <c r="HEM46" s="42">
        <f t="shared" si="351"/>
        <v>0</v>
      </c>
      <c r="HEN46" s="42">
        <f t="shared" si="351"/>
        <v>0</v>
      </c>
      <c r="HEO46" s="42">
        <f t="shared" si="351"/>
        <v>0</v>
      </c>
      <c r="HEP46" s="42">
        <f t="shared" si="351"/>
        <v>0</v>
      </c>
      <c r="HEQ46" s="42">
        <f t="shared" si="351"/>
        <v>0</v>
      </c>
      <c r="HER46" s="42">
        <f t="shared" si="351"/>
        <v>0</v>
      </c>
      <c r="HES46" s="42">
        <f t="shared" si="351"/>
        <v>0</v>
      </c>
      <c r="HET46" s="42">
        <f t="shared" si="351"/>
        <v>0</v>
      </c>
      <c r="HEU46" s="42">
        <f t="shared" si="351"/>
        <v>0</v>
      </c>
      <c r="HEV46" s="42">
        <f t="shared" si="351"/>
        <v>0</v>
      </c>
      <c r="HEW46" s="42">
        <f t="shared" si="351"/>
        <v>0</v>
      </c>
      <c r="HEX46" s="42">
        <f t="shared" si="351"/>
        <v>0</v>
      </c>
      <c r="HEY46" s="42">
        <f t="shared" si="351"/>
        <v>0</v>
      </c>
      <c r="HEZ46" s="42">
        <f t="shared" si="351"/>
        <v>0</v>
      </c>
      <c r="HFA46" s="42">
        <f t="shared" si="351"/>
        <v>0</v>
      </c>
      <c r="HFB46" s="42">
        <f t="shared" si="351"/>
        <v>0</v>
      </c>
      <c r="HFC46" s="42">
        <f t="shared" si="351"/>
        <v>0</v>
      </c>
      <c r="HFD46" s="42">
        <f t="shared" si="351"/>
        <v>0</v>
      </c>
      <c r="HFE46" s="42">
        <f t="shared" si="351"/>
        <v>0</v>
      </c>
      <c r="HFF46" s="42">
        <f t="shared" ref="HFF46:HHQ46" si="352">HFF29-(HFF35+HFF40+HFF44)</f>
        <v>0</v>
      </c>
      <c r="HFG46" s="42">
        <f t="shared" si="352"/>
        <v>0</v>
      </c>
      <c r="HFH46" s="42">
        <f t="shared" si="352"/>
        <v>0</v>
      </c>
      <c r="HFI46" s="42">
        <f t="shared" si="352"/>
        <v>0</v>
      </c>
      <c r="HFJ46" s="42">
        <f t="shared" si="352"/>
        <v>0</v>
      </c>
      <c r="HFK46" s="42">
        <f t="shared" si="352"/>
        <v>0</v>
      </c>
      <c r="HFL46" s="42">
        <f t="shared" si="352"/>
        <v>0</v>
      </c>
      <c r="HFM46" s="42">
        <f t="shared" si="352"/>
        <v>0</v>
      </c>
      <c r="HFN46" s="42">
        <f t="shared" si="352"/>
        <v>0</v>
      </c>
      <c r="HFO46" s="42">
        <f t="shared" si="352"/>
        <v>0</v>
      </c>
      <c r="HFP46" s="42">
        <f t="shared" si="352"/>
        <v>0</v>
      </c>
      <c r="HFQ46" s="42">
        <f t="shared" si="352"/>
        <v>0</v>
      </c>
      <c r="HFR46" s="42">
        <f t="shared" si="352"/>
        <v>0</v>
      </c>
      <c r="HFS46" s="42">
        <f t="shared" si="352"/>
        <v>0</v>
      </c>
      <c r="HFT46" s="42">
        <f t="shared" si="352"/>
        <v>0</v>
      </c>
      <c r="HFU46" s="42">
        <f t="shared" si="352"/>
        <v>0</v>
      </c>
      <c r="HFV46" s="42">
        <f t="shared" si="352"/>
        <v>0</v>
      </c>
      <c r="HFW46" s="42">
        <f t="shared" si="352"/>
        <v>0</v>
      </c>
      <c r="HFX46" s="42">
        <f t="shared" si="352"/>
        <v>0</v>
      </c>
      <c r="HFY46" s="42">
        <f t="shared" si="352"/>
        <v>0</v>
      </c>
      <c r="HFZ46" s="42">
        <f t="shared" si="352"/>
        <v>0</v>
      </c>
      <c r="HGA46" s="42">
        <f t="shared" si="352"/>
        <v>0</v>
      </c>
      <c r="HGB46" s="42">
        <f t="shared" si="352"/>
        <v>0</v>
      </c>
      <c r="HGC46" s="42">
        <f t="shared" si="352"/>
        <v>0</v>
      </c>
      <c r="HGD46" s="42">
        <f t="shared" si="352"/>
        <v>0</v>
      </c>
      <c r="HGE46" s="42">
        <f t="shared" si="352"/>
        <v>0</v>
      </c>
      <c r="HGF46" s="42">
        <f t="shared" si="352"/>
        <v>0</v>
      </c>
      <c r="HGG46" s="42">
        <f t="shared" si="352"/>
        <v>0</v>
      </c>
      <c r="HGH46" s="42">
        <f t="shared" si="352"/>
        <v>0</v>
      </c>
      <c r="HGI46" s="42">
        <f t="shared" si="352"/>
        <v>0</v>
      </c>
      <c r="HGJ46" s="42">
        <f t="shared" si="352"/>
        <v>0</v>
      </c>
      <c r="HGK46" s="42">
        <f t="shared" si="352"/>
        <v>0</v>
      </c>
      <c r="HGL46" s="42">
        <f t="shared" si="352"/>
        <v>0</v>
      </c>
      <c r="HGM46" s="42">
        <f t="shared" si="352"/>
        <v>0</v>
      </c>
      <c r="HGN46" s="42">
        <f t="shared" si="352"/>
        <v>0</v>
      </c>
      <c r="HGO46" s="42">
        <f t="shared" si="352"/>
        <v>0</v>
      </c>
      <c r="HGP46" s="42">
        <f t="shared" si="352"/>
        <v>0</v>
      </c>
      <c r="HGQ46" s="42">
        <f t="shared" si="352"/>
        <v>0</v>
      </c>
      <c r="HGR46" s="42">
        <f t="shared" si="352"/>
        <v>0</v>
      </c>
      <c r="HGS46" s="42">
        <f t="shared" si="352"/>
        <v>0</v>
      </c>
      <c r="HGT46" s="42">
        <f t="shared" si="352"/>
        <v>0</v>
      </c>
      <c r="HGU46" s="42">
        <f t="shared" si="352"/>
        <v>0</v>
      </c>
      <c r="HGV46" s="42">
        <f t="shared" si="352"/>
        <v>0</v>
      </c>
      <c r="HGW46" s="42">
        <f t="shared" si="352"/>
        <v>0</v>
      </c>
      <c r="HGX46" s="42">
        <f t="shared" si="352"/>
        <v>0</v>
      </c>
      <c r="HGY46" s="42">
        <f t="shared" si="352"/>
        <v>0</v>
      </c>
      <c r="HGZ46" s="42">
        <f t="shared" si="352"/>
        <v>0</v>
      </c>
      <c r="HHA46" s="42">
        <f t="shared" si="352"/>
        <v>0</v>
      </c>
      <c r="HHB46" s="42">
        <f t="shared" si="352"/>
        <v>0</v>
      </c>
      <c r="HHC46" s="42">
        <f t="shared" si="352"/>
        <v>0</v>
      </c>
      <c r="HHD46" s="42">
        <f t="shared" si="352"/>
        <v>0</v>
      </c>
      <c r="HHE46" s="42">
        <f t="shared" si="352"/>
        <v>0</v>
      </c>
      <c r="HHF46" s="42">
        <f t="shared" si="352"/>
        <v>0</v>
      </c>
      <c r="HHG46" s="42">
        <f t="shared" si="352"/>
        <v>0</v>
      </c>
      <c r="HHH46" s="42">
        <f t="shared" si="352"/>
        <v>0</v>
      </c>
      <c r="HHI46" s="42">
        <f t="shared" si="352"/>
        <v>0</v>
      </c>
      <c r="HHJ46" s="42">
        <f t="shared" si="352"/>
        <v>0</v>
      </c>
      <c r="HHK46" s="42">
        <f t="shared" si="352"/>
        <v>0</v>
      </c>
      <c r="HHL46" s="42">
        <f t="shared" si="352"/>
        <v>0</v>
      </c>
      <c r="HHM46" s="42">
        <f t="shared" si="352"/>
        <v>0</v>
      </c>
      <c r="HHN46" s="42">
        <f t="shared" si="352"/>
        <v>0</v>
      </c>
      <c r="HHO46" s="42">
        <f t="shared" si="352"/>
        <v>0</v>
      </c>
      <c r="HHP46" s="42">
        <f t="shared" si="352"/>
        <v>0</v>
      </c>
      <c r="HHQ46" s="42">
        <f t="shared" si="352"/>
        <v>0</v>
      </c>
      <c r="HHR46" s="42">
        <f t="shared" ref="HHR46:HKC46" si="353">HHR29-(HHR35+HHR40+HHR44)</f>
        <v>0</v>
      </c>
      <c r="HHS46" s="42">
        <f t="shared" si="353"/>
        <v>0</v>
      </c>
      <c r="HHT46" s="42">
        <f t="shared" si="353"/>
        <v>0</v>
      </c>
      <c r="HHU46" s="42">
        <f t="shared" si="353"/>
        <v>0</v>
      </c>
      <c r="HHV46" s="42">
        <f t="shared" si="353"/>
        <v>0</v>
      </c>
      <c r="HHW46" s="42">
        <f t="shared" si="353"/>
        <v>0</v>
      </c>
      <c r="HHX46" s="42">
        <f t="shared" si="353"/>
        <v>0</v>
      </c>
      <c r="HHY46" s="42">
        <f t="shared" si="353"/>
        <v>0</v>
      </c>
      <c r="HHZ46" s="42">
        <f t="shared" si="353"/>
        <v>0</v>
      </c>
      <c r="HIA46" s="42">
        <f t="shared" si="353"/>
        <v>0</v>
      </c>
      <c r="HIB46" s="42">
        <f t="shared" si="353"/>
        <v>0</v>
      </c>
      <c r="HIC46" s="42">
        <f t="shared" si="353"/>
        <v>0</v>
      </c>
      <c r="HID46" s="42">
        <f t="shared" si="353"/>
        <v>0</v>
      </c>
      <c r="HIE46" s="42">
        <f t="shared" si="353"/>
        <v>0</v>
      </c>
      <c r="HIF46" s="42">
        <f t="shared" si="353"/>
        <v>0</v>
      </c>
      <c r="HIG46" s="42">
        <f t="shared" si="353"/>
        <v>0</v>
      </c>
      <c r="HIH46" s="42">
        <f t="shared" si="353"/>
        <v>0</v>
      </c>
      <c r="HII46" s="42">
        <f t="shared" si="353"/>
        <v>0</v>
      </c>
      <c r="HIJ46" s="42">
        <f t="shared" si="353"/>
        <v>0</v>
      </c>
      <c r="HIK46" s="42">
        <f t="shared" si="353"/>
        <v>0</v>
      </c>
      <c r="HIL46" s="42">
        <f t="shared" si="353"/>
        <v>0</v>
      </c>
      <c r="HIM46" s="42">
        <f t="shared" si="353"/>
        <v>0</v>
      </c>
      <c r="HIN46" s="42">
        <f t="shared" si="353"/>
        <v>0</v>
      </c>
      <c r="HIO46" s="42">
        <f t="shared" si="353"/>
        <v>0</v>
      </c>
      <c r="HIP46" s="42">
        <f t="shared" si="353"/>
        <v>0</v>
      </c>
      <c r="HIQ46" s="42">
        <f t="shared" si="353"/>
        <v>0</v>
      </c>
      <c r="HIR46" s="42">
        <f t="shared" si="353"/>
        <v>0</v>
      </c>
      <c r="HIS46" s="42">
        <f t="shared" si="353"/>
        <v>0</v>
      </c>
      <c r="HIT46" s="42">
        <f t="shared" si="353"/>
        <v>0</v>
      </c>
      <c r="HIU46" s="42">
        <f t="shared" si="353"/>
        <v>0</v>
      </c>
      <c r="HIV46" s="42">
        <f t="shared" si="353"/>
        <v>0</v>
      </c>
      <c r="HIW46" s="42">
        <f t="shared" si="353"/>
        <v>0</v>
      </c>
      <c r="HIX46" s="42">
        <f t="shared" si="353"/>
        <v>0</v>
      </c>
      <c r="HIY46" s="42">
        <f t="shared" si="353"/>
        <v>0</v>
      </c>
      <c r="HIZ46" s="42">
        <f t="shared" si="353"/>
        <v>0</v>
      </c>
      <c r="HJA46" s="42">
        <f t="shared" si="353"/>
        <v>0</v>
      </c>
      <c r="HJB46" s="42">
        <f t="shared" si="353"/>
        <v>0</v>
      </c>
      <c r="HJC46" s="42">
        <f t="shared" si="353"/>
        <v>0</v>
      </c>
      <c r="HJD46" s="42">
        <f t="shared" si="353"/>
        <v>0</v>
      </c>
      <c r="HJE46" s="42">
        <f t="shared" si="353"/>
        <v>0</v>
      </c>
      <c r="HJF46" s="42">
        <f t="shared" si="353"/>
        <v>0</v>
      </c>
      <c r="HJG46" s="42">
        <f t="shared" si="353"/>
        <v>0</v>
      </c>
      <c r="HJH46" s="42">
        <f t="shared" si="353"/>
        <v>0</v>
      </c>
      <c r="HJI46" s="42">
        <f t="shared" si="353"/>
        <v>0</v>
      </c>
      <c r="HJJ46" s="42">
        <f t="shared" si="353"/>
        <v>0</v>
      </c>
      <c r="HJK46" s="42">
        <f t="shared" si="353"/>
        <v>0</v>
      </c>
      <c r="HJL46" s="42">
        <f t="shared" si="353"/>
        <v>0</v>
      </c>
      <c r="HJM46" s="42">
        <f t="shared" si="353"/>
        <v>0</v>
      </c>
      <c r="HJN46" s="42">
        <f t="shared" si="353"/>
        <v>0</v>
      </c>
      <c r="HJO46" s="42">
        <f t="shared" si="353"/>
        <v>0</v>
      </c>
      <c r="HJP46" s="42">
        <f t="shared" si="353"/>
        <v>0</v>
      </c>
      <c r="HJQ46" s="42">
        <f t="shared" si="353"/>
        <v>0</v>
      </c>
      <c r="HJR46" s="42">
        <f t="shared" si="353"/>
        <v>0</v>
      </c>
      <c r="HJS46" s="42">
        <f t="shared" si="353"/>
        <v>0</v>
      </c>
      <c r="HJT46" s="42">
        <f t="shared" si="353"/>
        <v>0</v>
      </c>
      <c r="HJU46" s="42">
        <f t="shared" si="353"/>
        <v>0</v>
      </c>
      <c r="HJV46" s="42">
        <f t="shared" si="353"/>
        <v>0</v>
      </c>
      <c r="HJW46" s="42">
        <f t="shared" si="353"/>
        <v>0</v>
      </c>
      <c r="HJX46" s="42">
        <f t="shared" si="353"/>
        <v>0</v>
      </c>
      <c r="HJY46" s="42">
        <f t="shared" si="353"/>
        <v>0</v>
      </c>
      <c r="HJZ46" s="42">
        <f t="shared" si="353"/>
        <v>0</v>
      </c>
      <c r="HKA46" s="42">
        <f t="shared" si="353"/>
        <v>0</v>
      </c>
      <c r="HKB46" s="42">
        <f t="shared" si="353"/>
        <v>0</v>
      </c>
      <c r="HKC46" s="42">
        <f t="shared" si="353"/>
        <v>0</v>
      </c>
      <c r="HKD46" s="42">
        <f t="shared" ref="HKD46:HMO46" si="354">HKD29-(HKD35+HKD40+HKD44)</f>
        <v>0</v>
      </c>
      <c r="HKE46" s="42">
        <f t="shared" si="354"/>
        <v>0</v>
      </c>
      <c r="HKF46" s="42">
        <f t="shared" si="354"/>
        <v>0</v>
      </c>
      <c r="HKG46" s="42">
        <f t="shared" si="354"/>
        <v>0</v>
      </c>
      <c r="HKH46" s="42">
        <f t="shared" si="354"/>
        <v>0</v>
      </c>
      <c r="HKI46" s="42">
        <f t="shared" si="354"/>
        <v>0</v>
      </c>
      <c r="HKJ46" s="42">
        <f t="shared" si="354"/>
        <v>0</v>
      </c>
      <c r="HKK46" s="42">
        <f t="shared" si="354"/>
        <v>0</v>
      </c>
      <c r="HKL46" s="42">
        <f t="shared" si="354"/>
        <v>0</v>
      </c>
      <c r="HKM46" s="42">
        <f t="shared" si="354"/>
        <v>0</v>
      </c>
      <c r="HKN46" s="42">
        <f t="shared" si="354"/>
        <v>0</v>
      </c>
      <c r="HKO46" s="42">
        <f t="shared" si="354"/>
        <v>0</v>
      </c>
      <c r="HKP46" s="42">
        <f t="shared" si="354"/>
        <v>0</v>
      </c>
      <c r="HKQ46" s="42">
        <f t="shared" si="354"/>
        <v>0</v>
      </c>
      <c r="HKR46" s="42">
        <f t="shared" si="354"/>
        <v>0</v>
      </c>
      <c r="HKS46" s="42">
        <f t="shared" si="354"/>
        <v>0</v>
      </c>
      <c r="HKT46" s="42">
        <f t="shared" si="354"/>
        <v>0</v>
      </c>
      <c r="HKU46" s="42">
        <f t="shared" si="354"/>
        <v>0</v>
      </c>
      <c r="HKV46" s="42">
        <f t="shared" si="354"/>
        <v>0</v>
      </c>
      <c r="HKW46" s="42">
        <f t="shared" si="354"/>
        <v>0</v>
      </c>
      <c r="HKX46" s="42">
        <f t="shared" si="354"/>
        <v>0</v>
      </c>
      <c r="HKY46" s="42">
        <f t="shared" si="354"/>
        <v>0</v>
      </c>
      <c r="HKZ46" s="42">
        <f t="shared" si="354"/>
        <v>0</v>
      </c>
      <c r="HLA46" s="42">
        <f t="shared" si="354"/>
        <v>0</v>
      </c>
      <c r="HLB46" s="42">
        <f t="shared" si="354"/>
        <v>0</v>
      </c>
      <c r="HLC46" s="42">
        <f t="shared" si="354"/>
        <v>0</v>
      </c>
      <c r="HLD46" s="42">
        <f t="shared" si="354"/>
        <v>0</v>
      </c>
      <c r="HLE46" s="42">
        <f t="shared" si="354"/>
        <v>0</v>
      </c>
      <c r="HLF46" s="42">
        <f t="shared" si="354"/>
        <v>0</v>
      </c>
      <c r="HLG46" s="42">
        <f t="shared" si="354"/>
        <v>0</v>
      </c>
      <c r="HLH46" s="42">
        <f t="shared" si="354"/>
        <v>0</v>
      </c>
      <c r="HLI46" s="42">
        <f t="shared" si="354"/>
        <v>0</v>
      </c>
      <c r="HLJ46" s="42">
        <f t="shared" si="354"/>
        <v>0</v>
      </c>
      <c r="HLK46" s="42">
        <f t="shared" si="354"/>
        <v>0</v>
      </c>
      <c r="HLL46" s="42">
        <f t="shared" si="354"/>
        <v>0</v>
      </c>
      <c r="HLM46" s="42">
        <f t="shared" si="354"/>
        <v>0</v>
      </c>
      <c r="HLN46" s="42">
        <f t="shared" si="354"/>
        <v>0</v>
      </c>
      <c r="HLO46" s="42">
        <f t="shared" si="354"/>
        <v>0</v>
      </c>
      <c r="HLP46" s="42">
        <f t="shared" si="354"/>
        <v>0</v>
      </c>
      <c r="HLQ46" s="42">
        <f t="shared" si="354"/>
        <v>0</v>
      </c>
      <c r="HLR46" s="42">
        <f t="shared" si="354"/>
        <v>0</v>
      </c>
      <c r="HLS46" s="42">
        <f t="shared" si="354"/>
        <v>0</v>
      </c>
      <c r="HLT46" s="42">
        <f t="shared" si="354"/>
        <v>0</v>
      </c>
      <c r="HLU46" s="42">
        <f t="shared" si="354"/>
        <v>0</v>
      </c>
      <c r="HLV46" s="42">
        <f t="shared" si="354"/>
        <v>0</v>
      </c>
      <c r="HLW46" s="42">
        <f t="shared" si="354"/>
        <v>0</v>
      </c>
      <c r="HLX46" s="42">
        <f t="shared" si="354"/>
        <v>0</v>
      </c>
      <c r="HLY46" s="42">
        <f t="shared" si="354"/>
        <v>0</v>
      </c>
      <c r="HLZ46" s="42">
        <f t="shared" si="354"/>
        <v>0</v>
      </c>
      <c r="HMA46" s="42">
        <f t="shared" si="354"/>
        <v>0</v>
      </c>
      <c r="HMB46" s="42">
        <f t="shared" si="354"/>
        <v>0</v>
      </c>
      <c r="HMC46" s="42">
        <f t="shared" si="354"/>
        <v>0</v>
      </c>
      <c r="HMD46" s="42">
        <f t="shared" si="354"/>
        <v>0</v>
      </c>
      <c r="HME46" s="42">
        <f t="shared" si="354"/>
        <v>0</v>
      </c>
      <c r="HMF46" s="42">
        <f t="shared" si="354"/>
        <v>0</v>
      </c>
      <c r="HMG46" s="42">
        <f t="shared" si="354"/>
        <v>0</v>
      </c>
      <c r="HMH46" s="42">
        <f t="shared" si="354"/>
        <v>0</v>
      </c>
      <c r="HMI46" s="42">
        <f t="shared" si="354"/>
        <v>0</v>
      </c>
      <c r="HMJ46" s="42">
        <f t="shared" si="354"/>
        <v>0</v>
      </c>
      <c r="HMK46" s="42">
        <f t="shared" si="354"/>
        <v>0</v>
      </c>
      <c r="HML46" s="42">
        <f t="shared" si="354"/>
        <v>0</v>
      </c>
      <c r="HMM46" s="42">
        <f t="shared" si="354"/>
        <v>0</v>
      </c>
      <c r="HMN46" s="42">
        <f t="shared" si="354"/>
        <v>0</v>
      </c>
      <c r="HMO46" s="42">
        <f t="shared" si="354"/>
        <v>0</v>
      </c>
      <c r="HMP46" s="42">
        <f t="shared" ref="HMP46:HPA46" si="355">HMP29-(HMP35+HMP40+HMP44)</f>
        <v>0</v>
      </c>
      <c r="HMQ46" s="42">
        <f t="shared" si="355"/>
        <v>0</v>
      </c>
      <c r="HMR46" s="42">
        <f t="shared" si="355"/>
        <v>0</v>
      </c>
      <c r="HMS46" s="42">
        <f t="shared" si="355"/>
        <v>0</v>
      </c>
      <c r="HMT46" s="42">
        <f t="shared" si="355"/>
        <v>0</v>
      </c>
      <c r="HMU46" s="42">
        <f t="shared" si="355"/>
        <v>0</v>
      </c>
      <c r="HMV46" s="42">
        <f t="shared" si="355"/>
        <v>0</v>
      </c>
      <c r="HMW46" s="42">
        <f t="shared" si="355"/>
        <v>0</v>
      </c>
      <c r="HMX46" s="42">
        <f t="shared" si="355"/>
        <v>0</v>
      </c>
      <c r="HMY46" s="42">
        <f t="shared" si="355"/>
        <v>0</v>
      </c>
      <c r="HMZ46" s="42">
        <f t="shared" si="355"/>
        <v>0</v>
      </c>
      <c r="HNA46" s="42">
        <f t="shared" si="355"/>
        <v>0</v>
      </c>
      <c r="HNB46" s="42">
        <f t="shared" si="355"/>
        <v>0</v>
      </c>
      <c r="HNC46" s="42">
        <f t="shared" si="355"/>
        <v>0</v>
      </c>
      <c r="HND46" s="42">
        <f t="shared" si="355"/>
        <v>0</v>
      </c>
      <c r="HNE46" s="42">
        <f t="shared" si="355"/>
        <v>0</v>
      </c>
      <c r="HNF46" s="42">
        <f t="shared" si="355"/>
        <v>0</v>
      </c>
      <c r="HNG46" s="42">
        <f t="shared" si="355"/>
        <v>0</v>
      </c>
      <c r="HNH46" s="42">
        <f t="shared" si="355"/>
        <v>0</v>
      </c>
      <c r="HNI46" s="42">
        <f t="shared" si="355"/>
        <v>0</v>
      </c>
      <c r="HNJ46" s="42">
        <f t="shared" si="355"/>
        <v>0</v>
      </c>
      <c r="HNK46" s="42">
        <f t="shared" si="355"/>
        <v>0</v>
      </c>
      <c r="HNL46" s="42">
        <f t="shared" si="355"/>
        <v>0</v>
      </c>
      <c r="HNM46" s="42">
        <f t="shared" si="355"/>
        <v>0</v>
      </c>
      <c r="HNN46" s="42">
        <f t="shared" si="355"/>
        <v>0</v>
      </c>
      <c r="HNO46" s="42">
        <f t="shared" si="355"/>
        <v>0</v>
      </c>
      <c r="HNP46" s="42">
        <f t="shared" si="355"/>
        <v>0</v>
      </c>
      <c r="HNQ46" s="42">
        <f t="shared" si="355"/>
        <v>0</v>
      </c>
      <c r="HNR46" s="42">
        <f t="shared" si="355"/>
        <v>0</v>
      </c>
      <c r="HNS46" s="42">
        <f t="shared" si="355"/>
        <v>0</v>
      </c>
      <c r="HNT46" s="42">
        <f t="shared" si="355"/>
        <v>0</v>
      </c>
      <c r="HNU46" s="42">
        <f t="shared" si="355"/>
        <v>0</v>
      </c>
      <c r="HNV46" s="42">
        <f t="shared" si="355"/>
        <v>0</v>
      </c>
      <c r="HNW46" s="42">
        <f t="shared" si="355"/>
        <v>0</v>
      </c>
      <c r="HNX46" s="42">
        <f t="shared" si="355"/>
        <v>0</v>
      </c>
      <c r="HNY46" s="42">
        <f t="shared" si="355"/>
        <v>0</v>
      </c>
      <c r="HNZ46" s="42">
        <f t="shared" si="355"/>
        <v>0</v>
      </c>
      <c r="HOA46" s="42">
        <f t="shared" si="355"/>
        <v>0</v>
      </c>
      <c r="HOB46" s="42">
        <f t="shared" si="355"/>
        <v>0</v>
      </c>
      <c r="HOC46" s="42">
        <f t="shared" si="355"/>
        <v>0</v>
      </c>
      <c r="HOD46" s="42">
        <f t="shared" si="355"/>
        <v>0</v>
      </c>
      <c r="HOE46" s="42">
        <f t="shared" si="355"/>
        <v>0</v>
      </c>
      <c r="HOF46" s="42">
        <f t="shared" si="355"/>
        <v>0</v>
      </c>
      <c r="HOG46" s="42">
        <f t="shared" si="355"/>
        <v>0</v>
      </c>
      <c r="HOH46" s="42">
        <f t="shared" si="355"/>
        <v>0</v>
      </c>
      <c r="HOI46" s="42">
        <f t="shared" si="355"/>
        <v>0</v>
      </c>
      <c r="HOJ46" s="42">
        <f t="shared" si="355"/>
        <v>0</v>
      </c>
      <c r="HOK46" s="42">
        <f t="shared" si="355"/>
        <v>0</v>
      </c>
      <c r="HOL46" s="42">
        <f t="shared" si="355"/>
        <v>0</v>
      </c>
      <c r="HOM46" s="42">
        <f t="shared" si="355"/>
        <v>0</v>
      </c>
      <c r="HON46" s="42">
        <f t="shared" si="355"/>
        <v>0</v>
      </c>
      <c r="HOO46" s="42">
        <f t="shared" si="355"/>
        <v>0</v>
      </c>
      <c r="HOP46" s="42">
        <f t="shared" si="355"/>
        <v>0</v>
      </c>
      <c r="HOQ46" s="42">
        <f t="shared" si="355"/>
        <v>0</v>
      </c>
      <c r="HOR46" s="42">
        <f t="shared" si="355"/>
        <v>0</v>
      </c>
      <c r="HOS46" s="42">
        <f t="shared" si="355"/>
        <v>0</v>
      </c>
      <c r="HOT46" s="42">
        <f t="shared" si="355"/>
        <v>0</v>
      </c>
      <c r="HOU46" s="42">
        <f t="shared" si="355"/>
        <v>0</v>
      </c>
      <c r="HOV46" s="42">
        <f t="shared" si="355"/>
        <v>0</v>
      </c>
      <c r="HOW46" s="42">
        <f t="shared" si="355"/>
        <v>0</v>
      </c>
      <c r="HOX46" s="42">
        <f t="shared" si="355"/>
        <v>0</v>
      </c>
      <c r="HOY46" s="42">
        <f t="shared" si="355"/>
        <v>0</v>
      </c>
      <c r="HOZ46" s="42">
        <f t="shared" si="355"/>
        <v>0</v>
      </c>
      <c r="HPA46" s="42">
        <f t="shared" si="355"/>
        <v>0</v>
      </c>
      <c r="HPB46" s="42">
        <f t="shared" ref="HPB46:HRM46" si="356">HPB29-(HPB35+HPB40+HPB44)</f>
        <v>0</v>
      </c>
      <c r="HPC46" s="42">
        <f t="shared" si="356"/>
        <v>0</v>
      </c>
      <c r="HPD46" s="42">
        <f t="shared" si="356"/>
        <v>0</v>
      </c>
      <c r="HPE46" s="42">
        <f t="shared" si="356"/>
        <v>0</v>
      </c>
      <c r="HPF46" s="42">
        <f t="shared" si="356"/>
        <v>0</v>
      </c>
      <c r="HPG46" s="42">
        <f t="shared" si="356"/>
        <v>0</v>
      </c>
      <c r="HPH46" s="42">
        <f t="shared" si="356"/>
        <v>0</v>
      </c>
      <c r="HPI46" s="42">
        <f t="shared" si="356"/>
        <v>0</v>
      </c>
      <c r="HPJ46" s="42">
        <f t="shared" si="356"/>
        <v>0</v>
      </c>
      <c r="HPK46" s="42">
        <f t="shared" si="356"/>
        <v>0</v>
      </c>
      <c r="HPL46" s="42">
        <f t="shared" si="356"/>
        <v>0</v>
      </c>
      <c r="HPM46" s="42">
        <f t="shared" si="356"/>
        <v>0</v>
      </c>
      <c r="HPN46" s="42">
        <f t="shared" si="356"/>
        <v>0</v>
      </c>
      <c r="HPO46" s="42">
        <f t="shared" si="356"/>
        <v>0</v>
      </c>
      <c r="HPP46" s="42">
        <f t="shared" si="356"/>
        <v>0</v>
      </c>
      <c r="HPQ46" s="42">
        <f t="shared" si="356"/>
        <v>0</v>
      </c>
      <c r="HPR46" s="42">
        <f t="shared" si="356"/>
        <v>0</v>
      </c>
      <c r="HPS46" s="42">
        <f t="shared" si="356"/>
        <v>0</v>
      </c>
      <c r="HPT46" s="42">
        <f t="shared" si="356"/>
        <v>0</v>
      </c>
      <c r="HPU46" s="42">
        <f t="shared" si="356"/>
        <v>0</v>
      </c>
      <c r="HPV46" s="42">
        <f t="shared" si="356"/>
        <v>0</v>
      </c>
      <c r="HPW46" s="42">
        <f t="shared" si="356"/>
        <v>0</v>
      </c>
      <c r="HPX46" s="42">
        <f t="shared" si="356"/>
        <v>0</v>
      </c>
      <c r="HPY46" s="42">
        <f t="shared" si="356"/>
        <v>0</v>
      </c>
      <c r="HPZ46" s="42">
        <f t="shared" si="356"/>
        <v>0</v>
      </c>
      <c r="HQA46" s="42">
        <f t="shared" si="356"/>
        <v>0</v>
      </c>
      <c r="HQB46" s="42">
        <f t="shared" si="356"/>
        <v>0</v>
      </c>
      <c r="HQC46" s="42">
        <f t="shared" si="356"/>
        <v>0</v>
      </c>
      <c r="HQD46" s="42">
        <f t="shared" si="356"/>
        <v>0</v>
      </c>
      <c r="HQE46" s="42">
        <f t="shared" si="356"/>
        <v>0</v>
      </c>
      <c r="HQF46" s="42">
        <f t="shared" si="356"/>
        <v>0</v>
      </c>
      <c r="HQG46" s="42">
        <f t="shared" si="356"/>
        <v>0</v>
      </c>
      <c r="HQH46" s="42">
        <f t="shared" si="356"/>
        <v>0</v>
      </c>
      <c r="HQI46" s="42">
        <f t="shared" si="356"/>
        <v>0</v>
      </c>
      <c r="HQJ46" s="42">
        <f t="shared" si="356"/>
        <v>0</v>
      </c>
      <c r="HQK46" s="42">
        <f t="shared" si="356"/>
        <v>0</v>
      </c>
      <c r="HQL46" s="42">
        <f t="shared" si="356"/>
        <v>0</v>
      </c>
      <c r="HQM46" s="42">
        <f t="shared" si="356"/>
        <v>0</v>
      </c>
      <c r="HQN46" s="42">
        <f t="shared" si="356"/>
        <v>0</v>
      </c>
      <c r="HQO46" s="42">
        <f t="shared" si="356"/>
        <v>0</v>
      </c>
      <c r="HQP46" s="42">
        <f t="shared" si="356"/>
        <v>0</v>
      </c>
      <c r="HQQ46" s="42">
        <f t="shared" si="356"/>
        <v>0</v>
      </c>
      <c r="HQR46" s="42">
        <f t="shared" si="356"/>
        <v>0</v>
      </c>
      <c r="HQS46" s="42">
        <f t="shared" si="356"/>
        <v>0</v>
      </c>
      <c r="HQT46" s="42">
        <f t="shared" si="356"/>
        <v>0</v>
      </c>
      <c r="HQU46" s="42">
        <f t="shared" si="356"/>
        <v>0</v>
      </c>
      <c r="HQV46" s="42">
        <f t="shared" si="356"/>
        <v>0</v>
      </c>
      <c r="HQW46" s="42">
        <f t="shared" si="356"/>
        <v>0</v>
      </c>
      <c r="HQX46" s="42">
        <f t="shared" si="356"/>
        <v>0</v>
      </c>
      <c r="HQY46" s="42">
        <f t="shared" si="356"/>
        <v>0</v>
      </c>
      <c r="HQZ46" s="42">
        <f t="shared" si="356"/>
        <v>0</v>
      </c>
      <c r="HRA46" s="42">
        <f t="shared" si="356"/>
        <v>0</v>
      </c>
      <c r="HRB46" s="42">
        <f t="shared" si="356"/>
        <v>0</v>
      </c>
      <c r="HRC46" s="42">
        <f t="shared" si="356"/>
        <v>0</v>
      </c>
      <c r="HRD46" s="42">
        <f t="shared" si="356"/>
        <v>0</v>
      </c>
      <c r="HRE46" s="42">
        <f t="shared" si="356"/>
        <v>0</v>
      </c>
      <c r="HRF46" s="42">
        <f t="shared" si="356"/>
        <v>0</v>
      </c>
      <c r="HRG46" s="42">
        <f t="shared" si="356"/>
        <v>0</v>
      </c>
      <c r="HRH46" s="42">
        <f t="shared" si="356"/>
        <v>0</v>
      </c>
      <c r="HRI46" s="42">
        <f t="shared" si="356"/>
        <v>0</v>
      </c>
      <c r="HRJ46" s="42">
        <f t="shared" si="356"/>
        <v>0</v>
      </c>
      <c r="HRK46" s="42">
        <f t="shared" si="356"/>
        <v>0</v>
      </c>
      <c r="HRL46" s="42">
        <f t="shared" si="356"/>
        <v>0</v>
      </c>
      <c r="HRM46" s="42">
        <f t="shared" si="356"/>
        <v>0</v>
      </c>
      <c r="HRN46" s="42">
        <f t="shared" ref="HRN46:HTY46" si="357">HRN29-(HRN35+HRN40+HRN44)</f>
        <v>0</v>
      </c>
      <c r="HRO46" s="42">
        <f t="shared" si="357"/>
        <v>0</v>
      </c>
      <c r="HRP46" s="42">
        <f t="shared" si="357"/>
        <v>0</v>
      </c>
      <c r="HRQ46" s="42">
        <f t="shared" si="357"/>
        <v>0</v>
      </c>
      <c r="HRR46" s="42">
        <f t="shared" si="357"/>
        <v>0</v>
      </c>
      <c r="HRS46" s="42">
        <f t="shared" si="357"/>
        <v>0</v>
      </c>
      <c r="HRT46" s="42">
        <f t="shared" si="357"/>
        <v>0</v>
      </c>
      <c r="HRU46" s="42">
        <f t="shared" si="357"/>
        <v>0</v>
      </c>
      <c r="HRV46" s="42">
        <f t="shared" si="357"/>
        <v>0</v>
      </c>
      <c r="HRW46" s="42">
        <f t="shared" si="357"/>
        <v>0</v>
      </c>
      <c r="HRX46" s="42">
        <f t="shared" si="357"/>
        <v>0</v>
      </c>
      <c r="HRY46" s="42">
        <f t="shared" si="357"/>
        <v>0</v>
      </c>
      <c r="HRZ46" s="42">
        <f t="shared" si="357"/>
        <v>0</v>
      </c>
      <c r="HSA46" s="42">
        <f t="shared" si="357"/>
        <v>0</v>
      </c>
      <c r="HSB46" s="42">
        <f t="shared" si="357"/>
        <v>0</v>
      </c>
      <c r="HSC46" s="42">
        <f t="shared" si="357"/>
        <v>0</v>
      </c>
      <c r="HSD46" s="42">
        <f t="shared" si="357"/>
        <v>0</v>
      </c>
      <c r="HSE46" s="42">
        <f t="shared" si="357"/>
        <v>0</v>
      </c>
      <c r="HSF46" s="42">
        <f t="shared" si="357"/>
        <v>0</v>
      </c>
      <c r="HSG46" s="42">
        <f t="shared" si="357"/>
        <v>0</v>
      </c>
      <c r="HSH46" s="42">
        <f t="shared" si="357"/>
        <v>0</v>
      </c>
      <c r="HSI46" s="42">
        <f t="shared" si="357"/>
        <v>0</v>
      </c>
      <c r="HSJ46" s="42">
        <f t="shared" si="357"/>
        <v>0</v>
      </c>
      <c r="HSK46" s="42">
        <f t="shared" si="357"/>
        <v>0</v>
      </c>
      <c r="HSL46" s="42">
        <f t="shared" si="357"/>
        <v>0</v>
      </c>
      <c r="HSM46" s="42">
        <f t="shared" si="357"/>
        <v>0</v>
      </c>
      <c r="HSN46" s="42">
        <f t="shared" si="357"/>
        <v>0</v>
      </c>
      <c r="HSO46" s="42">
        <f t="shared" si="357"/>
        <v>0</v>
      </c>
      <c r="HSP46" s="42">
        <f t="shared" si="357"/>
        <v>0</v>
      </c>
      <c r="HSQ46" s="42">
        <f t="shared" si="357"/>
        <v>0</v>
      </c>
      <c r="HSR46" s="42">
        <f t="shared" si="357"/>
        <v>0</v>
      </c>
      <c r="HSS46" s="42">
        <f t="shared" si="357"/>
        <v>0</v>
      </c>
      <c r="HST46" s="42">
        <f t="shared" si="357"/>
        <v>0</v>
      </c>
      <c r="HSU46" s="42">
        <f t="shared" si="357"/>
        <v>0</v>
      </c>
      <c r="HSV46" s="42">
        <f t="shared" si="357"/>
        <v>0</v>
      </c>
      <c r="HSW46" s="42">
        <f t="shared" si="357"/>
        <v>0</v>
      </c>
      <c r="HSX46" s="42">
        <f t="shared" si="357"/>
        <v>0</v>
      </c>
      <c r="HSY46" s="42">
        <f t="shared" si="357"/>
        <v>0</v>
      </c>
      <c r="HSZ46" s="42">
        <f t="shared" si="357"/>
        <v>0</v>
      </c>
      <c r="HTA46" s="42">
        <f t="shared" si="357"/>
        <v>0</v>
      </c>
      <c r="HTB46" s="42">
        <f t="shared" si="357"/>
        <v>0</v>
      </c>
      <c r="HTC46" s="42">
        <f t="shared" si="357"/>
        <v>0</v>
      </c>
      <c r="HTD46" s="42">
        <f t="shared" si="357"/>
        <v>0</v>
      </c>
      <c r="HTE46" s="42">
        <f t="shared" si="357"/>
        <v>0</v>
      </c>
      <c r="HTF46" s="42">
        <f t="shared" si="357"/>
        <v>0</v>
      </c>
      <c r="HTG46" s="42">
        <f t="shared" si="357"/>
        <v>0</v>
      </c>
      <c r="HTH46" s="42">
        <f t="shared" si="357"/>
        <v>0</v>
      </c>
      <c r="HTI46" s="42">
        <f t="shared" si="357"/>
        <v>0</v>
      </c>
      <c r="HTJ46" s="42">
        <f t="shared" si="357"/>
        <v>0</v>
      </c>
      <c r="HTK46" s="42">
        <f t="shared" si="357"/>
        <v>0</v>
      </c>
      <c r="HTL46" s="42">
        <f t="shared" si="357"/>
        <v>0</v>
      </c>
      <c r="HTM46" s="42">
        <f t="shared" si="357"/>
        <v>0</v>
      </c>
      <c r="HTN46" s="42">
        <f t="shared" si="357"/>
        <v>0</v>
      </c>
      <c r="HTO46" s="42">
        <f t="shared" si="357"/>
        <v>0</v>
      </c>
      <c r="HTP46" s="42">
        <f t="shared" si="357"/>
        <v>0</v>
      </c>
      <c r="HTQ46" s="42">
        <f t="shared" si="357"/>
        <v>0</v>
      </c>
      <c r="HTR46" s="42">
        <f t="shared" si="357"/>
        <v>0</v>
      </c>
      <c r="HTS46" s="42">
        <f t="shared" si="357"/>
        <v>0</v>
      </c>
      <c r="HTT46" s="42">
        <f t="shared" si="357"/>
        <v>0</v>
      </c>
      <c r="HTU46" s="42">
        <f t="shared" si="357"/>
        <v>0</v>
      </c>
      <c r="HTV46" s="42">
        <f t="shared" si="357"/>
        <v>0</v>
      </c>
      <c r="HTW46" s="42">
        <f t="shared" si="357"/>
        <v>0</v>
      </c>
      <c r="HTX46" s="42">
        <f t="shared" si="357"/>
        <v>0</v>
      </c>
      <c r="HTY46" s="42">
        <f t="shared" si="357"/>
        <v>0</v>
      </c>
      <c r="HTZ46" s="42">
        <f t="shared" ref="HTZ46:HWK46" si="358">HTZ29-(HTZ35+HTZ40+HTZ44)</f>
        <v>0</v>
      </c>
      <c r="HUA46" s="42">
        <f t="shared" si="358"/>
        <v>0</v>
      </c>
      <c r="HUB46" s="42">
        <f t="shared" si="358"/>
        <v>0</v>
      </c>
      <c r="HUC46" s="42">
        <f t="shared" si="358"/>
        <v>0</v>
      </c>
      <c r="HUD46" s="42">
        <f t="shared" si="358"/>
        <v>0</v>
      </c>
      <c r="HUE46" s="42">
        <f t="shared" si="358"/>
        <v>0</v>
      </c>
      <c r="HUF46" s="42">
        <f t="shared" si="358"/>
        <v>0</v>
      </c>
      <c r="HUG46" s="42">
        <f t="shared" si="358"/>
        <v>0</v>
      </c>
      <c r="HUH46" s="42">
        <f t="shared" si="358"/>
        <v>0</v>
      </c>
      <c r="HUI46" s="42">
        <f t="shared" si="358"/>
        <v>0</v>
      </c>
      <c r="HUJ46" s="42">
        <f t="shared" si="358"/>
        <v>0</v>
      </c>
      <c r="HUK46" s="42">
        <f t="shared" si="358"/>
        <v>0</v>
      </c>
      <c r="HUL46" s="42">
        <f t="shared" si="358"/>
        <v>0</v>
      </c>
      <c r="HUM46" s="42">
        <f t="shared" si="358"/>
        <v>0</v>
      </c>
      <c r="HUN46" s="42">
        <f t="shared" si="358"/>
        <v>0</v>
      </c>
      <c r="HUO46" s="42">
        <f t="shared" si="358"/>
        <v>0</v>
      </c>
      <c r="HUP46" s="42">
        <f t="shared" si="358"/>
        <v>0</v>
      </c>
      <c r="HUQ46" s="42">
        <f t="shared" si="358"/>
        <v>0</v>
      </c>
      <c r="HUR46" s="42">
        <f t="shared" si="358"/>
        <v>0</v>
      </c>
      <c r="HUS46" s="42">
        <f t="shared" si="358"/>
        <v>0</v>
      </c>
      <c r="HUT46" s="42">
        <f t="shared" si="358"/>
        <v>0</v>
      </c>
      <c r="HUU46" s="42">
        <f t="shared" si="358"/>
        <v>0</v>
      </c>
      <c r="HUV46" s="42">
        <f t="shared" si="358"/>
        <v>0</v>
      </c>
      <c r="HUW46" s="42">
        <f t="shared" si="358"/>
        <v>0</v>
      </c>
      <c r="HUX46" s="42">
        <f t="shared" si="358"/>
        <v>0</v>
      </c>
      <c r="HUY46" s="42">
        <f t="shared" si="358"/>
        <v>0</v>
      </c>
      <c r="HUZ46" s="42">
        <f t="shared" si="358"/>
        <v>0</v>
      </c>
      <c r="HVA46" s="42">
        <f t="shared" si="358"/>
        <v>0</v>
      </c>
      <c r="HVB46" s="42">
        <f t="shared" si="358"/>
        <v>0</v>
      </c>
      <c r="HVC46" s="42">
        <f t="shared" si="358"/>
        <v>0</v>
      </c>
      <c r="HVD46" s="42">
        <f t="shared" si="358"/>
        <v>0</v>
      </c>
      <c r="HVE46" s="42">
        <f t="shared" si="358"/>
        <v>0</v>
      </c>
      <c r="HVF46" s="42">
        <f t="shared" si="358"/>
        <v>0</v>
      </c>
      <c r="HVG46" s="42">
        <f t="shared" si="358"/>
        <v>0</v>
      </c>
      <c r="HVH46" s="42">
        <f t="shared" si="358"/>
        <v>0</v>
      </c>
      <c r="HVI46" s="42">
        <f t="shared" si="358"/>
        <v>0</v>
      </c>
      <c r="HVJ46" s="42">
        <f t="shared" si="358"/>
        <v>0</v>
      </c>
      <c r="HVK46" s="42">
        <f t="shared" si="358"/>
        <v>0</v>
      </c>
      <c r="HVL46" s="42">
        <f t="shared" si="358"/>
        <v>0</v>
      </c>
      <c r="HVM46" s="42">
        <f t="shared" si="358"/>
        <v>0</v>
      </c>
      <c r="HVN46" s="42">
        <f t="shared" si="358"/>
        <v>0</v>
      </c>
      <c r="HVO46" s="42">
        <f t="shared" si="358"/>
        <v>0</v>
      </c>
      <c r="HVP46" s="42">
        <f t="shared" si="358"/>
        <v>0</v>
      </c>
      <c r="HVQ46" s="42">
        <f t="shared" si="358"/>
        <v>0</v>
      </c>
      <c r="HVR46" s="42">
        <f t="shared" si="358"/>
        <v>0</v>
      </c>
      <c r="HVS46" s="42">
        <f t="shared" si="358"/>
        <v>0</v>
      </c>
      <c r="HVT46" s="42">
        <f t="shared" si="358"/>
        <v>0</v>
      </c>
      <c r="HVU46" s="42">
        <f t="shared" si="358"/>
        <v>0</v>
      </c>
      <c r="HVV46" s="42">
        <f t="shared" si="358"/>
        <v>0</v>
      </c>
      <c r="HVW46" s="42">
        <f t="shared" si="358"/>
        <v>0</v>
      </c>
      <c r="HVX46" s="42">
        <f t="shared" si="358"/>
        <v>0</v>
      </c>
      <c r="HVY46" s="42">
        <f t="shared" si="358"/>
        <v>0</v>
      </c>
      <c r="HVZ46" s="42">
        <f t="shared" si="358"/>
        <v>0</v>
      </c>
      <c r="HWA46" s="42">
        <f t="shared" si="358"/>
        <v>0</v>
      </c>
      <c r="HWB46" s="42">
        <f t="shared" si="358"/>
        <v>0</v>
      </c>
      <c r="HWC46" s="42">
        <f t="shared" si="358"/>
        <v>0</v>
      </c>
      <c r="HWD46" s="42">
        <f t="shared" si="358"/>
        <v>0</v>
      </c>
      <c r="HWE46" s="42">
        <f t="shared" si="358"/>
        <v>0</v>
      </c>
      <c r="HWF46" s="42">
        <f t="shared" si="358"/>
        <v>0</v>
      </c>
      <c r="HWG46" s="42">
        <f t="shared" si="358"/>
        <v>0</v>
      </c>
      <c r="HWH46" s="42">
        <f t="shared" si="358"/>
        <v>0</v>
      </c>
      <c r="HWI46" s="42">
        <f t="shared" si="358"/>
        <v>0</v>
      </c>
      <c r="HWJ46" s="42">
        <f t="shared" si="358"/>
        <v>0</v>
      </c>
      <c r="HWK46" s="42">
        <f t="shared" si="358"/>
        <v>0</v>
      </c>
      <c r="HWL46" s="42">
        <f t="shared" ref="HWL46:HYW46" si="359">HWL29-(HWL35+HWL40+HWL44)</f>
        <v>0</v>
      </c>
      <c r="HWM46" s="42">
        <f t="shared" si="359"/>
        <v>0</v>
      </c>
      <c r="HWN46" s="42">
        <f t="shared" si="359"/>
        <v>0</v>
      </c>
      <c r="HWO46" s="42">
        <f t="shared" si="359"/>
        <v>0</v>
      </c>
      <c r="HWP46" s="42">
        <f t="shared" si="359"/>
        <v>0</v>
      </c>
      <c r="HWQ46" s="42">
        <f t="shared" si="359"/>
        <v>0</v>
      </c>
      <c r="HWR46" s="42">
        <f t="shared" si="359"/>
        <v>0</v>
      </c>
      <c r="HWS46" s="42">
        <f t="shared" si="359"/>
        <v>0</v>
      </c>
      <c r="HWT46" s="42">
        <f t="shared" si="359"/>
        <v>0</v>
      </c>
      <c r="HWU46" s="42">
        <f t="shared" si="359"/>
        <v>0</v>
      </c>
      <c r="HWV46" s="42">
        <f t="shared" si="359"/>
        <v>0</v>
      </c>
      <c r="HWW46" s="42">
        <f t="shared" si="359"/>
        <v>0</v>
      </c>
      <c r="HWX46" s="42">
        <f t="shared" si="359"/>
        <v>0</v>
      </c>
      <c r="HWY46" s="42">
        <f t="shared" si="359"/>
        <v>0</v>
      </c>
      <c r="HWZ46" s="42">
        <f t="shared" si="359"/>
        <v>0</v>
      </c>
      <c r="HXA46" s="42">
        <f t="shared" si="359"/>
        <v>0</v>
      </c>
      <c r="HXB46" s="42">
        <f t="shared" si="359"/>
        <v>0</v>
      </c>
      <c r="HXC46" s="42">
        <f t="shared" si="359"/>
        <v>0</v>
      </c>
      <c r="HXD46" s="42">
        <f t="shared" si="359"/>
        <v>0</v>
      </c>
      <c r="HXE46" s="42">
        <f t="shared" si="359"/>
        <v>0</v>
      </c>
      <c r="HXF46" s="42">
        <f t="shared" si="359"/>
        <v>0</v>
      </c>
      <c r="HXG46" s="42">
        <f t="shared" si="359"/>
        <v>0</v>
      </c>
      <c r="HXH46" s="42">
        <f t="shared" si="359"/>
        <v>0</v>
      </c>
      <c r="HXI46" s="42">
        <f t="shared" si="359"/>
        <v>0</v>
      </c>
      <c r="HXJ46" s="42">
        <f t="shared" si="359"/>
        <v>0</v>
      </c>
      <c r="HXK46" s="42">
        <f t="shared" si="359"/>
        <v>0</v>
      </c>
      <c r="HXL46" s="42">
        <f t="shared" si="359"/>
        <v>0</v>
      </c>
      <c r="HXM46" s="42">
        <f t="shared" si="359"/>
        <v>0</v>
      </c>
      <c r="HXN46" s="42">
        <f t="shared" si="359"/>
        <v>0</v>
      </c>
      <c r="HXO46" s="42">
        <f t="shared" si="359"/>
        <v>0</v>
      </c>
      <c r="HXP46" s="42">
        <f t="shared" si="359"/>
        <v>0</v>
      </c>
      <c r="HXQ46" s="42">
        <f t="shared" si="359"/>
        <v>0</v>
      </c>
      <c r="HXR46" s="42">
        <f t="shared" si="359"/>
        <v>0</v>
      </c>
      <c r="HXS46" s="42">
        <f t="shared" si="359"/>
        <v>0</v>
      </c>
      <c r="HXT46" s="42">
        <f t="shared" si="359"/>
        <v>0</v>
      </c>
      <c r="HXU46" s="42">
        <f t="shared" si="359"/>
        <v>0</v>
      </c>
      <c r="HXV46" s="42">
        <f t="shared" si="359"/>
        <v>0</v>
      </c>
      <c r="HXW46" s="42">
        <f t="shared" si="359"/>
        <v>0</v>
      </c>
      <c r="HXX46" s="42">
        <f t="shared" si="359"/>
        <v>0</v>
      </c>
      <c r="HXY46" s="42">
        <f t="shared" si="359"/>
        <v>0</v>
      </c>
      <c r="HXZ46" s="42">
        <f t="shared" si="359"/>
        <v>0</v>
      </c>
      <c r="HYA46" s="42">
        <f t="shared" si="359"/>
        <v>0</v>
      </c>
      <c r="HYB46" s="42">
        <f t="shared" si="359"/>
        <v>0</v>
      </c>
      <c r="HYC46" s="42">
        <f t="shared" si="359"/>
        <v>0</v>
      </c>
      <c r="HYD46" s="42">
        <f t="shared" si="359"/>
        <v>0</v>
      </c>
      <c r="HYE46" s="42">
        <f t="shared" si="359"/>
        <v>0</v>
      </c>
      <c r="HYF46" s="42">
        <f t="shared" si="359"/>
        <v>0</v>
      </c>
      <c r="HYG46" s="42">
        <f t="shared" si="359"/>
        <v>0</v>
      </c>
      <c r="HYH46" s="42">
        <f t="shared" si="359"/>
        <v>0</v>
      </c>
      <c r="HYI46" s="42">
        <f t="shared" si="359"/>
        <v>0</v>
      </c>
      <c r="HYJ46" s="42">
        <f t="shared" si="359"/>
        <v>0</v>
      </c>
      <c r="HYK46" s="42">
        <f t="shared" si="359"/>
        <v>0</v>
      </c>
      <c r="HYL46" s="42">
        <f t="shared" si="359"/>
        <v>0</v>
      </c>
      <c r="HYM46" s="42">
        <f t="shared" si="359"/>
        <v>0</v>
      </c>
      <c r="HYN46" s="42">
        <f t="shared" si="359"/>
        <v>0</v>
      </c>
      <c r="HYO46" s="42">
        <f t="shared" si="359"/>
        <v>0</v>
      </c>
      <c r="HYP46" s="42">
        <f t="shared" si="359"/>
        <v>0</v>
      </c>
      <c r="HYQ46" s="42">
        <f t="shared" si="359"/>
        <v>0</v>
      </c>
      <c r="HYR46" s="42">
        <f t="shared" si="359"/>
        <v>0</v>
      </c>
      <c r="HYS46" s="42">
        <f t="shared" si="359"/>
        <v>0</v>
      </c>
      <c r="HYT46" s="42">
        <f t="shared" si="359"/>
        <v>0</v>
      </c>
      <c r="HYU46" s="42">
        <f t="shared" si="359"/>
        <v>0</v>
      </c>
      <c r="HYV46" s="42">
        <f t="shared" si="359"/>
        <v>0</v>
      </c>
      <c r="HYW46" s="42">
        <f t="shared" si="359"/>
        <v>0</v>
      </c>
      <c r="HYX46" s="42">
        <f t="shared" ref="HYX46:IBI46" si="360">HYX29-(HYX35+HYX40+HYX44)</f>
        <v>0</v>
      </c>
      <c r="HYY46" s="42">
        <f t="shared" si="360"/>
        <v>0</v>
      </c>
      <c r="HYZ46" s="42">
        <f t="shared" si="360"/>
        <v>0</v>
      </c>
      <c r="HZA46" s="42">
        <f t="shared" si="360"/>
        <v>0</v>
      </c>
      <c r="HZB46" s="42">
        <f t="shared" si="360"/>
        <v>0</v>
      </c>
      <c r="HZC46" s="42">
        <f t="shared" si="360"/>
        <v>0</v>
      </c>
      <c r="HZD46" s="42">
        <f t="shared" si="360"/>
        <v>0</v>
      </c>
      <c r="HZE46" s="42">
        <f t="shared" si="360"/>
        <v>0</v>
      </c>
      <c r="HZF46" s="42">
        <f t="shared" si="360"/>
        <v>0</v>
      </c>
      <c r="HZG46" s="42">
        <f t="shared" si="360"/>
        <v>0</v>
      </c>
      <c r="HZH46" s="42">
        <f t="shared" si="360"/>
        <v>0</v>
      </c>
      <c r="HZI46" s="42">
        <f t="shared" si="360"/>
        <v>0</v>
      </c>
      <c r="HZJ46" s="42">
        <f t="shared" si="360"/>
        <v>0</v>
      </c>
      <c r="HZK46" s="42">
        <f t="shared" si="360"/>
        <v>0</v>
      </c>
      <c r="HZL46" s="42">
        <f t="shared" si="360"/>
        <v>0</v>
      </c>
      <c r="HZM46" s="42">
        <f t="shared" si="360"/>
        <v>0</v>
      </c>
      <c r="HZN46" s="42">
        <f t="shared" si="360"/>
        <v>0</v>
      </c>
      <c r="HZO46" s="42">
        <f t="shared" si="360"/>
        <v>0</v>
      </c>
      <c r="HZP46" s="42">
        <f t="shared" si="360"/>
        <v>0</v>
      </c>
      <c r="HZQ46" s="42">
        <f t="shared" si="360"/>
        <v>0</v>
      </c>
      <c r="HZR46" s="42">
        <f t="shared" si="360"/>
        <v>0</v>
      </c>
      <c r="HZS46" s="42">
        <f t="shared" si="360"/>
        <v>0</v>
      </c>
      <c r="HZT46" s="42">
        <f t="shared" si="360"/>
        <v>0</v>
      </c>
      <c r="HZU46" s="42">
        <f t="shared" si="360"/>
        <v>0</v>
      </c>
      <c r="HZV46" s="42">
        <f t="shared" si="360"/>
        <v>0</v>
      </c>
      <c r="HZW46" s="42">
        <f t="shared" si="360"/>
        <v>0</v>
      </c>
      <c r="HZX46" s="42">
        <f t="shared" si="360"/>
        <v>0</v>
      </c>
      <c r="HZY46" s="42">
        <f t="shared" si="360"/>
        <v>0</v>
      </c>
      <c r="HZZ46" s="42">
        <f t="shared" si="360"/>
        <v>0</v>
      </c>
      <c r="IAA46" s="42">
        <f t="shared" si="360"/>
        <v>0</v>
      </c>
      <c r="IAB46" s="42">
        <f t="shared" si="360"/>
        <v>0</v>
      </c>
      <c r="IAC46" s="42">
        <f t="shared" si="360"/>
        <v>0</v>
      </c>
      <c r="IAD46" s="42">
        <f t="shared" si="360"/>
        <v>0</v>
      </c>
      <c r="IAE46" s="42">
        <f t="shared" si="360"/>
        <v>0</v>
      </c>
      <c r="IAF46" s="42">
        <f t="shared" si="360"/>
        <v>0</v>
      </c>
      <c r="IAG46" s="42">
        <f t="shared" si="360"/>
        <v>0</v>
      </c>
      <c r="IAH46" s="42">
        <f t="shared" si="360"/>
        <v>0</v>
      </c>
      <c r="IAI46" s="42">
        <f t="shared" si="360"/>
        <v>0</v>
      </c>
      <c r="IAJ46" s="42">
        <f t="shared" si="360"/>
        <v>0</v>
      </c>
      <c r="IAK46" s="42">
        <f t="shared" si="360"/>
        <v>0</v>
      </c>
      <c r="IAL46" s="42">
        <f t="shared" si="360"/>
        <v>0</v>
      </c>
      <c r="IAM46" s="42">
        <f t="shared" si="360"/>
        <v>0</v>
      </c>
      <c r="IAN46" s="42">
        <f t="shared" si="360"/>
        <v>0</v>
      </c>
      <c r="IAO46" s="42">
        <f t="shared" si="360"/>
        <v>0</v>
      </c>
      <c r="IAP46" s="42">
        <f t="shared" si="360"/>
        <v>0</v>
      </c>
      <c r="IAQ46" s="42">
        <f t="shared" si="360"/>
        <v>0</v>
      </c>
      <c r="IAR46" s="42">
        <f t="shared" si="360"/>
        <v>0</v>
      </c>
      <c r="IAS46" s="42">
        <f t="shared" si="360"/>
        <v>0</v>
      </c>
      <c r="IAT46" s="42">
        <f t="shared" si="360"/>
        <v>0</v>
      </c>
      <c r="IAU46" s="42">
        <f t="shared" si="360"/>
        <v>0</v>
      </c>
      <c r="IAV46" s="42">
        <f t="shared" si="360"/>
        <v>0</v>
      </c>
      <c r="IAW46" s="42">
        <f t="shared" si="360"/>
        <v>0</v>
      </c>
      <c r="IAX46" s="42">
        <f t="shared" si="360"/>
        <v>0</v>
      </c>
      <c r="IAY46" s="42">
        <f t="shared" si="360"/>
        <v>0</v>
      </c>
      <c r="IAZ46" s="42">
        <f t="shared" si="360"/>
        <v>0</v>
      </c>
      <c r="IBA46" s="42">
        <f t="shared" si="360"/>
        <v>0</v>
      </c>
      <c r="IBB46" s="42">
        <f t="shared" si="360"/>
        <v>0</v>
      </c>
      <c r="IBC46" s="42">
        <f t="shared" si="360"/>
        <v>0</v>
      </c>
      <c r="IBD46" s="42">
        <f t="shared" si="360"/>
        <v>0</v>
      </c>
      <c r="IBE46" s="42">
        <f t="shared" si="360"/>
        <v>0</v>
      </c>
      <c r="IBF46" s="42">
        <f t="shared" si="360"/>
        <v>0</v>
      </c>
      <c r="IBG46" s="42">
        <f t="shared" si="360"/>
        <v>0</v>
      </c>
      <c r="IBH46" s="42">
        <f t="shared" si="360"/>
        <v>0</v>
      </c>
      <c r="IBI46" s="42">
        <f t="shared" si="360"/>
        <v>0</v>
      </c>
      <c r="IBJ46" s="42">
        <f t="shared" ref="IBJ46:IDU46" si="361">IBJ29-(IBJ35+IBJ40+IBJ44)</f>
        <v>0</v>
      </c>
      <c r="IBK46" s="42">
        <f t="shared" si="361"/>
        <v>0</v>
      </c>
      <c r="IBL46" s="42">
        <f t="shared" si="361"/>
        <v>0</v>
      </c>
      <c r="IBM46" s="42">
        <f t="shared" si="361"/>
        <v>0</v>
      </c>
      <c r="IBN46" s="42">
        <f t="shared" si="361"/>
        <v>0</v>
      </c>
      <c r="IBO46" s="42">
        <f t="shared" si="361"/>
        <v>0</v>
      </c>
      <c r="IBP46" s="42">
        <f t="shared" si="361"/>
        <v>0</v>
      </c>
      <c r="IBQ46" s="42">
        <f t="shared" si="361"/>
        <v>0</v>
      </c>
      <c r="IBR46" s="42">
        <f t="shared" si="361"/>
        <v>0</v>
      </c>
      <c r="IBS46" s="42">
        <f t="shared" si="361"/>
        <v>0</v>
      </c>
      <c r="IBT46" s="42">
        <f t="shared" si="361"/>
        <v>0</v>
      </c>
      <c r="IBU46" s="42">
        <f t="shared" si="361"/>
        <v>0</v>
      </c>
      <c r="IBV46" s="42">
        <f t="shared" si="361"/>
        <v>0</v>
      </c>
      <c r="IBW46" s="42">
        <f t="shared" si="361"/>
        <v>0</v>
      </c>
      <c r="IBX46" s="42">
        <f t="shared" si="361"/>
        <v>0</v>
      </c>
      <c r="IBY46" s="42">
        <f t="shared" si="361"/>
        <v>0</v>
      </c>
      <c r="IBZ46" s="42">
        <f t="shared" si="361"/>
        <v>0</v>
      </c>
      <c r="ICA46" s="42">
        <f t="shared" si="361"/>
        <v>0</v>
      </c>
      <c r="ICB46" s="42">
        <f t="shared" si="361"/>
        <v>0</v>
      </c>
      <c r="ICC46" s="42">
        <f t="shared" si="361"/>
        <v>0</v>
      </c>
      <c r="ICD46" s="42">
        <f t="shared" si="361"/>
        <v>0</v>
      </c>
      <c r="ICE46" s="42">
        <f t="shared" si="361"/>
        <v>0</v>
      </c>
      <c r="ICF46" s="42">
        <f t="shared" si="361"/>
        <v>0</v>
      </c>
      <c r="ICG46" s="42">
        <f t="shared" si="361"/>
        <v>0</v>
      </c>
      <c r="ICH46" s="42">
        <f t="shared" si="361"/>
        <v>0</v>
      </c>
      <c r="ICI46" s="42">
        <f t="shared" si="361"/>
        <v>0</v>
      </c>
      <c r="ICJ46" s="42">
        <f t="shared" si="361"/>
        <v>0</v>
      </c>
      <c r="ICK46" s="42">
        <f t="shared" si="361"/>
        <v>0</v>
      </c>
      <c r="ICL46" s="42">
        <f t="shared" si="361"/>
        <v>0</v>
      </c>
      <c r="ICM46" s="42">
        <f t="shared" si="361"/>
        <v>0</v>
      </c>
      <c r="ICN46" s="42">
        <f t="shared" si="361"/>
        <v>0</v>
      </c>
      <c r="ICO46" s="42">
        <f t="shared" si="361"/>
        <v>0</v>
      </c>
      <c r="ICP46" s="42">
        <f t="shared" si="361"/>
        <v>0</v>
      </c>
      <c r="ICQ46" s="42">
        <f t="shared" si="361"/>
        <v>0</v>
      </c>
      <c r="ICR46" s="42">
        <f t="shared" si="361"/>
        <v>0</v>
      </c>
      <c r="ICS46" s="42">
        <f t="shared" si="361"/>
        <v>0</v>
      </c>
      <c r="ICT46" s="42">
        <f t="shared" si="361"/>
        <v>0</v>
      </c>
      <c r="ICU46" s="42">
        <f t="shared" si="361"/>
        <v>0</v>
      </c>
      <c r="ICV46" s="42">
        <f t="shared" si="361"/>
        <v>0</v>
      </c>
      <c r="ICW46" s="42">
        <f t="shared" si="361"/>
        <v>0</v>
      </c>
      <c r="ICX46" s="42">
        <f t="shared" si="361"/>
        <v>0</v>
      </c>
      <c r="ICY46" s="42">
        <f t="shared" si="361"/>
        <v>0</v>
      </c>
      <c r="ICZ46" s="42">
        <f t="shared" si="361"/>
        <v>0</v>
      </c>
      <c r="IDA46" s="42">
        <f t="shared" si="361"/>
        <v>0</v>
      </c>
      <c r="IDB46" s="42">
        <f t="shared" si="361"/>
        <v>0</v>
      </c>
      <c r="IDC46" s="42">
        <f t="shared" si="361"/>
        <v>0</v>
      </c>
      <c r="IDD46" s="42">
        <f t="shared" si="361"/>
        <v>0</v>
      </c>
      <c r="IDE46" s="42">
        <f t="shared" si="361"/>
        <v>0</v>
      </c>
      <c r="IDF46" s="42">
        <f t="shared" si="361"/>
        <v>0</v>
      </c>
      <c r="IDG46" s="42">
        <f t="shared" si="361"/>
        <v>0</v>
      </c>
      <c r="IDH46" s="42">
        <f t="shared" si="361"/>
        <v>0</v>
      </c>
      <c r="IDI46" s="42">
        <f t="shared" si="361"/>
        <v>0</v>
      </c>
      <c r="IDJ46" s="42">
        <f t="shared" si="361"/>
        <v>0</v>
      </c>
      <c r="IDK46" s="42">
        <f t="shared" si="361"/>
        <v>0</v>
      </c>
      <c r="IDL46" s="42">
        <f t="shared" si="361"/>
        <v>0</v>
      </c>
      <c r="IDM46" s="42">
        <f t="shared" si="361"/>
        <v>0</v>
      </c>
      <c r="IDN46" s="42">
        <f t="shared" si="361"/>
        <v>0</v>
      </c>
      <c r="IDO46" s="42">
        <f t="shared" si="361"/>
        <v>0</v>
      </c>
      <c r="IDP46" s="42">
        <f t="shared" si="361"/>
        <v>0</v>
      </c>
      <c r="IDQ46" s="42">
        <f t="shared" si="361"/>
        <v>0</v>
      </c>
      <c r="IDR46" s="42">
        <f t="shared" si="361"/>
        <v>0</v>
      </c>
      <c r="IDS46" s="42">
        <f t="shared" si="361"/>
        <v>0</v>
      </c>
      <c r="IDT46" s="42">
        <f t="shared" si="361"/>
        <v>0</v>
      </c>
      <c r="IDU46" s="42">
        <f t="shared" si="361"/>
        <v>0</v>
      </c>
      <c r="IDV46" s="42">
        <f t="shared" ref="IDV46:IGG46" si="362">IDV29-(IDV35+IDV40+IDV44)</f>
        <v>0</v>
      </c>
      <c r="IDW46" s="42">
        <f t="shared" si="362"/>
        <v>0</v>
      </c>
      <c r="IDX46" s="42">
        <f t="shared" si="362"/>
        <v>0</v>
      </c>
      <c r="IDY46" s="42">
        <f t="shared" si="362"/>
        <v>0</v>
      </c>
      <c r="IDZ46" s="42">
        <f t="shared" si="362"/>
        <v>0</v>
      </c>
      <c r="IEA46" s="42">
        <f t="shared" si="362"/>
        <v>0</v>
      </c>
      <c r="IEB46" s="42">
        <f t="shared" si="362"/>
        <v>0</v>
      </c>
      <c r="IEC46" s="42">
        <f t="shared" si="362"/>
        <v>0</v>
      </c>
      <c r="IED46" s="42">
        <f t="shared" si="362"/>
        <v>0</v>
      </c>
      <c r="IEE46" s="42">
        <f t="shared" si="362"/>
        <v>0</v>
      </c>
      <c r="IEF46" s="42">
        <f t="shared" si="362"/>
        <v>0</v>
      </c>
      <c r="IEG46" s="42">
        <f t="shared" si="362"/>
        <v>0</v>
      </c>
      <c r="IEH46" s="42">
        <f t="shared" si="362"/>
        <v>0</v>
      </c>
      <c r="IEI46" s="42">
        <f t="shared" si="362"/>
        <v>0</v>
      </c>
      <c r="IEJ46" s="42">
        <f t="shared" si="362"/>
        <v>0</v>
      </c>
      <c r="IEK46" s="42">
        <f t="shared" si="362"/>
        <v>0</v>
      </c>
      <c r="IEL46" s="42">
        <f t="shared" si="362"/>
        <v>0</v>
      </c>
      <c r="IEM46" s="42">
        <f t="shared" si="362"/>
        <v>0</v>
      </c>
      <c r="IEN46" s="42">
        <f t="shared" si="362"/>
        <v>0</v>
      </c>
      <c r="IEO46" s="42">
        <f t="shared" si="362"/>
        <v>0</v>
      </c>
      <c r="IEP46" s="42">
        <f t="shared" si="362"/>
        <v>0</v>
      </c>
      <c r="IEQ46" s="42">
        <f t="shared" si="362"/>
        <v>0</v>
      </c>
      <c r="IER46" s="42">
        <f t="shared" si="362"/>
        <v>0</v>
      </c>
      <c r="IES46" s="42">
        <f t="shared" si="362"/>
        <v>0</v>
      </c>
      <c r="IET46" s="42">
        <f t="shared" si="362"/>
        <v>0</v>
      </c>
      <c r="IEU46" s="42">
        <f t="shared" si="362"/>
        <v>0</v>
      </c>
      <c r="IEV46" s="42">
        <f t="shared" si="362"/>
        <v>0</v>
      </c>
      <c r="IEW46" s="42">
        <f t="shared" si="362"/>
        <v>0</v>
      </c>
      <c r="IEX46" s="42">
        <f t="shared" si="362"/>
        <v>0</v>
      </c>
      <c r="IEY46" s="42">
        <f t="shared" si="362"/>
        <v>0</v>
      </c>
      <c r="IEZ46" s="42">
        <f t="shared" si="362"/>
        <v>0</v>
      </c>
      <c r="IFA46" s="42">
        <f t="shared" si="362"/>
        <v>0</v>
      </c>
      <c r="IFB46" s="42">
        <f t="shared" si="362"/>
        <v>0</v>
      </c>
      <c r="IFC46" s="42">
        <f t="shared" si="362"/>
        <v>0</v>
      </c>
      <c r="IFD46" s="42">
        <f t="shared" si="362"/>
        <v>0</v>
      </c>
      <c r="IFE46" s="42">
        <f t="shared" si="362"/>
        <v>0</v>
      </c>
      <c r="IFF46" s="42">
        <f t="shared" si="362"/>
        <v>0</v>
      </c>
      <c r="IFG46" s="42">
        <f t="shared" si="362"/>
        <v>0</v>
      </c>
      <c r="IFH46" s="42">
        <f t="shared" si="362"/>
        <v>0</v>
      </c>
      <c r="IFI46" s="42">
        <f t="shared" si="362"/>
        <v>0</v>
      </c>
      <c r="IFJ46" s="42">
        <f t="shared" si="362"/>
        <v>0</v>
      </c>
      <c r="IFK46" s="42">
        <f t="shared" si="362"/>
        <v>0</v>
      </c>
      <c r="IFL46" s="42">
        <f t="shared" si="362"/>
        <v>0</v>
      </c>
      <c r="IFM46" s="42">
        <f t="shared" si="362"/>
        <v>0</v>
      </c>
      <c r="IFN46" s="42">
        <f t="shared" si="362"/>
        <v>0</v>
      </c>
      <c r="IFO46" s="42">
        <f t="shared" si="362"/>
        <v>0</v>
      </c>
      <c r="IFP46" s="42">
        <f t="shared" si="362"/>
        <v>0</v>
      </c>
      <c r="IFQ46" s="42">
        <f t="shared" si="362"/>
        <v>0</v>
      </c>
      <c r="IFR46" s="42">
        <f t="shared" si="362"/>
        <v>0</v>
      </c>
      <c r="IFS46" s="42">
        <f t="shared" si="362"/>
        <v>0</v>
      </c>
      <c r="IFT46" s="42">
        <f t="shared" si="362"/>
        <v>0</v>
      </c>
      <c r="IFU46" s="42">
        <f t="shared" si="362"/>
        <v>0</v>
      </c>
      <c r="IFV46" s="42">
        <f t="shared" si="362"/>
        <v>0</v>
      </c>
      <c r="IFW46" s="42">
        <f t="shared" si="362"/>
        <v>0</v>
      </c>
      <c r="IFX46" s="42">
        <f t="shared" si="362"/>
        <v>0</v>
      </c>
      <c r="IFY46" s="42">
        <f t="shared" si="362"/>
        <v>0</v>
      </c>
      <c r="IFZ46" s="42">
        <f t="shared" si="362"/>
        <v>0</v>
      </c>
      <c r="IGA46" s="42">
        <f t="shared" si="362"/>
        <v>0</v>
      </c>
      <c r="IGB46" s="42">
        <f t="shared" si="362"/>
        <v>0</v>
      </c>
      <c r="IGC46" s="42">
        <f t="shared" si="362"/>
        <v>0</v>
      </c>
      <c r="IGD46" s="42">
        <f t="shared" si="362"/>
        <v>0</v>
      </c>
      <c r="IGE46" s="42">
        <f t="shared" si="362"/>
        <v>0</v>
      </c>
      <c r="IGF46" s="42">
        <f t="shared" si="362"/>
        <v>0</v>
      </c>
      <c r="IGG46" s="42">
        <f t="shared" si="362"/>
        <v>0</v>
      </c>
      <c r="IGH46" s="42">
        <f t="shared" ref="IGH46:IIS46" si="363">IGH29-(IGH35+IGH40+IGH44)</f>
        <v>0</v>
      </c>
      <c r="IGI46" s="42">
        <f t="shared" si="363"/>
        <v>0</v>
      </c>
      <c r="IGJ46" s="42">
        <f t="shared" si="363"/>
        <v>0</v>
      </c>
      <c r="IGK46" s="42">
        <f t="shared" si="363"/>
        <v>0</v>
      </c>
      <c r="IGL46" s="42">
        <f t="shared" si="363"/>
        <v>0</v>
      </c>
      <c r="IGM46" s="42">
        <f t="shared" si="363"/>
        <v>0</v>
      </c>
      <c r="IGN46" s="42">
        <f t="shared" si="363"/>
        <v>0</v>
      </c>
      <c r="IGO46" s="42">
        <f t="shared" si="363"/>
        <v>0</v>
      </c>
      <c r="IGP46" s="42">
        <f t="shared" si="363"/>
        <v>0</v>
      </c>
      <c r="IGQ46" s="42">
        <f t="shared" si="363"/>
        <v>0</v>
      </c>
      <c r="IGR46" s="42">
        <f t="shared" si="363"/>
        <v>0</v>
      </c>
      <c r="IGS46" s="42">
        <f t="shared" si="363"/>
        <v>0</v>
      </c>
      <c r="IGT46" s="42">
        <f t="shared" si="363"/>
        <v>0</v>
      </c>
      <c r="IGU46" s="42">
        <f t="shared" si="363"/>
        <v>0</v>
      </c>
      <c r="IGV46" s="42">
        <f t="shared" si="363"/>
        <v>0</v>
      </c>
      <c r="IGW46" s="42">
        <f t="shared" si="363"/>
        <v>0</v>
      </c>
      <c r="IGX46" s="42">
        <f t="shared" si="363"/>
        <v>0</v>
      </c>
      <c r="IGY46" s="42">
        <f t="shared" si="363"/>
        <v>0</v>
      </c>
      <c r="IGZ46" s="42">
        <f t="shared" si="363"/>
        <v>0</v>
      </c>
      <c r="IHA46" s="42">
        <f t="shared" si="363"/>
        <v>0</v>
      </c>
      <c r="IHB46" s="42">
        <f t="shared" si="363"/>
        <v>0</v>
      </c>
      <c r="IHC46" s="42">
        <f t="shared" si="363"/>
        <v>0</v>
      </c>
      <c r="IHD46" s="42">
        <f t="shared" si="363"/>
        <v>0</v>
      </c>
      <c r="IHE46" s="42">
        <f t="shared" si="363"/>
        <v>0</v>
      </c>
      <c r="IHF46" s="42">
        <f t="shared" si="363"/>
        <v>0</v>
      </c>
      <c r="IHG46" s="42">
        <f t="shared" si="363"/>
        <v>0</v>
      </c>
      <c r="IHH46" s="42">
        <f t="shared" si="363"/>
        <v>0</v>
      </c>
      <c r="IHI46" s="42">
        <f t="shared" si="363"/>
        <v>0</v>
      </c>
      <c r="IHJ46" s="42">
        <f t="shared" si="363"/>
        <v>0</v>
      </c>
      <c r="IHK46" s="42">
        <f t="shared" si="363"/>
        <v>0</v>
      </c>
      <c r="IHL46" s="42">
        <f t="shared" si="363"/>
        <v>0</v>
      </c>
      <c r="IHM46" s="42">
        <f t="shared" si="363"/>
        <v>0</v>
      </c>
      <c r="IHN46" s="42">
        <f t="shared" si="363"/>
        <v>0</v>
      </c>
      <c r="IHO46" s="42">
        <f t="shared" si="363"/>
        <v>0</v>
      </c>
      <c r="IHP46" s="42">
        <f t="shared" si="363"/>
        <v>0</v>
      </c>
      <c r="IHQ46" s="42">
        <f t="shared" si="363"/>
        <v>0</v>
      </c>
      <c r="IHR46" s="42">
        <f t="shared" si="363"/>
        <v>0</v>
      </c>
      <c r="IHS46" s="42">
        <f t="shared" si="363"/>
        <v>0</v>
      </c>
      <c r="IHT46" s="42">
        <f t="shared" si="363"/>
        <v>0</v>
      </c>
      <c r="IHU46" s="42">
        <f t="shared" si="363"/>
        <v>0</v>
      </c>
      <c r="IHV46" s="42">
        <f t="shared" si="363"/>
        <v>0</v>
      </c>
      <c r="IHW46" s="42">
        <f t="shared" si="363"/>
        <v>0</v>
      </c>
      <c r="IHX46" s="42">
        <f t="shared" si="363"/>
        <v>0</v>
      </c>
      <c r="IHY46" s="42">
        <f t="shared" si="363"/>
        <v>0</v>
      </c>
      <c r="IHZ46" s="42">
        <f t="shared" si="363"/>
        <v>0</v>
      </c>
      <c r="IIA46" s="42">
        <f t="shared" si="363"/>
        <v>0</v>
      </c>
      <c r="IIB46" s="42">
        <f t="shared" si="363"/>
        <v>0</v>
      </c>
      <c r="IIC46" s="42">
        <f t="shared" si="363"/>
        <v>0</v>
      </c>
      <c r="IID46" s="42">
        <f t="shared" si="363"/>
        <v>0</v>
      </c>
      <c r="IIE46" s="42">
        <f t="shared" si="363"/>
        <v>0</v>
      </c>
      <c r="IIF46" s="42">
        <f t="shared" si="363"/>
        <v>0</v>
      </c>
      <c r="IIG46" s="42">
        <f t="shared" si="363"/>
        <v>0</v>
      </c>
      <c r="IIH46" s="42">
        <f t="shared" si="363"/>
        <v>0</v>
      </c>
      <c r="III46" s="42">
        <f t="shared" si="363"/>
        <v>0</v>
      </c>
      <c r="IIJ46" s="42">
        <f t="shared" si="363"/>
        <v>0</v>
      </c>
      <c r="IIK46" s="42">
        <f t="shared" si="363"/>
        <v>0</v>
      </c>
      <c r="IIL46" s="42">
        <f t="shared" si="363"/>
        <v>0</v>
      </c>
      <c r="IIM46" s="42">
        <f t="shared" si="363"/>
        <v>0</v>
      </c>
      <c r="IIN46" s="42">
        <f t="shared" si="363"/>
        <v>0</v>
      </c>
      <c r="IIO46" s="42">
        <f t="shared" si="363"/>
        <v>0</v>
      </c>
      <c r="IIP46" s="42">
        <f t="shared" si="363"/>
        <v>0</v>
      </c>
      <c r="IIQ46" s="42">
        <f t="shared" si="363"/>
        <v>0</v>
      </c>
      <c r="IIR46" s="42">
        <f t="shared" si="363"/>
        <v>0</v>
      </c>
      <c r="IIS46" s="42">
        <f t="shared" si="363"/>
        <v>0</v>
      </c>
      <c r="IIT46" s="42">
        <f t="shared" ref="IIT46:ILE46" si="364">IIT29-(IIT35+IIT40+IIT44)</f>
        <v>0</v>
      </c>
      <c r="IIU46" s="42">
        <f t="shared" si="364"/>
        <v>0</v>
      </c>
      <c r="IIV46" s="42">
        <f t="shared" si="364"/>
        <v>0</v>
      </c>
      <c r="IIW46" s="42">
        <f t="shared" si="364"/>
        <v>0</v>
      </c>
      <c r="IIX46" s="42">
        <f t="shared" si="364"/>
        <v>0</v>
      </c>
      <c r="IIY46" s="42">
        <f t="shared" si="364"/>
        <v>0</v>
      </c>
      <c r="IIZ46" s="42">
        <f t="shared" si="364"/>
        <v>0</v>
      </c>
      <c r="IJA46" s="42">
        <f t="shared" si="364"/>
        <v>0</v>
      </c>
      <c r="IJB46" s="42">
        <f t="shared" si="364"/>
        <v>0</v>
      </c>
      <c r="IJC46" s="42">
        <f t="shared" si="364"/>
        <v>0</v>
      </c>
      <c r="IJD46" s="42">
        <f t="shared" si="364"/>
        <v>0</v>
      </c>
      <c r="IJE46" s="42">
        <f t="shared" si="364"/>
        <v>0</v>
      </c>
      <c r="IJF46" s="42">
        <f t="shared" si="364"/>
        <v>0</v>
      </c>
      <c r="IJG46" s="42">
        <f t="shared" si="364"/>
        <v>0</v>
      </c>
      <c r="IJH46" s="42">
        <f t="shared" si="364"/>
        <v>0</v>
      </c>
      <c r="IJI46" s="42">
        <f t="shared" si="364"/>
        <v>0</v>
      </c>
      <c r="IJJ46" s="42">
        <f t="shared" si="364"/>
        <v>0</v>
      </c>
      <c r="IJK46" s="42">
        <f t="shared" si="364"/>
        <v>0</v>
      </c>
      <c r="IJL46" s="42">
        <f t="shared" si="364"/>
        <v>0</v>
      </c>
      <c r="IJM46" s="42">
        <f t="shared" si="364"/>
        <v>0</v>
      </c>
      <c r="IJN46" s="42">
        <f t="shared" si="364"/>
        <v>0</v>
      </c>
      <c r="IJO46" s="42">
        <f t="shared" si="364"/>
        <v>0</v>
      </c>
      <c r="IJP46" s="42">
        <f t="shared" si="364"/>
        <v>0</v>
      </c>
      <c r="IJQ46" s="42">
        <f t="shared" si="364"/>
        <v>0</v>
      </c>
      <c r="IJR46" s="42">
        <f t="shared" si="364"/>
        <v>0</v>
      </c>
      <c r="IJS46" s="42">
        <f t="shared" si="364"/>
        <v>0</v>
      </c>
      <c r="IJT46" s="42">
        <f t="shared" si="364"/>
        <v>0</v>
      </c>
      <c r="IJU46" s="42">
        <f t="shared" si="364"/>
        <v>0</v>
      </c>
      <c r="IJV46" s="42">
        <f t="shared" si="364"/>
        <v>0</v>
      </c>
      <c r="IJW46" s="42">
        <f t="shared" si="364"/>
        <v>0</v>
      </c>
      <c r="IJX46" s="42">
        <f t="shared" si="364"/>
        <v>0</v>
      </c>
      <c r="IJY46" s="42">
        <f t="shared" si="364"/>
        <v>0</v>
      </c>
      <c r="IJZ46" s="42">
        <f t="shared" si="364"/>
        <v>0</v>
      </c>
      <c r="IKA46" s="42">
        <f t="shared" si="364"/>
        <v>0</v>
      </c>
      <c r="IKB46" s="42">
        <f t="shared" si="364"/>
        <v>0</v>
      </c>
      <c r="IKC46" s="42">
        <f t="shared" si="364"/>
        <v>0</v>
      </c>
      <c r="IKD46" s="42">
        <f t="shared" si="364"/>
        <v>0</v>
      </c>
      <c r="IKE46" s="42">
        <f t="shared" si="364"/>
        <v>0</v>
      </c>
      <c r="IKF46" s="42">
        <f t="shared" si="364"/>
        <v>0</v>
      </c>
      <c r="IKG46" s="42">
        <f t="shared" si="364"/>
        <v>0</v>
      </c>
      <c r="IKH46" s="42">
        <f t="shared" si="364"/>
        <v>0</v>
      </c>
      <c r="IKI46" s="42">
        <f t="shared" si="364"/>
        <v>0</v>
      </c>
      <c r="IKJ46" s="42">
        <f t="shared" si="364"/>
        <v>0</v>
      </c>
      <c r="IKK46" s="42">
        <f t="shared" si="364"/>
        <v>0</v>
      </c>
      <c r="IKL46" s="42">
        <f t="shared" si="364"/>
        <v>0</v>
      </c>
      <c r="IKM46" s="42">
        <f t="shared" si="364"/>
        <v>0</v>
      </c>
      <c r="IKN46" s="42">
        <f t="shared" si="364"/>
        <v>0</v>
      </c>
      <c r="IKO46" s="42">
        <f t="shared" si="364"/>
        <v>0</v>
      </c>
      <c r="IKP46" s="42">
        <f t="shared" si="364"/>
        <v>0</v>
      </c>
      <c r="IKQ46" s="42">
        <f t="shared" si="364"/>
        <v>0</v>
      </c>
      <c r="IKR46" s="42">
        <f t="shared" si="364"/>
        <v>0</v>
      </c>
      <c r="IKS46" s="42">
        <f t="shared" si="364"/>
        <v>0</v>
      </c>
      <c r="IKT46" s="42">
        <f t="shared" si="364"/>
        <v>0</v>
      </c>
      <c r="IKU46" s="42">
        <f t="shared" si="364"/>
        <v>0</v>
      </c>
      <c r="IKV46" s="42">
        <f t="shared" si="364"/>
        <v>0</v>
      </c>
      <c r="IKW46" s="42">
        <f t="shared" si="364"/>
        <v>0</v>
      </c>
      <c r="IKX46" s="42">
        <f t="shared" si="364"/>
        <v>0</v>
      </c>
      <c r="IKY46" s="42">
        <f t="shared" si="364"/>
        <v>0</v>
      </c>
      <c r="IKZ46" s="42">
        <f t="shared" si="364"/>
        <v>0</v>
      </c>
      <c r="ILA46" s="42">
        <f t="shared" si="364"/>
        <v>0</v>
      </c>
      <c r="ILB46" s="42">
        <f t="shared" si="364"/>
        <v>0</v>
      </c>
      <c r="ILC46" s="42">
        <f t="shared" si="364"/>
        <v>0</v>
      </c>
      <c r="ILD46" s="42">
        <f t="shared" si="364"/>
        <v>0</v>
      </c>
      <c r="ILE46" s="42">
        <f t="shared" si="364"/>
        <v>0</v>
      </c>
      <c r="ILF46" s="42">
        <f t="shared" ref="ILF46:INQ46" si="365">ILF29-(ILF35+ILF40+ILF44)</f>
        <v>0</v>
      </c>
      <c r="ILG46" s="42">
        <f t="shared" si="365"/>
        <v>0</v>
      </c>
      <c r="ILH46" s="42">
        <f t="shared" si="365"/>
        <v>0</v>
      </c>
      <c r="ILI46" s="42">
        <f t="shared" si="365"/>
        <v>0</v>
      </c>
      <c r="ILJ46" s="42">
        <f t="shared" si="365"/>
        <v>0</v>
      </c>
      <c r="ILK46" s="42">
        <f t="shared" si="365"/>
        <v>0</v>
      </c>
      <c r="ILL46" s="42">
        <f t="shared" si="365"/>
        <v>0</v>
      </c>
      <c r="ILM46" s="42">
        <f t="shared" si="365"/>
        <v>0</v>
      </c>
      <c r="ILN46" s="42">
        <f t="shared" si="365"/>
        <v>0</v>
      </c>
      <c r="ILO46" s="42">
        <f t="shared" si="365"/>
        <v>0</v>
      </c>
      <c r="ILP46" s="42">
        <f t="shared" si="365"/>
        <v>0</v>
      </c>
      <c r="ILQ46" s="42">
        <f t="shared" si="365"/>
        <v>0</v>
      </c>
      <c r="ILR46" s="42">
        <f t="shared" si="365"/>
        <v>0</v>
      </c>
      <c r="ILS46" s="42">
        <f t="shared" si="365"/>
        <v>0</v>
      </c>
      <c r="ILT46" s="42">
        <f t="shared" si="365"/>
        <v>0</v>
      </c>
      <c r="ILU46" s="42">
        <f t="shared" si="365"/>
        <v>0</v>
      </c>
      <c r="ILV46" s="42">
        <f t="shared" si="365"/>
        <v>0</v>
      </c>
      <c r="ILW46" s="42">
        <f t="shared" si="365"/>
        <v>0</v>
      </c>
      <c r="ILX46" s="42">
        <f t="shared" si="365"/>
        <v>0</v>
      </c>
      <c r="ILY46" s="42">
        <f t="shared" si="365"/>
        <v>0</v>
      </c>
      <c r="ILZ46" s="42">
        <f t="shared" si="365"/>
        <v>0</v>
      </c>
      <c r="IMA46" s="42">
        <f t="shared" si="365"/>
        <v>0</v>
      </c>
      <c r="IMB46" s="42">
        <f t="shared" si="365"/>
        <v>0</v>
      </c>
      <c r="IMC46" s="42">
        <f t="shared" si="365"/>
        <v>0</v>
      </c>
      <c r="IMD46" s="42">
        <f t="shared" si="365"/>
        <v>0</v>
      </c>
      <c r="IME46" s="42">
        <f t="shared" si="365"/>
        <v>0</v>
      </c>
      <c r="IMF46" s="42">
        <f t="shared" si="365"/>
        <v>0</v>
      </c>
      <c r="IMG46" s="42">
        <f t="shared" si="365"/>
        <v>0</v>
      </c>
      <c r="IMH46" s="42">
        <f t="shared" si="365"/>
        <v>0</v>
      </c>
      <c r="IMI46" s="42">
        <f t="shared" si="365"/>
        <v>0</v>
      </c>
      <c r="IMJ46" s="42">
        <f t="shared" si="365"/>
        <v>0</v>
      </c>
      <c r="IMK46" s="42">
        <f t="shared" si="365"/>
        <v>0</v>
      </c>
      <c r="IML46" s="42">
        <f t="shared" si="365"/>
        <v>0</v>
      </c>
      <c r="IMM46" s="42">
        <f t="shared" si="365"/>
        <v>0</v>
      </c>
      <c r="IMN46" s="42">
        <f t="shared" si="365"/>
        <v>0</v>
      </c>
      <c r="IMO46" s="42">
        <f t="shared" si="365"/>
        <v>0</v>
      </c>
      <c r="IMP46" s="42">
        <f t="shared" si="365"/>
        <v>0</v>
      </c>
      <c r="IMQ46" s="42">
        <f t="shared" si="365"/>
        <v>0</v>
      </c>
      <c r="IMR46" s="42">
        <f t="shared" si="365"/>
        <v>0</v>
      </c>
      <c r="IMS46" s="42">
        <f t="shared" si="365"/>
        <v>0</v>
      </c>
      <c r="IMT46" s="42">
        <f t="shared" si="365"/>
        <v>0</v>
      </c>
      <c r="IMU46" s="42">
        <f t="shared" si="365"/>
        <v>0</v>
      </c>
      <c r="IMV46" s="42">
        <f t="shared" si="365"/>
        <v>0</v>
      </c>
      <c r="IMW46" s="42">
        <f t="shared" si="365"/>
        <v>0</v>
      </c>
      <c r="IMX46" s="42">
        <f t="shared" si="365"/>
        <v>0</v>
      </c>
      <c r="IMY46" s="42">
        <f t="shared" si="365"/>
        <v>0</v>
      </c>
      <c r="IMZ46" s="42">
        <f t="shared" si="365"/>
        <v>0</v>
      </c>
      <c r="INA46" s="42">
        <f t="shared" si="365"/>
        <v>0</v>
      </c>
      <c r="INB46" s="42">
        <f t="shared" si="365"/>
        <v>0</v>
      </c>
      <c r="INC46" s="42">
        <f t="shared" si="365"/>
        <v>0</v>
      </c>
      <c r="IND46" s="42">
        <f t="shared" si="365"/>
        <v>0</v>
      </c>
      <c r="INE46" s="42">
        <f t="shared" si="365"/>
        <v>0</v>
      </c>
      <c r="INF46" s="42">
        <f t="shared" si="365"/>
        <v>0</v>
      </c>
      <c r="ING46" s="42">
        <f t="shared" si="365"/>
        <v>0</v>
      </c>
      <c r="INH46" s="42">
        <f t="shared" si="365"/>
        <v>0</v>
      </c>
      <c r="INI46" s="42">
        <f t="shared" si="365"/>
        <v>0</v>
      </c>
      <c r="INJ46" s="42">
        <f t="shared" si="365"/>
        <v>0</v>
      </c>
      <c r="INK46" s="42">
        <f t="shared" si="365"/>
        <v>0</v>
      </c>
      <c r="INL46" s="42">
        <f t="shared" si="365"/>
        <v>0</v>
      </c>
      <c r="INM46" s="42">
        <f t="shared" si="365"/>
        <v>0</v>
      </c>
      <c r="INN46" s="42">
        <f t="shared" si="365"/>
        <v>0</v>
      </c>
      <c r="INO46" s="42">
        <f t="shared" si="365"/>
        <v>0</v>
      </c>
      <c r="INP46" s="42">
        <f t="shared" si="365"/>
        <v>0</v>
      </c>
      <c r="INQ46" s="42">
        <f t="shared" si="365"/>
        <v>0</v>
      </c>
      <c r="INR46" s="42">
        <f t="shared" ref="INR46:IQC46" si="366">INR29-(INR35+INR40+INR44)</f>
        <v>0</v>
      </c>
      <c r="INS46" s="42">
        <f t="shared" si="366"/>
        <v>0</v>
      </c>
      <c r="INT46" s="42">
        <f t="shared" si="366"/>
        <v>0</v>
      </c>
      <c r="INU46" s="42">
        <f t="shared" si="366"/>
        <v>0</v>
      </c>
      <c r="INV46" s="42">
        <f t="shared" si="366"/>
        <v>0</v>
      </c>
      <c r="INW46" s="42">
        <f t="shared" si="366"/>
        <v>0</v>
      </c>
      <c r="INX46" s="42">
        <f t="shared" si="366"/>
        <v>0</v>
      </c>
      <c r="INY46" s="42">
        <f t="shared" si="366"/>
        <v>0</v>
      </c>
      <c r="INZ46" s="42">
        <f t="shared" si="366"/>
        <v>0</v>
      </c>
      <c r="IOA46" s="42">
        <f t="shared" si="366"/>
        <v>0</v>
      </c>
      <c r="IOB46" s="42">
        <f t="shared" si="366"/>
        <v>0</v>
      </c>
      <c r="IOC46" s="42">
        <f t="shared" si="366"/>
        <v>0</v>
      </c>
      <c r="IOD46" s="42">
        <f t="shared" si="366"/>
        <v>0</v>
      </c>
      <c r="IOE46" s="42">
        <f t="shared" si="366"/>
        <v>0</v>
      </c>
      <c r="IOF46" s="42">
        <f t="shared" si="366"/>
        <v>0</v>
      </c>
      <c r="IOG46" s="42">
        <f t="shared" si="366"/>
        <v>0</v>
      </c>
      <c r="IOH46" s="42">
        <f t="shared" si="366"/>
        <v>0</v>
      </c>
      <c r="IOI46" s="42">
        <f t="shared" si="366"/>
        <v>0</v>
      </c>
      <c r="IOJ46" s="42">
        <f t="shared" si="366"/>
        <v>0</v>
      </c>
      <c r="IOK46" s="42">
        <f t="shared" si="366"/>
        <v>0</v>
      </c>
      <c r="IOL46" s="42">
        <f t="shared" si="366"/>
        <v>0</v>
      </c>
      <c r="IOM46" s="42">
        <f t="shared" si="366"/>
        <v>0</v>
      </c>
      <c r="ION46" s="42">
        <f t="shared" si="366"/>
        <v>0</v>
      </c>
      <c r="IOO46" s="42">
        <f t="shared" si="366"/>
        <v>0</v>
      </c>
      <c r="IOP46" s="42">
        <f t="shared" si="366"/>
        <v>0</v>
      </c>
      <c r="IOQ46" s="42">
        <f t="shared" si="366"/>
        <v>0</v>
      </c>
      <c r="IOR46" s="42">
        <f t="shared" si="366"/>
        <v>0</v>
      </c>
      <c r="IOS46" s="42">
        <f t="shared" si="366"/>
        <v>0</v>
      </c>
      <c r="IOT46" s="42">
        <f t="shared" si="366"/>
        <v>0</v>
      </c>
      <c r="IOU46" s="42">
        <f t="shared" si="366"/>
        <v>0</v>
      </c>
      <c r="IOV46" s="42">
        <f t="shared" si="366"/>
        <v>0</v>
      </c>
      <c r="IOW46" s="42">
        <f t="shared" si="366"/>
        <v>0</v>
      </c>
      <c r="IOX46" s="42">
        <f t="shared" si="366"/>
        <v>0</v>
      </c>
      <c r="IOY46" s="42">
        <f t="shared" si="366"/>
        <v>0</v>
      </c>
      <c r="IOZ46" s="42">
        <f t="shared" si="366"/>
        <v>0</v>
      </c>
      <c r="IPA46" s="42">
        <f t="shared" si="366"/>
        <v>0</v>
      </c>
      <c r="IPB46" s="42">
        <f t="shared" si="366"/>
        <v>0</v>
      </c>
      <c r="IPC46" s="42">
        <f t="shared" si="366"/>
        <v>0</v>
      </c>
      <c r="IPD46" s="42">
        <f t="shared" si="366"/>
        <v>0</v>
      </c>
      <c r="IPE46" s="42">
        <f t="shared" si="366"/>
        <v>0</v>
      </c>
      <c r="IPF46" s="42">
        <f t="shared" si="366"/>
        <v>0</v>
      </c>
      <c r="IPG46" s="42">
        <f t="shared" si="366"/>
        <v>0</v>
      </c>
      <c r="IPH46" s="42">
        <f t="shared" si="366"/>
        <v>0</v>
      </c>
      <c r="IPI46" s="42">
        <f t="shared" si="366"/>
        <v>0</v>
      </c>
      <c r="IPJ46" s="42">
        <f t="shared" si="366"/>
        <v>0</v>
      </c>
      <c r="IPK46" s="42">
        <f t="shared" si="366"/>
        <v>0</v>
      </c>
      <c r="IPL46" s="42">
        <f t="shared" si="366"/>
        <v>0</v>
      </c>
      <c r="IPM46" s="42">
        <f t="shared" si="366"/>
        <v>0</v>
      </c>
      <c r="IPN46" s="42">
        <f t="shared" si="366"/>
        <v>0</v>
      </c>
      <c r="IPO46" s="42">
        <f t="shared" si="366"/>
        <v>0</v>
      </c>
      <c r="IPP46" s="42">
        <f t="shared" si="366"/>
        <v>0</v>
      </c>
      <c r="IPQ46" s="42">
        <f t="shared" si="366"/>
        <v>0</v>
      </c>
      <c r="IPR46" s="42">
        <f t="shared" si="366"/>
        <v>0</v>
      </c>
      <c r="IPS46" s="42">
        <f t="shared" si="366"/>
        <v>0</v>
      </c>
      <c r="IPT46" s="42">
        <f t="shared" si="366"/>
        <v>0</v>
      </c>
      <c r="IPU46" s="42">
        <f t="shared" si="366"/>
        <v>0</v>
      </c>
      <c r="IPV46" s="42">
        <f t="shared" si="366"/>
        <v>0</v>
      </c>
      <c r="IPW46" s="42">
        <f t="shared" si="366"/>
        <v>0</v>
      </c>
      <c r="IPX46" s="42">
        <f t="shared" si="366"/>
        <v>0</v>
      </c>
      <c r="IPY46" s="42">
        <f t="shared" si="366"/>
        <v>0</v>
      </c>
      <c r="IPZ46" s="42">
        <f t="shared" si="366"/>
        <v>0</v>
      </c>
      <c r="IQA46" s="42">
        <f t="shared" si="366"/>
        <v>0</v>
      </c>
      <c r="IQB46" s="42">
        <f t="shared" si="366"/>
        <v>0</v>
      </c>
      <c r="IQC46" s="42">
        <f t="shared" si="366"/>
        <v>0</v>
      </c>
      <c r="IQD46" s="42">
        <f t="shared" ref="IQD46:ISO46" si="367">IQD29-(IQD35+IQD40+IQD44)</f>
        <v>0</v>
      </c>
      <c r="IQE46" s="42">
        <f t="shared" si="367"/>
        <v>0</v>
      </c>
      <c r="IQF46" s="42">
        <f t="shared" si="367"/>
        <v>0</v>
      </c>
      <c r="IQG46" s="42">
        <f t="shared" si="367"/>
        <v>0</v>
      </c>
      <c r="IQH46" s="42">
        <f t="shared" si="367"/>
        <v>0</v>
      </c>
      <c r="IQI46" s="42">
        <f t="shared" si="367"/>
        <v>0</v>
      </c>
      <c r="IQJ46" s="42">
        <f t="shared" si="367"/>
        <v>0</v>
      </c>
      <c r="IQK46" s="42">
        <f t="shared" si="367"/>
        <v>0</v>
      </c>
      <c r="IQL46" s="42">
        <f t="shared" si="367"/>
        <v>0</v>
      </c>
      <c r="IQM46" s="42">
        <f t="shared" si="367"/>
        <v>0</v>
      </c>
      <c r="IQN46" s="42">
        <f t="shared" si="367"/>
        <v>0</v>
      </c>
      <c r="IQO46" s="42">
        <f t="shared" si="367"/>
        <v>0</v>
      </c>
      <c r="IQP46" s="42">
        <f t="shared" si="367"/>
        <v>0</v>
      </c>
      <c r="IQQ46" s="42">
        <f t="shared" si="367"/>
        <v>0</v>
      </c>
      <c r="IQR46" s="42">
        <f t="shared" si="367"/>
        <v>0</v>
      </c>
      <c r="IQS46" s="42">
        <f t="shared" si="367"/>
        <v>0</v>
      </c>
      <c r="IQT46" s="42">
        <f t="shared" si="367"/>
        <v>0</v>
      </c>
      <c r="IQU46" s="42">
        <f t="shared" si="367"/>
        <v>0</v>
      </c>
      <c r="IQV46" s="42">
        <f t="shared" si="367"/>
        <v>0</v>
      </c>
      <c r="IQW46" s="42">
        <f t="shared" si="367"/>
        <v>0</v>
      </c>
      <c r="IQX46" s="42">
        <f t="shared" si="367"/>
        <v>0</v>
      </c>
      <c r="IQY46" s="42">
        <f t="shared" si="367"/>
        <v>0</v>
      </c>
      <c r="IQZ46" s="42">
        <f t="shared" si="367"/>
        <v>0</v>
      </c>
      <c r="IRA46" s="42">
        <f t="shared" si="367"/>
        <v>0</v>
      </c>
      <c r="IRB46" s="42">
        <f t="shared" si="367"/>
        <v>0</v>
      </c>
      <c r="IRC46" s="42">
        <f t="shared" si="367"/>
        <v>0</v>
      </c>
      <c r="IRD46" s="42">
        <f t="shared" si="367"/>
        <v>0</v>
      </c>
      <c r="IRE46" s="42">
        <f t="shared" si="367"/>
        <v>0</v>
      </c>
      <c r="IRF46" s="42">
        <f t="shared" si="367"/>
        <v>0</v>
      </c>
      <c r="IRG46" s="42">
        <f t="shared" si="367"/>
        <v>0</v>
      </c>
      <c r="IRH46" s="42">
        <f t="shared" si="367"/>
        <v>0</v>
      </c>
      <c r="IRI46" s="42">
        <f t="shared" si="367"/>
        <v>0</v>
      </c>
      <c r="IRJ46" s="42">
        <f t="shared" si="367"/>
        <v>0</v>
      </c>
      <c r="IRK46" s="42">
        <f t="shared" si="367"/>
        <v>0</v>
      </c>
      <c r="IRL46" s="42">
        <f t="shared" si="367"/>
        <v>0</v>
      </c>
      <c r="IRM46" s="42">
        <f t="shared" si="367"/>
        <v>0</v>
      </c>
      <c r="IRN46" s="42">
        <f t="shared" si="367"/>
        <v>0</v>
      </c>
      <c r="IRO46" s="42">
        <f t="shared" si="367"/>
        <v>0</v>
      </c>
      <c r="IRP46" s="42">
        <f t="shared" si="367"/>
        <v>0</v>
      </c>
      <c r="IRQ46" s="42">
        <f t="shared" si="367"/>
        <v>0</v>
      </c>
      <c r="IRR46" s="42">
        <f t="shared" si="367"/>
        <v>0</v>
      </c>
      <c r="IRS46" s="42">
        <f t="shared" si="367"/>
        <v>0</v>
      </c>
      <c r="IRT46" s="42">
        <f t="shared" si="367"/>
        <v>0</v>
      </c>
      <c r="IRU46" s="42">
        <f t="shared" si="367"/>
        <v>0</v>
      </c>
      <c r="IRV46" s="42">
        <f t="shared" si="367"/>
        <v>0</v>
      </c>
      <c r="IRW46" s="42">
        <f t="shared" si="367"/>
        <v>0</v>
      </c>
      <c r="IRX46" s="42">
        <f t="shared" si="367"/>
        <v>0</v>
      </c>
      <c r="IRY46" s="42">
        <f t="shared" si="367"/>
        <v>0</v>
      </c>
      <c r="IRZ46" s="42">
        <f t="shared" si="367"/>
        <v>0</v>
      </c>
      <c r="ISA46" s="42">
        <f t="shared" si="367"/>
        <v>0</v>
      </c>
      <c r="ISB46" s="42">
        <f t="shared" si="367"/>
        <v>0</v>
      </c>
      <c r="ISC46" s="42">
        <f t="shared" si="367"/>
        <v>0</v>
      </c>
      <c r="ISD46" s="42">
        <f t="shared" si="367"/>
        <v>0</v>
      </c>
      <c r="ISE46" s="42">
        <f t="shared" si="367"/>
        <v>0</v>
      </c>
      <c r="ISF46" s="42">
        <f t="shared" si="367"/>
        <v>0</v>
      </c>
      <c r="ISG46" s="42">
        <f t="shared" si="367"/>
        <v>0</v>
      </c>
      <c r="ISH46" s="42">
        <f t="shared" si="367"/>
        <v>0</v>
      </c>
      <c r="ISI46" s="42">
        <f t="shared" si="367"/>
        <v>0</v>
      </c>
      <c r="ISJ46" s="42">
        <f t="shared" si="367"/>
        <v>0</v>
      </c>
      <c r="ISK46" s="42">
        <f t="shared" si="367"/>
        <v>0</v>
      </c>
      <c r="ISL46" s="42">
        <f t="shared" si="367"/>
        <v>0</v>
      </c>
      <c r="ISM46" s="42">
        <f t="shared" si="367"/>
        <v>0</v>
      </c>
      <c r="ISN46" s="42">
        <f t="shared" si="367"/>
        <v>0</v>
      </c>
      <c r="ISO46" s="42">
        <f t="shared" si="367"/>
        <v>0</v>
      </c>
      <c r="ISP46" s="42">
        <f t="shared" ref="ISP46:IVA46" si="368">ISP29-(ISP35+ISP40+ISP44)</f>
        <v>0</v>
      </c>
      <c r="ISQ46" s="42">
        <f t="shared" si="368"/>
        <v>0</v>
      </c>
      <c r="ISR46" s="42">
        <f t="shared" si="368"/>
        <v>0</v>
      </c>
      <c r="ISS46" s="42">
        <f t="shared" si="368"/>
        <v>0</v>
      </c>
      <c r="IST46" s="42">
        <f t="shared" si="368"/>
        <v>0</v>
      </c>
      <c r="ISU46" s="42">
        <f t="shared" si="368"/>
        <v>0</v>
      </c>
      <c r="ISV46" s="42">
        <f t="shared" si="368"/>
        <v>0</v>
      </c>
      <c r="ISW46" s="42">
        <f t="shared" si="368"/>
        <v>0</v>
      </c>
      <c r="ISX46" s="42">
        <f t="shared" si="368"/>
        <v>0</v>
      </c>
      <c r="ISY46" s="42">
        <f t="shared" si="368"/>
        <v>0</v>
      </c>
      <c r="ISZ46" s="42">
        <f t="shared" si="368"/>
        <v>0</v>
      </c>
      <c r="ITA46" s="42">
        <f t="shared" si="368"/>
        <v>0</v>
      </c>
      <c r="ITB46" s="42">
        <f t="shared" si="368"/>
        <v>0</v>
      </c>
      <c r="ITC46" s="42">
        <f t="shared" si="368"/>
        <v>0</v>
      </c>
      <c r="ITD46" s="42">
        <f t="shared" si="368"/>
        <v>0</v>
      </c>
      <c r="ITE46" s="42">
        <f t="shared" si="368"/>
        <v>0</v>
      </c>
      <c r="ITF46" s="42">
        <f t="shared" si="368"/>
        <v>0</v>
      </c>
      <c r="ITG46" s="42">
        <f t="shared" si="368"/>
        <v>0</v>
      </c>
      <c r="ITH46" s="42">
        <f t="shared" si="368"/>
        <v>0</v>
      </c>
      <c r="ITI46" s="42">
        <f t="shared" si="368"/>
        <v>0</v>
      </c>
      <c r="ITJ46" s="42">
        <f t="shared" si="368"/>
        <v>0</v>
      </c>
      <c r="ITK46" s="42">
        <f t="shared" si="368"/>
        <v>0</v>
      </c>
      <c r="ITL46" s="42">
        <f t="shared" si="368"/>
        <v>0</v>
      </c>
      <c r="ITM46" s="42">
        <f t="shared" si="368"/>
        <v>0</v>
      </c>
      <c r="ITN46" s="42">
        <f t="shared" si="368"/>
        <v>0</v>
      </c>
      <c r="ITO46" s="42">
        <f t="shared" si="368"/>
        <v>0</v>
      </c>
      <c r="ITP46" s="42">
        <f t="shared" si="368"/>
        <v>0</v>
      </c>
      <c r="ITQ46" s="42">
        <f t="shared" si="368"/>
        <v>0</v>
      </c>
      <c r="ITR46" s="42">
        <f t="shared" si="368"/>
        <v>0</v>
      </c>
      <c r="ITS46" s="42">
        <f t="shared" si="368"/>
        <v>0</v>
      </c>
      <c r="ITT46" s="42">
        <f t="shared" si="368"/>
        <v>0</v>
      </c>
      <c r="ITU46" s="42">
        <f t="shared" si="368"/>
        <v>0</v>
      </c>
      <c r="ITV46" s="42">
        <f t="shared" si="368"/>
        <v>0</v>
      </c>
      <c r="ITW46" s="42">
        <f t="shared" si="368"/>
        <v>0</v>
      </c>
      <c r="ITX46" s="42">
        <f t="shared" si="368"/>
        <v>0</v>
      </c>
      <c r="ITY46" s="42">
        <f t="shared" si="368"/>
        <v>0</v>
      </c>
      <c r="ITZ46" s="42">
        <f t="shared" si="368"/>
        <v>0</v>
      </c>
      <c r="IUA46" s="42">
        <f t="shared" si="368"/>
        <v>0</v>
      </c>
      <c r="IUB46" s="42">
        <f t="shared" si="368"/>
        <v>0</v>
      </c>
      <c r="IUC46" s="42">
        <f t="shared" si="368"/>
        <v>0</v>
      </c>
      <c r="IUD46" s="42">
        <f t="shared" si="368"/>
        <v>0</v>
      </c>
      <c r="IUE46" s="42">
        <f t="shared" si="368"/>
        <v>0</v>
      </c>
      <c r="IUF46" s="42">
        <f t="shared" si="368"/>
        <v>0</v>
      </c>
      <c r="IUG46" s="42">
        <f t="shared" si="368"/>
        <v>0</v>
      </c>
      <c r="IUH46" s="42">
        <f t="shared" si="368"/>
        <v>0</v>
      </c>
      <c r="IUI46" s="42">
        <f t="shared" si="368"/>
        <v>0</v>
      </c>
      <c r="IUJ46" s="42">
        <f t="shared" si="368"/>
        <v>0</v>
      </c>
      <c r="IUK46" s="42">
        <f t="shared" si="368"/>
        <v>0</v>
      </c>
      <c r="IUL46" s="42">
        <f t="shared" si="368"/>
        <v>0</v>
      </c>
      <c r="IUM46" s="42">
        <f t="shared" si="368"/>
        <v>0</v>
      </c>
      <c r="IUN46" s="42">
        <f t="shared" si="368"/>
        <v>0</v>
      </c>
      <c r="IUO46" s="42">
        <f t="shared" si="368"/>
        <v>0</v>
      </c>
      <c r="IUP46" s="42">
        <f t="shared" si="368"/>
        <v>0</v>
      </c>
      <c r="IUQ46" s="42">
        <f t="shared" si="368"/>
        <v>0</v>
      </c>
      <c r="IUR46" s="42">
        <f t="shared" si="368"/>
        <v>0</v>
      </c>
      <c r="IUS46" s="42">
        <f t="shared" si="368"/>
        <v>0</v>
      </c>
      <c r="IUT46" s="42">
        <f t="shared" si="368"/>
        <v>0</v>
      </c>
      <c r="IUU46" s="42">
        <f t="shared" si="368"/>
        <v>0</v>
      </c>
      <c r="IUV46" s="42">
        <f t="shared" si="368"/>
        <v>0</v>
      </c>
      <c r="IUW46" s="42">
        <f t="shared" si="368"/>
        <v>0</v>
      </c>
      <c r="IUX46" s="42">
        <f t="shared" si="368"/>
        <v>0</v>
      </c>
      <c r="IUY46" s="42">
        <f t="shared" si="368"/>
        <v>0</v>
      </c>
      <c r="IUZ46" s="42">
        <f t="shared" si="368"/>
        <v>0</v>
      </c>
      <c r="IVA46" s="42">
        <f t="shared" si="368"/>
        <v>0</v>
      </c>
      <c r="IVB46" s="42">
        <f t="shared" ref="IVB46:IXM46" si="369">IVB29-(IVB35+IVB40+IVB44)</f>
        <v>0</v>
      </c>
      <c r="IVC46" s="42">
        <f t="shared" si="369"/>
        <v>0</v>
      </c>
      <c r="IVD46" s="42">
        <f t="shared" si="369"/>
        <v>0</v>
      </c>
      <c r="IVE46" s="42">
        <f t="shared" si="369"/>
        <v>0</v>
      </c>
      <c r="IVF46" s="42">
        <f t="shared" si="369"/>
        <v>0</v>
      </c>
      <c r="IVG46" s="42">
        <f t="shared" si="369"/>
        <v>0</v>
      </c>
      <c r="IVH46" s="42">
        <f t="shared" si="369"/>
        <v>0</v>
      </c>
      <c r="IVI46" s="42">
        <f t="shared" si="369"/>
        <v>0</v>
      </c>
      <c r="IVJ46" s="42">
        <f t="shared" si="369"/>
        <v>0</v>
      </c>
      <c r="IVK46" s="42">
        <f t="shared" si="369"/>
        <v>0</v>
      </c>
      <c r="IVL46" s="42">
        <f t="shared" si="369"/>
        <v>0</v>
      </c>
      <c r="IVM46" s="42">
        <f t="shared" si="369"/>
        <v>0</v>
      </c>
      <c r="IVN46" s="42">
        <f t="shared" si="369"/>
        <v>0</v>
      </c>
      <c r="IVO46" s="42">
        <f t="shared" si="369"/>
        <v>0</v>
      </c>
      <c r="IVP46" s="42">
        <f t="shared" si="369"/>
        <v>0</v>
      </c>
      <c r="IVQ46" s="42">
        <f t="shared" si="369"/>
        <v>0</v>
      </c>
      <c r="IVR46" s="42">
        <f t="shared" si="369"/>
        <v>0</v>
      </c>
      <c r="IVS46" s="42">
        <f t="shared" si="369"/>
        <v>0</v>
      </c>
      <c r="IVT46" s="42">
        <f t="shared" si="369"/>
        <v>0</v>
      </c>
      <c r="IVU46" s="42">
        <f t="shared" si="369"/>
        <v>0</v>
      </c>
      <c r="IVV46" s="42">
        <f t="shared" si="369"/>
        <v>0</v>
      </c>
      <c r="IVW46" s="42">
        <f t="shared" si="369"/>
        <v>0</v>
      </c>
      <c r="IVX46" s="42">
        <f t="shared" si="369"/>
        <v>0</v>
      </c>
      <c r="IVY46" s="42">
        <f t="shared" si="369"/>
        <v>0</v>
      </c>
      <c r="IVZ46" s="42">
        <f t="shared" si="369"/>
        <v>0</v>
      </c>
      <c r="IWA46" s="42">
        <f t="shared" si="369"/>
        <v>0</v>
      </c>
      <c r="IWB46" s="42">
        <f t="shared" si="369"/>
        <v>0</v>
      </c>
      <c r="IWC46" s="42">
        <f t="shared" si="369"/>
        <v>0</v>
      </c>
      <c r="IWD46" s="42">
        <f t="shared" si="369"/>
        <v>0</v>
      </c>
      <c r="IWE46" s="42">
        <f t="shared" si="369"/>
        <v>0</v>
      </c>
      <c r="IWF46" s="42">
        <f t="shared" si="369"/>
        <v>0</v>
      </c>
      <c r="IWG46" s="42">
        <f t="shared" si="369"/>
        <v>0</v>
      </c>
      <c r="IWH46" s="42">
        <f t="shared" si="369"/>
        <v>0</v>
      </c>
      <c r="IWI46" s="42">
        <f t="shared" si="369"/>
        <v>0</v>
      </c>
      <c r="IWJ46" s="42">
        <f t="shared" si="369"/>
        <v>0</v>
      </c>
      <c r="IWK46" s="42">
        <f t="shared" si="369"/>
        <v>0</v>
      </c>
      <c r="IWL46" s="42">
        <f t="shared" si="369"/>
        <v>0</v>
      </c>
      <c r="IWM46" s="42">
        <f t="shared" si="369"/>
        <v>0</v>
      </c>
      <c r="IWN46" s="42">
        <f t="shared" si="369"/>
        <v>0</v>
      </c>
      <c r="IWO46" s="42">
        <f t="shared" si="369"/>
        <v>0</v>
      </c>
      <c r="IWP46" s="42">
        <f t="shared" si="369"/>
        <v>0</v>
      </c>
      <c r="IWQ46" s="42">
        <f t="shared" si="369"/>
        <v>0</v>
      </c>
      <c r="IWR46" s="42">
        <f t="shared" si="369"/>
        <v>0</v>
      </c>
      <c r="IWS46" s="42">
        <f t="shared" si="369"/>
        <v>0</v>
      </c>
      <c r="IWT46" s="42">
        <f t="shared" si="369"/>
        <v>0</v>
      </c>
      <c r="IWU46" s="42">
        <f t="shared" si="369"/>
        <v>0</v>
      </c>
      <c r="IWV46" s="42">
        <f t="shared" si="369"/>
        <v>0</v>
      </c>
      <c r="IWW46" s="42">
        <f t="shared" si="369"/>
        <v>0</v>
      </c>
      <c r="IWX46" s="42">
        <f t="shared" si="369"/>
        <v>0</v>
      </c>
      <c r="IWY46" s="42">
        <f t="shared" si="369"/>
        <v>0</v>
      </c>
      <c r="IWZ46" s="42">
        <f t="shared" si="369"/>
        <v>0</v>
      </c>
      <c r="IXA46" s="42">
        <f t="shared" si="369"/>
        <v>0</v>
      </c>
      <c r="IXB46" s="42">
        <f t="shared" si="369"/>
        <v>0</v>
      </c>
      <c r="IXC46" s="42">
        <f t="shared" si="369"/>
        <v>0</v>
      </c>
      <c r="IXD46" s="42">
        <f t="shared" si="369"/>
        <v>0</v>
      </c>
      <c r="IXE46" s="42">
        <f t="shared" si="369"/>
        <v>0</v>
      </c>
      <c r="IXF46" s="42">
        <f t="shared" si="369"/>
        <v>0</v>
      </c>
      <c r="IXG46" s="42">
        <f t="shared" si="369"/>
        <v>0</v>
      </c>
      <c r="IXH46" s="42">
        <f t="shared" si="369"/>
        <v>0</v>
      </c>
      <c r="IXI46" s="42">
        <f t="shared" si="369"/>
        <v>0</v>
      </c>
      <c r="IXJ46" s="42">
        <f t="shared" si="369"/>
        <v>0</v>
      </c>
      <c r="IXK46" s="42">
        <f t="shared" si="369"/>
        <v>0</v>
      </c>
      <c r="IXL46" s="42">
        <f t="shared" si="369"/>
        <v>0</v>
      </c>
      <c r="IXM46" s="42">
        <f t="shared" si="369"/>
        <v>0</v>
      </c>
      <c r="IXN46" s="42">
        <f t="shared" ref="IXN46:IZY46" si="370">IXN29-(IXN35+IXN40+IXN44)</f>
        <v>0</v>
      </c>
      <c r="IXO46" s="42">
        <f t="shared" si="370"/>
        <v>0</v>
      </c>
      <c r="IXP46" s="42">
        <f t="shared" si="370"/>
        <v>0</v>
      </c>
      <c r="IXQ46" s="42">
        <f t="shared" si="370"/>
        <v>0</v>
      </c>
      <c r="IXR46" s="42">
        <f t="shared" si="370"/>
        <v>0</v>
      </c>
      <c r="IXS46" s="42">
        <f t="shared" si="370"/>
        <v>0</v>
      </c>
      <c r="IXT46" s="42">
        <f t="shared" si="370"/>
        <v>0</v>
      </c>
      <c r="IXU46" s="42">
        <f t="shared" si="370"/>
        <v>0</v>
      </c>
      <c r="IXV46" s="42">
        <f t="shared" si="370"/>
        <v>0</v>
      </c>
      <c r="IXW46" s="42">
        <f t="shared" si="370"/>
        <v>0</v>
      </c>
      <c r="IXX46" s="42">
        <f t="shared" si="370"/>
        <v>0</v>
      </c>
      <c r="IXY46" s="42">
        <f t="shared" si="370"/>
        <v>0</v>
      </c>
      <c r="IXZ46" s="42">
        <f t="shared" si="370"/>
        <v>0</v>
      </c>
      <c r="IYA46" s="42">
        <f t="shared" si="370"/>
        <v>0</v>
      </c>
      <c r="IYB46" s="42">
        <f t="shared" si="370"/>
        <v>0</v>
      </c>
      <c r="IYC46" s="42">
        <f t="shared" si="370"/>
        <v>0</v>
      </c>
      <c r="IYD46" s="42">
        <f t="shared" si="370"/>
        <v>0</v>
      </c>
      <c r="IYE46" s="42">
        <f t="shared" si="370"/>
        <v>0</v>
      </c>
      <c r="IYF46" s="42">
        <f t="shared" si="370"/>
        <v>0</v>
      </c>
      <c r="IYG46" s="42">
        <f t="shared" si="370"/>
        <v>0</v>
      </c>
      <c r="IYH46" s="42">
        <f t="shared" si="370"/>
        <v>0</v>
      </c>
      <c r="IYI46" s="42">
        <f t="shared" si="370"/>
        <v>0</v>
      </c>
      <c r="IYJ46" s="42">
        <f t="shared" si="370"/>
        <v>0</v>
      </c>
      <c r="IYK46" s="42">
        <f t="shared" si="370"/>
        <v>0</v>
      </c>
      <c r="IYL46" s="42">
        <f t="shared" si="370"/>
        <v>0</v>
      </c>
      <c r="IYM46" s="42">
        <f t="shared" si="370"/>
        <v>0</v>
      </c>
      <c r="IYN46" s="42">
        <f t="shared" si="370"/>
        <v>0</v>
      </c>
      <c r="IYO46" s="42">
        <f t="shared" si="370"/>
        <v>0</v>
      </c>
      <c r="IYP46" s="42">
        <f t="shared" si="370"/>
        <v>0</v>
      </c>
      <c r="IYQ46" s="42">
        <f t="shared" si="370"/>
        <v>0</v>
      </c>
      <c r="IYR46" s="42">
        <f t="shared" si="370"/>
        <v>0</v>
      </c>
      <c r="IYS46" s="42">
        <f t="shared" si="370"/>
        <v>0</v>
      </c>
      <c r="IYT46" s="42">
        <f t="shared" si="370"/>
        <v>0</v>
      </c>
      <c r="IYU46" s="42">
        <f t="shared" si="370"/>
        <v>0</v>
      </c>
      <c r="IYV46" s="42">
        <f t="shared" si="370"/>
        <v>0</v>
      </c>
      <c r="IYW46" s="42">
        <f t="shared" si="370"/>
        <v>0</v>
      </c>
      <c r="IYX46" s="42">
        <f t="shared" si="370"/>
        <v>0</v>
      </c>
      <c r="IYY46" s="42">
        <f t="shared" si="370"/>
        <v>0</v>
      </c>
      <c r="IYZ46" s="42">
        <f t="shared" si="370"/>
        <v>0</v>
      </c>
      <c r="IZA46" s="42">
        <f t="shared" si="370"/>
        <v>0</v>
      </c>
      <c r="IZB46" s="42">
        <f t="shared" si="370"/>
        <v>0</v>
      </c>
      <c r="IZC46" s="42">
        <f t="shared" si="370"/>
        <v>0</v>
      </c>
      <c r="IZD46" s="42">
        <f t="shared" si="370"/>
        <v>0</v>
      </c>
      <c r="IZE46" s="42">
        <f t="shared" si="370"/>
        <v>0</v>
      </c>
      <c r="IZF46" s="42">
        <f t="shared" si="370"/>
        <v>0</v>
      </c>
      <c r="IZG46" s="42">
        <f t="shared" si="370"/>
        <v>0</v>
      </c>
      <c r="IZH46" s="42">
        <f t="shared" si="370"/>
        <v>0</v>
      </c>
      <c r="IZI46" s="42">
        <f t="shared" si="370"/>
        <v>0</v>
      </c>
      <c r="IZJ46" s="42">
        <f t="shared" si="370"/>
        <v>0</v>
      </c>
      <c r="IZK46" s="42">
        <f t="shared" si="370"/>
        <v>0</v>
      </c>
      <c r="IZL46" s="42">
        <f t="shared" si="370"/>
        <v>0</v>
      </c>
      <c r="IZM46" s="42">
        <f t="shared" si="370"/>
        <v>0</v>
      </c>
      <c r="IZN46" s="42">
        <f t="shared" si="370"/>
        <v>0</v>
      </c>
      <c r="IZO46" s="42">
        <f t="shared" si="370"/>
        <v>0</v>
      </c>
      <c r="IZP46" s="42">
        <f t="shared" si="370"/>
        <v>0</v>
      </c>
      <c r="IZQ46" s="42">
        <f t="shared" si="370"/>
        <v>0</v>
      </c>
      <c r="IZR46" s="42">
        <f t="shared" si="370"/>
        <v>0</v>
      </c>
      <c r="IZS46" s="42">
        <f t="shared" si="370"/>
        <v>0</v>
      </c>
      <c r="IZT46" s="42">
        <f t="shared" si="370"/>
        <v>0</v>
      </c>
      <c r="IZU46" s="42">
        <f t="shared" si="370"/>
        <v>0</v>
      </c>
      <c r="IZV46" s="42">
        <f t="shared" si="370"/>
        <v>0</v>
      </c>
      <c r="IZW46" s="42">
        <f t="shared" si="370"/>
        <v>0</v>
      </c>
      <c r="IZX46" s="42">
        <f t="shared" si="370"/>
        <v>0</v>
      </c>
      <c r="IZY46" s="42">
        <f t="shared" si="370"/>
        <v>0</v>
      </c>
      <c r="IZZ46" s="42">
        <f t="shared" ref="IZZ46:JCK46" si="371">IZZ29-(IZZ35+IZZ40+IZZ44)</f>
        <v>0</v>
      </c>
      <c r="JAA46" s="42">
        <f t="shared" si="371"/>
        <v>0</v>
      </c>
      <c r="JAB46" s="42">
        <f t="shared" si="371"/>
        <v>0</v>
      </c>
      <c r="JAC46" s="42">
        <f t="shared" si="371"/>
        <v>0</v>
      </c>
      <c r="JAD46" s="42">
        <f t="shared" si="371"/>
        <v>0</v>
      </c>
      <c r="JAE46" s="42">
        <f t="shared" si="371"/>
        <v>0</v>
      </c>
      <c r="JAF46" s="42">
        <f t="shared" si="371"/>
        <v>0</v>
      </c>
      <c r="JAG46" s="42">
        <f t="shared" si="371"/>
        <v>0</v>
      </c>
      <c r="JAH46" s="42">
        <f t="shared" si="371"/>
        <v>0</v>
      </c>
      <c r="JAI46" s="42">
        <f t="shared" si="371"/>
        <v>0</v>
      </c>
      <c r="JAJ46" s="42">
        <f t="shared" si="371"/>
        <v>0</v>
      </c>
      <c r="JAK46" s="42">
        <f t="shared" si="371"/>
        <v>0</v>
      </c>
      <c r="JAL46" s="42">
        <f t="shared" si="371"/>
        <v>0</v>
      </c>
      <c r="JAM46" s="42">
        <f t="shared" si="371"/>
        <v>0</v>
      </c>
      <c r="JAN46" s="42">
        <f t="shared" si="371"/>
        <v>0</v>
      </c>
      <c r="JAO46" s="42">
        <f t="shared" si="371"/>
        <v>0</v>
      </c>
      <c r="JAP46" s="42">
        <f t="shared" si="371"/>
        <v>0</v>
      </c>
      <c r="JAQ46" s="42">
        <f t="shared" si="371"/>
        <v>0</v>
      </c>
      <c r="JAR46" s="42">
        <f t="shared" si="371"/>
        <v>0</v>
      </c>
      <c r="JAS46" s="42">
        <f t="shared" si="371"/>
        <v>0</v>
      </c>
      <c r="JAT46" s="42">
        <f t="shared" si="371"/>
        <v>0</v>
      </c>
      <c r="JAU46" s="42">
        <f t="shared" si="371"/>
        <v>0</v>
      </c>
      <c r="JAV46" s="42">
        <f t="shared" si="371"/>
        <v>0</v>
      </c>
      <c r="JAW46" s="42">
        <f t="shared" si="371"/>
        <v>0</v>
      </c>
      <c r="JAX46" s="42">
        <f t="shared" si="371"/>
        <v>0</v>
      </c>
      <c r="JAY46" s="42">
        <f t="shared" si="371"/>
        <v>0</v>
      </c>
      <c r="JAZ46" s="42">
        <f t="shared" si="371"/>
        <v>0</v>
      </c>
      <c r="JBA46" s="42">
        <f t="shared" si="371"/>
        <v>0</v>
      </c>
      <c r="JBB46" s="42">
        <f t="shared" si="371"/>
        <v>0</v>
      </c>
      <c r="JBC46" s="42">
        <f t="shared" si="371"/>
        <v>0</v>
      </c>
      <c r="JBD46" s="42">
        <f t="shared" si="371"/>
        <v>0</v>
      </c>
      <c r="JBE46" s="42">
        <f t="shared" si="371"/>
        <v>0</v>
      </c>
      <c r="JBF46" s="42">
        <f t="shared" si="371"/>
        <v>0</v>
      </c>
      <c r="JBG46" s="42">
        <f t="shared" si="371"/>
        <v>0</v>
      </c>
      <c r="JBH46" s="42">
        <f t="shared" si="371"/>
        <v>0</v>
      </c>
      <c r="JBI46" s="42">
        <f t="shared" si="371"/>
        <v>0</v>
      </c>
      <c r="JBJ46" s="42">
        <f t="shared" si="371"/>
        <v>0</v>
      </c>
      <c r="JBK46" s="42">
        <f t="shared" si="371"/>
        <v>0</v>
      </c>
      <c r="JBL46" s="42">
        <f t="shared" si="371"/>
        <v>0</v>
      </c>
      <c r="JBM46" s="42">
        <f t="shared" si="371"/>
        <v>0</v>
      </c>
      <c r="JBN46" s="42">
        <f t="shared" si="371"/>
        <v>0</v>
      </c>
      <c r="JBO46" s="42">
        <f t="shared" si="371"/>
        <v>0</v>
      </c>
      <c r="JBP46" s="42">
        <f t="shared" si="371"/>
        <v>0</v>
      </c>
      <c r="JBQ46" s="42">
        <f t="shared" si="371"/>
        <v>0</v>
      </c>
      <c r="JBR46" s="42">
        <f t="shared" si="371"/>
        <v>0</v>
      </c>
      <c r="JBS46" s="42">
        <f t="shared" si="371"/>
        <v>0</v>
      </c>
      <c r="JBT46" s="42">
        <f t="shared" si="371"/>
        <v>0</v>
      </c>
      <c r="JBU46" s="42">
        <f t="shared" si="371"/>
        <v>0</v>
      </c>
      <c r="JBV46" s="42">
        <f t="shared" si="371"/>
        <v>0</v>
      </c>
      <c r="JBW46" s="42">
        <f t="shared" si="371"/>
        <v>0</v>
      </c>
      <c r="JBX46" s="42">
        <f t="shared" si="371"/>
        <v>0</v>
      </c>
      <c r="JBY46" s="42">
        <f t="shared" si="371"/>
        <v>0</v>
      </c>
      <c r="JBZ46" s="42">
        <f t="shared" si="371"/>
        <v>0</v>
      </c>
      <c r="JCA46" s="42">
        <f t="shared" si="371"/>
        <v>0</v>
      </c>
      <c r="JCB46" s="42">
        <f t="shared" si="371"/>
        <v>0</v>
      </c>
      <c r="JCC46" s="42">
        <f t="shared" si="371"/>
        <v>0</v>
      </c>
      <c r="JCD46" s="42">
        <f t="shared" si="371"/>
        <v>0</v>
      </c>
      <c r="JCE46" s="42">
        <f t="shared" si="371"/>
        <v>0</v>
      </c>
      <c r="JCF46" s="42">
        <f t="shared" si="371"/>
        <v>0</v>
      </c>
      <c r="JCG46" s="42">
        <f t="shared" si="371"/>
        <v>0</v>
      </c>
      <c r="JCH46" s="42">
        <f t="shared" si="371"/>
        <v>0</v>
      </c>
      <c r="JCI46" s="42">
        <f t="shared" si="371"/>
        <v>0</v>
      </c>
      <c r="JCJ46" s="42">
        <f t="shared" si="371"/>
        <v>0</v>
      </c>
      <c r="JCK46" s="42">
        <f t="shared" si="371"/>
        <v>0</v>
      </c>
      <c r="JCL46" s="42">
        <f t="shared" ref="JCL46:JEW46" si="372">JCL29-(JCL35+JCL40+JCL44)</f>
        <v>0</v>
      </c>
      <c r="JCM46" s="42">
        <f t="shared" si="372"/>
        <v>0</v>
      </c>
      <c r="JCN46" s="42">
        <f t="shared" si="372"/>
        <v>0</v>
      </c>
      <c r="JCO46" s="42">
        <f t="shared" si="372"/>
        <v>0</v>
      </c>
      <c r="JCP46" s="42">
        <f t="shared" si="372"/>
        <v>0</v>
      </c>
      <c r="JCQ46" s="42">
        <f t="shared" si="372"/>
        <v>0</v>
      </c>
      <c r="JCR46" s="42">
        <f t="shared" si="372"/>
        <v>0</v>
      </c>
      <c r="JCS46" s="42">
        <f t="shared" si="372"/>
        <v>0</v>
      </c>
      <c r="JCT46" s="42">
        <f t="shared" si="372"/>
        <v>0</v>
      </c>
      <c r="JCU46" s="42">
        <f t="shared" si="372"/>
        <v>0</v>
      </c>
      <c r="JCV46" s="42">
        <f t="shared" si="372"/>
        <v>0</v>
      </c>
      <c r="JCW46" s="42">
        <f t="shared" si="372"/>
        <v>0</v>
      </c>
      <c r="JCX46" s="42">
        <f t="shared" si="372"/>
        <v>0</v>
      </c>
      <c r="JCY46" s="42">
        <f t="shared" si="372"/>
        <v>0</v>
      </c>
      <c r="JCZ46" s="42">
        <f t="shared" si="372"/>
        <v>0</v>
      </c>
      <c r="JDA46" s="42">
        <f t="shared" si="372"/>
        <v>0</v>
      </c>
      <c r="JDB46" s="42">
        <f t="shared" si="372"/>
        <v>0</v>
      </c>
      <c r="JDC46" s="42">
        <f t="shared" si="372"/>
        <v>0</v>
      </c>
      <c r="JDD46" s="42">
        <f t="shared" si="372"/>
        <v>0</v>
      </c>
      <c r="JDE46" s="42">
        <f t="shared" si="372"/>
        <v>0</v>
      </c>
      <c r="JDF46" s="42">
        <f t="shared" si="372"/>
        <v>0</v>
      </c>
      <c r="JDG46" s="42">
        <f t="shared" si="372"/>
        <v>0</v>
      </c>
      <c r="JDH46" s="42">
        <f t="shared" si="372"/>
        <v>0</v>
      </c>
      <c r="JDI46" s="42">
        <f t="shared" si="372"/>
        <v>0</v>
      </c>
      <c r="JDJ46" s="42">
        <f t="shared" si="372"/>
        <v>0</v>
      </c>
      <c r="JDK46" s="42">
        <f t="shared" si="372"/>
        <v>0</v>
      </c>
      <c r="JDL46" s="42">
        <f t="shared" si="372"/>
        <v>0</v>
      </c>
      <c r="JDM46" s="42">
        <f t="shared" si="372"/>
        <v>0</v>
      </c>
      <c r="JDN46" s="42">
        <f t="shared" si="372"/>
        <v>0</v>
      </c>
      <c r="JDO46" s="42">
        <f t="shared" si="372"/>
        <v>0</v>
      </c>
      <c r="JDP46" s="42">
        <f t="shared" si="372"/>
        <v>0</v>
      </c>
      <c r="JDQ46" s="42">
        <f t="shared" si="372"/>
        <v>0</v>
      </c>
      <c r="JDR46" s="42">
        <f t="shared" si="372"/>
        <v>0</v>
      </c>
      <c r="JDS46" s="42">
        <f t="shared" si="372"/>
        <v>0</v>
      </c>
      <c r="JDT46" s="42">
        <f t="shared" si="372"/>
        <v>0</v>
      </c>
      <c r="JDU46" s="42">
        <f t="shared" si="372"/>
        <v>0</v>
      </c>
      <c r="JDV46" s="42">
        <f t="shared" si="372"/>
        <v>0</v>
      </c>
      <c r="JDW46" s="42">
        <f t="shared" si="372"/>
        <v>0</v>
      </c>
      <c r="JDX46" s="42">
        <f t="shared" si="372"/>
        <v>0</v>
      </c>
      <c r="JDY46" s="42">
        <f t="shared" si="372"/>
        <v>0</v>
      </c>
      <c r="JDZ46" s="42">
        <f t="shared" si="372"/>
        <v>0</v>
      </c>
      <c r="JEA46" s="42">
        <f t="shared" si="372"/>
        <v>0</v>
      </c>
      <c r="JEB46" s="42">
        <f t="shared" si="372"/>
        <v>0</v>
      </c>
      <c r="JEC46" s="42">
        <f t="shared" si="372"/>
        <v>0</v>
      </c>
      <c r="JED46" s="42">
        <f t="shared" si="372"/>
        <v>0</v>
      </c>
      <c r="JEE46" s="42">
        <f t="shared" si="372"/>
        <v>0</v>
      </c>
      <c r="JEF46" s="42">
        <f t="shared" si="372"/>
        <v>0</v>
      </c>
      <c r="JEG46" s="42">
        <f t="shared" si="372"/>
        <v>0</v>
      </c>
      <c r="JEH46" s="42">
        <f t="shared" si="372"/>
        <v>0</v>
      </c>
      <c r="JEI46" s="42">
        <f t="shared" si="372"/>
        <v>0</v>
      </c>
      <c r="JEJ46" s="42">
        <f t="shared" si="372"/>
        <v>0</v>
      </c>
      <c r="JEK46" s="42">
        <f t="shared" si="372"/>
        <v>0</v>
      </c>
      <c r="JEL46" s="42">
        <f t="shared" si="372"/>
        <v>0</v>
      </c>
      <c r="JEM46" s="42">
        <f t="shared" si="372"/>
        <v>0</v>
      </c>
      <c r="JEN46" s="42">
        <f t="shared" si="372"/>
        <v>0</v>
      </c>
      <c r="JEO46" s="42">
        <f t="shared" si="372"/>
        <v>0</v>
      </c>
      <c r="JEP46" s="42">
        <f t="shared" si="372"/>
        <v>0</v>
      </c>
      <c r="JEQ46" s="42">
        <f t="shared" si="372"/>
        <v>0</v>
      </c>
      <c r="JER46" s="42">
        <f t="shared" si="372"/>
        <v>0</v>
      </c>
      <c r="JES46" s="42">
        <f t="shared" si="372"/>
        <v>0</v>
      </c>
      <c r="JET46" s="42">
        <f t="shared" si="372"/>
        <v>0</v>
      </c>
      <c r="JEU46" s="42">
        <f t="shared" si="372"/>
        <v>0</v>
      </c>
      <c r="JEV46" s="42">
        <f t="shared" si="372"/>
        <v>0</v>
      </c>
      <c r="JEW46" s="42">
        <f t="shared" si="372"/>
        <v>0</v>
      </c>
      <c r="JEX46" s="42">
        <f t="shared" ref="JEX46:JHI46" si="373">JEX29-(JEX35+JEX40+JEX44)</f>
        <v>0</v>
      </c>
      <c r="JEY46" s="42">
        <f t="shared" si="373"/>
        <v>0</v>
      </c>
      <c r="JEZ46" s="42">
        <f t="shared" si="373"/>
        <v>0</v>
      </c>
      <c r="JFA46" s="42">
        <f t="shared" si="373"/>
        <v>0</v>
      </c>
      <c r="JFB46" s="42">
        <f t="shared" si="373"/>
        <v>0</v>
      </c>
      <c r="JFC46" s="42">
        <f t="shared" si="373"/>
        <v>0</v>
      </c>
      <c r="JFD46" s="42">
        <f t="shared" si="373"/>
        <v>0</v>
      </c>
      <c r="JFE46" s="42">
        <f t="shared" si="373"/>
        <v>0</v>
      </c>
      <c r="JFF46" s="42">
        <f t="shared" si="373"/>
        <v>0</v>
      </c>
      <c r="JFG46" s="42">
        <f t="shared" si="373"/>
        <v>0</v>
      </c>
      <c r="JFH46" s="42">
        <f t="shared" si="373"/>
        <v>0</v>
      </c>
      <c r="JFI46" s="42">
        <f t="shared" si="373"/>
        <v>0</v>
      </c>
      <c r="JFJ46" s="42">
        <f t="shared" si="373"/>
        <v>0</v>
      </c>
      <c r="JFK46" s="42">
        <f t="shared" si="373"/>
        <v>0</v>
      </c>
      <c r="JFL46" s="42">
        <f t="shared" si="373"/>
        <v>0</v>
      </c>
      <c r="JFM46" s="42">
        <f t="shared" si="373"/>
        <v>0</v>
      </c>
      <c r="JFN46" s="42">
        <f t="shared" si="373"/>
        <v>0</v>
      </c>
      <c r="JFO46" s="42">
        <f t="shared" si="373"/>
        <v>0</v>
      </c>
      <c r="JFP46" s="42">
        <f t="shared" si="373"/>
        <v>0</v>
      </c>
      <c r="JFQ46" s="42">
        <f t="shared" si="373"/>
        <v>0</v>
      </c>
      <c r="JFR46" s="42">
        <f t="shared" si="373"/>
        <v>0</v>
      </c>
      <c r="JFS46" s="42">
        <f t="shared" si="373"/>
        <v>0</v>
      </c>
      <c r="JFT46" s="42">
        <f t="shared" si="373"/>
        <v>0</v>
      </c>
      <c r="JFU46" s="42">
        <f t="shared" si="373"/>
        <v>0</v>
      </c>
      <c r="JFV46" s="42">
        <f t="shared" si="373"/>
        <v>0</v>
      </c>
      <c r="JFW46" s="42">
        <f t="shared" si="373"/>
        <v>0</v>
      </c>
      <c r="JFX46" s="42">
        <f t="shared" si="373"/>
        <v>0</v>
      </c>
      <c r="JFY46" s="42">
        <f t="shared" si="373"/>
        <v>0</v>
      </c>
      <c r="JFZ46" s="42">
        <f t="shared" si="373"/>
        <v>0</v>
      </c>
      <c r="JGA46" s="42">
        <f t="shared" si="373"/>
        <v>0</v>
      </c>
      <c r="JGB46" s="42">
        <f t="shared" si="373"/>
        <v>0</v>
      </c>
      <c r="JGC46" s="42">
        <f t="shared" si="373"/>
        <v>0</v>
      </c>
      <c r="JGD46" s="42">
        <f t="shared" si="373"/>
        <v>0</v>
      </c>
      <c r="JGE46" s="42">
        <f t="shared" si="373"/>
        <v>0</v>
      </c>
      <c r="JGF46" s="42">
        <f t="shared" si="373"/>
        <v>0</v>
      </c>
      <c r="JGG46" s="42">
        <f t="shared" si="373"/>
        <v>0</v>
      </c>
      <c r="JGH46" s="42">
        <f t="shared" si="373"/>
        <v>0</v>
      </c>
      <c r="JGI46" s="42">
        <f t="shared" si="373"/>
        <v>0</v>
      </c>
      <c r="JGJ46" s="42">
        <f t="shared" si="373"/>
        <v>0</v>
      </c>
      <c r="JGK46" s="42">
        <f t="shared" si="373"/>
        <v>0</v>
      </c>
      <c r="JGL46" s="42">
        <f t="shared" si="373"/>
        <v>0</v>
      </c>
      <c r="JGM46" s="42">
        <f t="shared" si="373"/>
        <v>0</v>
      </c>
      <c r="JGN46" s="42">
        <f t="shared" si="373"/>
        <v>0</v>
      </c>
      <c r="JGO46" s="42">
        <f t="shared" si="373"/>
        <v>0</v>
      </c>
      <c r="JGP46" s="42">
        <f t="shared" si="373"/>
        <v>0</v>
      </c>
      <c r="JGQ46" s="42">
        <f t="shared" si="373"/>
        <v>0</v>
      </c>
      <c r="JGR46" s="42">
        <f t="shared" si="373"/>
        <v>0</v>
      </c>
      <c r="JGS46" s="42">
        <f t="shared" si="373"/>
        <v>0</v>
      </c>
      <c r="JGT46" s="42">
        <f t="shared" si="373"/>
        <v>0</v>
      </c>
      <c r="JGU46" s="42">
        <f t="shared" si="373"/>
        <v>0</v>
      </c>
      <c r="JGV46" s="42">
        <f t="shared" si="373"/>
        <v>0</v>
      </c>
      <c r="JGW46" s="42">
        <f t="shared" si="373"/>
        <v>0</v>
      </c>
      <c r="JGX46" s="42">
        <f t="shared" si="373"/>
        <v>0</v>
      </c>
      <c r="JGY46" s="42">
        <f t="shared" si="373"/>
        <v>0</v>
      </c>
      <c r="JGZ46" s="42">
        <f t="shared" si="373"/>
        <v>0</v>
      </c>
      <c r="JHA46" s="42">
        <f t="shared" si="373"/>
        <v>0</v>
      </c>
      <c r="JHB46" s="42">
        <f t="shared" si="373"/>
        <v>0</v>
      </c>
      <c r="JHC46" s="42">
        <f t="shared" si="373"/>
        <v>0</v>
      </c>
      <c r="JHD46" s="42">
        <f t="shared" si="373"/>
        <v>0</v>
      </c>
      <c r="JHE46" s="42">
        <f t="shared" si="373"/>
        <v>0</v>
      </c>
      <c r="JHF46" s="42">
        <f t="shared" si="373"/>
        <v>0</v>
      </c>
      <c r="JHG46" s="42">
        <f t="shared" si="373"/>
        <v>0</v>
      </c>
      <c r="JHH46" s="42">
        <f t="shared" si="373"/>
        <v>0</v>
      </c>
      <c r="JHI46" s="42">
        <f t="shared" si="373"/>
        <v>0</v>
      </c>
      <c r="JHJ46" s="42">
        <f t="shared" ref="JHJ46:JJU46" si="374">JHJ29-(JHJ35+JHJ40+JHJ44)</f>
        <v>0</v>
      </c>
      <c r="JHK46" s="42">
        <f t="shared" si="374"/>
        <v>0</v>
      </c>
      <c r="JHL46" s="42">
        <f t="shared" si="374"/>
        <v>0</v>
      </c>
      <c r="JHM46" s="42">
        <f t="shared" si="374"/>
        <v>0</v>
      </c>
      <c r="JHN46" s="42">
        <f t="shared" si="374"/>
        <v>0</v>
      </c>
      <c r="JHO46" s="42">
        <f t="shared" si="374"/>
        <v>0</v>
      </c>
      <c r="JHP46" s="42">
        <f t="shared" si="374"/>
        <v>0</v>
      </c>
      <c r="JHQ46" s="42">
        <f t="shared" si="374"/>
        <v>0</v>
      </c>
      <c r="JHR46" s="42">
        <f t="shared" si="374"/>
        <v>0</v>
      </c>
      <c r="JHS46" s="42">
        <f t="shared" si="374"/>
        <v>0</v>
      </c>
      <c r="JHT46" s="42">
        <f t="shared" si="374"/>
        <v>0</v>
      </c>
      <c r="JHU46" s="42">
        <f t="shared" si="374"/>
        <v>0</v>
      </c>
      <c r="JHV46" s="42">
        <f t="shared" si="374"/>
        <v>0</v>
      </c>
      <c r="JHW46" s="42">
        <f t="shared" si="374"/>
        <v>0</v>
      </c>
      <c r="JHX46" s="42">
        <f t="shared" si="374"/>
        <v>0</v>
      </c>
      <c r="JHY46" s="42">
        <f t="shared" si="374"/>
        <v>0</v>
      </c>
      <c r="JHZ46" s="42">
        <f t="shared" si="374"/>
        <v>0</v>
      </c>
      <c r="JIA46" s="42">
        <f t="shared" si="374"/>
        <v>0</v>
      </c>
      <c r="JIB46" s="42">
        <f t="shared" si="374"/>
        <v>0</v>
      </c>
      <c r="JIC46" s="42">
        <f t="shared" si="374"/>
        <v>0</v>
      </c>
      <c r="JID46" s="42">
        <f t="shared" si="374"/>
        <v>0</v>
      </c>
      <c r="JIE46" s="42">
        <f t="shared" si="374"/>
        <v>0</v>
      </c>
      <c r="JIF46" s="42">
        <f t="shared" si="374"/>
        <v>0</v>
      </c>
      <c r="JIG46" s="42">
        <f t="shared" si="374"/>
        <v>0</v>
      </c>
      <c r="JIH46" s="42">
        <f t="shared" si="374"/>
        <v>0</v>
      </c>
      <c r="JII46" s="42">
        <f t="shared" si="374"/>
        <v>0</v>
      </c>
      <c r="JIJ46" s="42">
        <f t="shared" si="374"/>
        <v>0</v>
      </c>
      <c r="JIK46" s="42">
        <f t="shared" si="374"/>
        <v>0</v>
      </c>
      <c r="JIL46" s="42">
        <f t="shared" si="374"/>
        <v>0</v>
      </c>
      <c r="JIM46" s="42">
        <f t="shared" si="374"/>
        <v>0</v>
      </c>
      <c r="JIN46" s="42">
        <f t="shared" si="374"/>
        <v>0</v>
      </c>
      <c r="JIO46" s="42">
        <f t="shared" si="374"/>
        <v>0</v>
      </c>
      <c r="JIP46" s="42">
        <f t="shared" si="374"/>
        <v>0</v>
      </c>
      <c r="JIQ46" s="42">
        <f t="shared" si="374"/>
        <v>0</v>
      </c>
      <c r="JIR46" s="42">
        <f t="shared" si="374"/>
        <v>0</v>
      </c>
      <c r="JIS46" s="42">
        <f t="shared" si="374"/>
        <v>0</v>
      </c>
      <c r="JIT46" s="42">
        <f t="shared" si="374"/>
        <v>0</v>
      </c>
      <c r="JIU46" s="42">
        <f t="shared" si="374"/>
        <v>0</v>
      </c>
      <c r="JIV46" s="42">
        <f t="shared" si="374"/>
        <v>0</v>
      </c>
      <c r="JIW46" s="42">
        <f t="shared" si="374"/>
        <v>0</v>
      </c>
      <c r="JIX46" s="42">
        <f t="shared" si="374"/>
        <v>0</v>
      </c>
      <c r="JIY46" s="42">
        <f t="shared" si="374"/>
        <v>0</v>
      </c>
      <c r="JIZ46" s="42">
        <f t="shared" si="374"/>
        <v>0</v>
      </c>
      <c r="JJA46" s="42">
        <f t="shared" si="374"/>
        <v>0</v>
      </c>
      <c r="JJB46" s="42">
        <f t="shared" si="374"/>
        <v>0</v>
      </c>
      <c r="JJC46" s="42">
        <f t="shared" si="374"/>
        <v>0</v>
      </c>
      <c r="JJD46" s="42">
        <f t="shared" si="374"/>
        <v>0</v>
      </c>
      <c r="JJE46" s="42">
        <f t="shared" si="374"/>
        <v>0</v>
      </c>
      <c r="JJF46" s="42">
        <f t="shared" si="374"/>
        <v>0</v>
      </c>
      <c r="JJG46" s="42">
        <f t="shared" si="374"/>
        <v>0</v>
      </c>
      <c r="JJH46" s="42">
        <f t="shared" si="374"/>
        <v>0</v>
      </c>
      <c r="JJI46" s="42">
        <f t="shared" si="374"/>
        <v>0</v>
      </c>
      <c r="JJJ46" s="42">
        <f t="shared" si="374"/>
        <v>0</v>
      </c>
      <c r="JJK46" s="42">
        <f t="shared" si="374"/>
        <v>0</v>
      </c>
      <c r="JJL46" s="42">
        <f t="shared" si="374"/>
        <v>0</v>
      </c>
      <c r="JJM46" s="42">
        <f t="shared" si="374"/>
        <v>0</v>
      </c>
      <c r="JJN46" s="42">
        <f t="shared" si="374"/>
        <v>0</v>
      </c>
      <c r="JJO46" s="42">
        <f t="shared" si="374"/>
        <v>0</v>
      </c>
      <c r="JJP46" s="42">
        <f t="shared" si="374"/>
        <v>0</v>
      </c>
      <c r="JJQ46" s="42">
        <f t="shared" si="374"/>
        <v>0</v>
      </c>
      <c r="JJR46" s="42">
        <f t="shared" si="374"/>
        <v>0</v>
      </c>
      <c r="JJS46" s="42">
        <f t="shared" si="374"/>
        <v>0</v>
      </c>
      <c r="JJT46" s="42">
        <f t="shared" si="374"/>
        <v>0</v>
      </c>
      <c r="JJU46" s="42">
        <f t="shared" si="374"/>
        <v>0</v>
      </c>
      <c r="JJV46" s="42">
        <f t="shared" ref="JJV46:JMG46" si="375">JJV29-(JJV35+JJV40+JJV44)</f>
        <v>0</v>
      </c>
      <c r="JJW46" s="42">
        <f t="shared" si="375"/>
        <v>0</v>
      </c>
      <c r="JJX46" s="42">
        <f t="shared" si="375"/>
        <v>0</v>
      </c>
      <c r="JJY46" s="42">
        <f t="shared" si="375"/>
        <v>0</v>
      </c>
      <c r="JJZ46" s="42">
        <f t="shared" si="375"/>
        <v>0</v>
      </c>
      <c r="JKA46" s="42">
        <f t="shared" si="375"/>
        <v>0</v>
      </c>
      <c r="JKB46" s="42">
        <f t="shared" si="375"/>
        <v>0</v>
      </c>
      <c r="JKC46" s="42">
        <f t="shared" si="375"/>
        <v>0</v>
      </c>
      <c r="JKD46" s="42">
        <f t="shared" si="375"/>
        <v>0</v>
      </c>
      <c r="JKE46" s="42">
        <f t="shared" si="375"/>
        <v>0</v>
      </c>
      <c r="JKF46" s="42">
        <f t="shared" si="375"/>
        <v>0</v>
      </c>
      <c r="JKG46" s="42">
        <f t="shared" si="375"/>
        <v>0</v>
      </c>
      <c r="JKH46" s="42">
        <f t="shared" si="375"/>
        <v>0</v>
      </c>
      <c r="JKI46" s="42">
        <f t="shared" si="375"/>
        <v>0</v>
      </c>
      <c r="JKJ46" s="42">
        <f t="shared" si="375"/>
        <v>0</v>
      </c>
      <c r="JKK46" s="42">
        <f t="shared" si="375"/>
        <v>0</v>
      </c>
      <c r="JKL46" s="42">
        <f t="shared" si="375"/>
        <v>0</v>
      </c>
      <c r="JKM46" s="42">
        <f t="shared" si="375"/>
        <v>0</v>
      </c>
      <c r="JKN46" s="42">
        <f t="shared" si="375"/>
        <v>0</v>
      </c>
      <c r="JKO46" s="42">
        <f t="shared" si="375"/>
        <v>0</v>
      </c>
      <c r="JKP46" s="42">
        <f t="shared" si="375"/>
        <v>0</v>
      </c>
      <c r="JKQ46" s="42">
        <f t="shared" si="375"/>
        <v>0</v>
      </c>
      <c r="JKR46" s="42">
        <f t="shared" si="375"/>
        <v>0</v>
      </c>
      <c r="JKS46" s="42">
        <f t="shared" si="375"/>
        <v>0</v>
      </c>
      <c r="JKT46" s="42">
        <f t="shared" si="375"/>
        <v>0</v>
      </c>
      <c r="JKU46" s="42">
        <f t="shared" si="375"/>
        <v>0</v>
      </c>
      <c r="JKV46" s="42">
        <f t="shared" si="375"/>
        <v>0</v>
      </c>
      <c r="JKW46" s="42">
        <f t="shared" si="375"/>
        <v>0</v>
      </c>
      <c r="JKX46" s="42">
        <f t="shared" si="375"/>
        <v>0</v>
      </c>
      <c r="JKY46" s="42">
        <f t="shared" si="375"/>
        <v>0</v>
      </c>
      <c r="JKZ46" s="42">
        <f t="shared" si="375"/>
        <v>0</v>
      </c>
      <c r="JLA46" s="42">
        <f t="shared" si="375"/>
        <v>0</v>
      </c>
      <c r="JLB46" s="42">
        <f t="shared" si="375"/>
        <v>0</v>
      </c>
      <c r="JLC46" s="42">
        <f t="shared" si="375"/>
        <v>0</v>
      </c>
      <c r="JLD46" s="42">
        <f t="shared" si="375"/>
        <v>0</v>
      </c>
      <c r="JLE46" s="42">
        <f t="shared" si="375"/>
        <v>0</v>
      </c>
      <c r="JLF46" s="42">
        <f t="shared" si="375"/>
        <v>0</v>
      </c>
      <c r="JLG46" s="42">
        <f t="shared" si="375"/>
        <v>0</v>
      </c>
      <c r="JLH46" s="42">
        <f t="shared" si="375"/>
        <v>0</v>
      </c>
      <c r="JLI46" s="42">
        <f t="shared" si="375"/>
        <v>0</v>
      </c>
      <c r="JLJ46" s="42">
        <f t="shared" si="375"/>
        <v>0</v>
      </c>
      <c r="JLK46" s="42">
        <f t="shared" si="375"/>
        <v>0</v>
      </c>
      <c r="JLL46" s="42">
        <f t="shared" si="375"/>
        <v>0</v>
      </c>
      <c r="JLM46" s="42">
        <f t="shared" si="375"/>
        <v>0</v>
      </c>
      <c r="JLN46" s="42">
        <f t="shared" si="375"/>
        <v>0</v>
      </c>
      <c r="JLO46" s="42">
        <f t="shared" si="375"/>
        <v>0</v>
      </c>
      <c r="JLP46" s="42">
        <f t="shared" si="375"/>
        <v>0</v>
      </c>
      <c r="JLQ46" s="42">
        <f t="shared" si="375"/>
        <v>0</v>
      </c>
      <c r="JLR46" s="42">
        <f t="shared" si="375"/>
        <v>0</v>
      </c>
      <c r="JLS46" s="42">
        <f t="shared" si="375"/>
        <v>0</v>
      </c>
      <c r="JLT46" s="42">
        <f t="shared" si="375"/>
        <v>0</v>
      </c>
      <c r="JLU46" s="42">
        <f t="shared" si="375"/>
        <v>0</v>
      </c>
      <c r="JLV46" s="42">
        <f t="shared" si="375"/>
        <v>0</v>
      </c>
      <c r="JLW46" s="42">
        <f t="shared" si="375"/>
        <v>0</v>
      </c>
      <c r="JLX46" s="42">
        <f t="shared" si="375"/>
        <v>0</v>
      </c>
      <c r="JLY46" s="42">
        <f t="shared" si="375"/>
        <v>0</v>
      </c>
      <c r="JLZ46" s="42">
        <f t="shared" si="375"/>
        <v>0</v>
      </c>
      <c r="JMA46" s="42">
        <f t="shared" si="375"/>
        <v>0</v>
      </c>
      <c r="JMB46" s="42">
        <f t="shared" si="375"/>
        <v>0</v>
      </c>
      <c r="JMC46" s="42">
        <f t="shared" si="375"/>
        <v>0</v>
      </c>
      <c r="JMD46" s="42">
        <f t="shared" si="375"/>
        <v>0</v>
      </c>
      <c r="JME46" s="42">
        <f t="shared" si="375"/>
        <v>0</v>
      </c>
      <c r="JMF46" s="42">
        <f t="shared" si="375"/>
        <v>0</v>
      </c>
      <c r="JMG46" s="42">
        <f t="shared" si="375"/>
        <v>0</v>
      </c>
      <c r="JMH46" s="42">
        <f t="shared" ref="JMH46:JOS46" si="376">JMH29-(JMH35+JMH40+JMH44)</f>
        <v>0</v>
      </c>
      <c r="JMI46" s="42">
        <f t="shared" si="376"/>
        <v>0</v>
      </c>
      <c r="JMJ46" s="42">
        <f t="shared" si="376"/>
        <v>0</v>
      </c>
      <c r="JMK46" s="42">
        <f t="shared" si="376"/>
        <v>0</v>
      </c>
      <c r="JML46" s="42">
        <f t="shared" si="376"/>
        <v>0</v>
      </c>
      <c r="JMM46" s="42">
        <f t="shared" si="376"/>
        <v>0</v>
      </c>
      <c r="JMN46" s="42">
        <f t="shared" si="376"/>
        <v>0</v>
      </c>
      <c r="JMO46" s="42">
        <f t="shared" si="376"/>
        <v>0</v>
      </c>
      <c r="JMP46" s="42">
        <f t="shared" si="376"/>
        <v>0</v>
      </c>
      <c r="JMQ46" s="42">
        <f t="shared" si="376"/>
        <v>0</v>
      </c>
      <c r="JMR46" s="42">
        <f t="shared" si="376"/>
        <v>0</v>
      </c>
      <c r="JMS46" s="42">
        <f t="shared" si="376"/>
        <v>0</v>
      </c>
      <c r="JMT46" s="42">
        <f t="shared" si="376"/>
        <v>0</v>
      </c>
      <c r="JMU46" s="42">
        <f t="shared" si="376"/>
        <v>0</v>
      </c>
      <c r="JMV46" s="42">
        <f t="shared" si="376"/>
        <v>0</v>
      </c>
      <c r="JMW46" s="42">
        <f t="shared" si="376"/>
        <v>0</v>
      </c>
      <c r="JMX46" s="42">
        <f t="shared" si="376"/>
        <v>0</v>
      </c>
      <c r="JMY46" s="42">
        <f t="shared" si="376"/>
        <v>0</v>
      </c>
      <c r="JMZ46" s="42">
        <f t="shared" si="376"/>
        <v>0</v>
      </c>
      <c r="JNA46" s="42">
        <f t="shared" si="376"/>
        <v>0</v>
      </c>
      <c r="JNB46" s="42">
        <f t="shared" si="376"/>
        <v>0</v>
      </c>
      <c r="JNC46" s="42">
        <f t="shared" si="376"/>
        <v>0</v>
      </c>
      <c r="JND46" s="42">
        <f t="shared" si="376"/>
        <v>0</v>
      </c>
      <c r="JNE46" s="42">
        <f t="shared" si="376"/>
        <v>0</v>
      </c>
      <c r="JNF46" s="42">
        <f t="shared" si="376"/>
        <v>0</v>
      </c>
      <c r="JNG46" s="42">
        <f t="shared" si="376"/>
        <v>0</v>
      </c>
      <c r="JNH46" s="42">
        <f t="shared" si="376"/>
        <v>0</v>
      </c>
      <c r="JNI46" s="42">
        <f t="shared" si="376"/>
        <v>0</v>
      </c>
      <c r="JNJ46" s="42">
        <f t="shared" si="376"/>
        <v>0</v>
      </c>
      <c r="JNK46" s="42">
        <f t="shared" si="376"/>
        <v>0</v>
      </c>
      <c r="JNL46" s="42">
        <f t="shared" si="376"/>
        <v>0</v>
      </c>
      <c r="JNM46" s="42">
        <f t="shared" si="376"/>
        <v>0</v>
      </c>
      <c r="JNN46" s="42">
        <f t="shared" si="376"/>
        <v>0</v>
      </c>
      <c r="JNO46" s="42">
        <f t="shared" si="376"/>
        <v>0</v>
      </c>
      <c r="JNP46" s="42">
        <f t="shared" si="376"/>
        <v>0</v>
      </c>
      <c r="JNQ46" s="42">
        <f t="shared" si="376"/>
        <v>0</v>
      </c>
      <c r="JNR46" s="42">
        <f t="shared" si="376"/>
        <v>0</v>
      </c>
      <c r="JNS46" s="42">
        <f t="shared" si="376"/>
        <v>0</v>
      </c>
      <c r="JNT46" s="42">
        <f t="shared" si="376"/>
        <v>0</v>
      </c>
      <c r="JNU46" s="42">
        <f t="shared" si="376"/>
        <v>0</v>
      </c>
      <c r="JNV46" s="42">
        <f t="shared" si="376"/>
        <v>0</v>
      </c>
      <c r="JNW46" s="42">
        <f t="shared" si="376"/>
        <v>0</v>
      </c>
      <c r="JNX46" s="42">
        <f t="shared" si="376"/>
        <v>0</v>
      </c>
      <c r="JNY46" s="42">
        <f t="shared" si="376"/>
        <v>0</v>
      </c>
      <c r="JNZ46" s="42">
        <f t="shared" si="376"/>
        <v>0</v>
      </c>
      <c r="JOA46" s="42">
        <f t="shared" si="376"/>
        <v>0</v>
      </c>
      <c r="JOB46" s="42">
        <f t="shared" si="376"/>
        <v>0</v>
      </c>
      <c r="JOC46" s="42">
        <f t="shared" si="376"/>
        <v>0</v>
      </c>
      <c r="JOD46" s="42">
        <f t="shared" si="376"/>
        <v>0</v>
      </c>
      <c r="JOE46" s="42">
        <f t="shared" si="376"/>
        <v>0</v>
      </c>
      <c r="JOF46" s="42">
        <f t="shared" si="376"/>
        <v>0</v>
      </c>
      <c r="JOG46" s="42">
        <f t="shared" si="376"/>
        <v>0</v>
      </c>
      <c r="JOH46" s="42">
        <f t="shared" si="376"/>
        <v>0</v>
      </c>
      <c r="JOI46" s="42">
        <f t="shared" si="376"/>
        <v>0</v>
      </c>
      <c r="JOJ46" s="42">
        <f t="shared" si="376"/>
        <v>0</v>
      </c>
      <c r="JOK46" s="42">
        <f t="shared" si="376"/>
        <v>0</v>
      </c>
      <c r="JOL46" s="42">
        <f t="shared" si="376"/>
        <v>0</v>
      </c>
      <c r="JOM46" s="42">
        <f t="shared" si="376"/>
        <v>0</v>
      </c>
      <c r="JON46" s="42">
        <f t="shared" si="376"/>
        <v>0</v>
      </c>
      <c r="JOO46" s="42">
        <f t="shared" si="376"/>
        <v>0</v>
      </c>
      <c r="JOP46" s="42">
        <f t="shared" si="376"/>
        <v>0</v>
      </c>
      <c r="JOQ46" s="42">
        <f t="shared" si="376"/>
        <v>0</v>
      </c>
      <c r="JOR46" s="42">
        <f t="shared" si="376"/>
        <v>0</v>
      </c>
      <c r="JOS46" s="42">
        <f t="shared" si="376"/>
        <v>0</v>
      </c>
      <c r="JOT46" s="42">
        <f t="shared" ref="JOT46:JRE46" si="377">JOT29-(JOT35+JOT40+JOT44)</f>
        <v>0</v>
      </c>
      <c r="JOU46" s="42">
        <f t="shared" si="377"/>
        <v>0</v>
      </c>
      <c r="JOV46" s="42">
        <f t="shared" si="377"/>
        <v>0</v>
      </c>
      <c r="JOW46" s="42">
        <f t="shared" si="377"/>
        <v>0</v>
      </c>
      <c r="JOX46" s="42">
        <f t="shared" si="377"/>
        <v>0</v>
      </c>
      <c r="JOY46" s="42">
        <f t="shared" si="377"/>
        <v>0</v>
      </c>
      <c r="JOZ46" s="42">
        <f t="shared" si="377"/>
        <v>0</v>
      </c>
      <c r="JPA46" s="42">
        <f t="shared" si="377"/>
        <v>0</v>
      </c>
      <c r="JPB46" s="42">
        <f t="shared" si="377"/>
        <v>0</v>
      </c>
      <c r="JPC46" s="42">
        <f t="shared" si="377"/>
        <v>0</v>
      </c>
      <c r="JPD46" s="42">
        <f t="shared" si="377"/>
        <v>0</v>
      </c>
      <c r="JPE46" s="42">
        <f t="shared" si="377"/>
        <v>0</v>
      </c>
      <c r="JPF46" s="42">
        <f t="shared" si="377"/>
        <v>0</v>
      </c>
      <c r="JPG46" s="42">
        <f t="shared" si="377"/>
        <v>0</v>
      </c>
      <c r="JPH46" s="42">
        <f t="shared" si="377"/>
        <v>0</v>
      </c>
      <c r="JPI46" s="42">
        <f t="shared" si="377"/>
        <v>0</v>
      </c>
      <c r="JPJ46" s="42">
        <f t="shared" si="377"/>
        <v>0</v>
      </c>
      <c r="JPK46" s="42">
        <f t="shared" si="377"/>
        <v>0</v>
      </c>
      <c r="JPL46" s="42">
        <f t="shared" si="377"/>
        <v>0</v>
      </c>
      <c r="JPM46" s="42">
        <f t="shared" si="377"/>
        <v>0</v>
      </c>
      <c r="JPN46" s="42">
        <f t="shared" si="377"/>
        <v>0</v>
      </c>
      <c r="JPO46" s="42">
        <f t="shared" si="377"/>
        <v>0</v>
      </c>
      <c r="JPP46" s="42">
        <f t="shared" si="377"/>
        <v>0</v>
      </c>
      <c r="JPQ46" s="42">
        <f t="shared" si="377"/>
        <v>0</v>
      </c>
      <c r="JPR46" s="42">
        <f t="shared" si="377"/>
        <v>0</v>
      </c>
      <c r="JPS46" s="42">
        <f t="shared" si="377"/>
        <v>0</v>
      </c>
      <c r="JPT46" s="42">
        <f t="shared" si="377"/>
        <v>0</v>
      </c>
      <c r="JPU46" s="42">
        <f t="shared" si="377"/>
        <v>0</v>
      </c>
      <c r="JPV46" s="42">
        <f t="shared" si="377"/>
        <v>0</v>
      </c>
      <c r="JPW46" s="42">
        <f t="shared" si="377"/>
        <v>0</v>
      </c>
      <c r="JPX46" s="42">
        <f t="shared" si="377"/>
        <v>0</v>
      </c>
      <c r="JPY46" s="42">
        <f t="shared" si="377"/>
        <v>0</v>
      </c>
      <c r="JPZ46" s="42">
        <f t="shared" si="377"/>
        <v>0</v>
      </c>
      <c r="JQA46" s="42">
        <f t="shared" si="377"/>
        <v>0</v>
      </c>
      <c r="JQB46" s="42">
        <f t="shared" si="377"/>
        <v>0</v>
      </c>
      <c r="JQC46" s="42">
        <f t="shared" si="377"/>
        <v>0</v>
      </c>
      <c r="JQD46" s="42">
        <f t="shared" si="377"/>
        <v>0</v>
      </c>
      <c r="JQE46" s="42">
        <f t="shared" si="377"/>
        <v>0</v>
      </c>
      <c r="JQF46" s="42">
        <f t="shared" si="377"/>
        <v>0</v>
      </c>
      <c r="JQG46" s="42">
        <f t="shared" si="377"/>
        <v>0</v>
      </c>
      <c r="JQH46" s="42">
        <f t="shared" si="377"/>
        <v>0</v>
      </c>
      <c r="JQI46" s="42">
        <f t="shared" si="377"/>
        <v>0</v>
      </c>
      <c r="JQJ46" s="42">
        <f t="shared" si="377"/>
        <v>0</v>
      </c>
      <c r="JQK46" s="42">
        <f t="shared" si="377"/>
        <v>0</v>
      </c>
      <c r="JQL46" s="42">
        <f t="shared" si="377"/>
        <v>0</v>
      </c>
      <c r="JQM46" s="42">
        <f t="shared" si="377"/>
        <v>0</v>
      </c>
      <c r="JQN46" s="42">
        <f t="shared" si="377"/>
        <v>0</v>
      </c>
      <c r="JQO46" s="42">
        <f t="shared" si="377"/>
        <v>0</v>
      </c>
      <c r="JQP46" s="42">
        <f t="shared" si="377"/>
        <v>0</v>
      </c>
      <c r="JQQ46" s="42">
        <f t="shared" si="377"/>
        <v>0</v>
      </c>
      <c r="JQR46" s="42">
        <f t="shared" si="377"/>
        <v>0</v>
      </c>
      <c r="JQS46" s="42">
        <f t="shared" si="377"/>
        <v>0</v>
      </c>
      <c r="JQT46" s="42">
        <f t="shared" si="377"/>
        <v>0</v>
      </c>
      <c r="JQU46" s="42">
        <f t="shared" si="377"/>
        <v>0</v>
      </c>
      <c r="JQV46" s="42">
        <f t="shared" si="377"/>
        <v>0</v>
      </c>
      <c r="JQW46" s="42">
        <f t="shared" si="377"/>
        <v>0</v>
      </c>
      <c r="JQX46" s="42">
        <f t="shared" si="377"/>
        <v>0</v>
      </c>
      <c r="JQY46" s="42">
        <f t="shared" si="377"/>
        <v>0</v>
      </c>
      <c r="JQZ46" s="42">
        <f t="shared" si="377"/>
        <v>0</v>
      </c>
      <c r="JRA46" s="42">
        <f t="shared" si="377"/>
        <v>0</v>
      </c>
      <c r="JRB46" s="42">
        <f t="shared" si="377"/>
        <v>0</v>
      </c>
      <c r="JRC46" s="42">
        <f t="shared" si="377"/>
        <v>0</v>
      </c>
      <c r="JRD46" s="42">
        <f t="shared" si="377"/>
        <v>0</v>
      </c>
      <c r="JRE46" s="42">
        <f t="shared" si="377"/>
        <v>0</v>
      </c>
      <c r="JRF46" s="42">
        <f t="shared" ref="JRF46:JTQ46" si="378">JRF29-(JRF35+JRF40+JRF44)</f>
        <v>0</v>
      </c>
      <c r="JRG46" s="42">
        <f t="shared" si="378"/>
        <v>0</v>
      </c>
      <c r="JRH46" s="42">
        <f t="shared" si="378"/>
        <v>0</v>
      </c>
      <c r="JRI46" s="42">
        <f t="shared" si="378"/>
        <v>0</v>
      </c>
      <c r="JRJ46" s="42">
        <f t="shared" si="378"/>
        <v>0</v>
      </c>
      <c r="JRK46" s="42">
        <f t="shared" si="378"/>
        <v>0</v>
      </c>
      <c r="JRL46" s="42">
        <f t="shared" si="378"/>
        <v>0</v>
      </c>
      <c r="JRM46" s="42">
        <f t="shared" si="378"/>
        <v>0</v>
      </c>
      <c r="JRN46" s="42">
        <f t="shared" si="378"/>
        <v>0</v>
      </c>
      <c r="JRO46" s="42">
        <f t="shared" si="378"/>
        <v>0</v>
      </c>
      <c r="JRP46" s="42">
        <f t="shared" si="378"/>
        <v>0</v>
      </c>
      <c r="JRQ46" s="42">
        <f t="shared" si="378"/>
        <v>0</v>
      </c>
      <c r="JRR46" s="42">
        <f t="shared" si="378"/>
        <v>0</v>
      </c>
      <c r="JRS46" s="42">
        <f t="shared" si="378"/>
        <v>0</v>
      </c>
      <c r="JRT46" s="42">
        <f t="shared" si="378"/>
        <v>0</v>
      </c>
      <c r="JRU46" s="42">
        <f t="shared" si="378"/>
        <v>0</v>
      </c>
      <c r="JRV46" s="42">
        <f t="shared" si="378"/>
        <v>0</v>
      </c>
      <c r="JRW46" s="42">
        <f t="shared" si="378"/>
        <v>0</v>
      </c>
      <c r="JRX46" s="42">
        <f t="shared" si="378"/>
        <v>0</v>
      </c>
      <c r="JRY46" s="42">
        <f t="shared" si="378"/>
        <v>0</v>
      </c>
      <c r="JRZ46" s="42">
        <f t="shared" si="378"/>
        <v>0</v>
      </c>
      <c r="JSA46" s="42">
        <f t="shared" si="378"/>
        <v>0</v>
      </c>
      <c r="JSB46" s="42">
        <f t="shared" si="378"/>
        <v>0</v>
      </c>
      <c r="JSC46" s="42">
        <f t="shared" si="378"/>
        <v>0</v>
      </c>
      <c r="JSD46" s="42">
        <f t="shared" si="378"/>
        <v>0</v>
      </c>
      <c r="JSE46" s="42">
        <f t="shared" si="378"/>
        <v>0</v>
      </c>
      <c r="JSF46" s="42">
        <f t="shared" si="378"/>
        <v>0</v>
      </c>
      <c r="JSG46" s="42">
        <f t="shared" si="378"/>
        <v>0</v>
      </c>
      <c r="JSH46" s="42">
        <f t="shared" si="378"/>
        <v>0</v>
      </c>
      <c r="JSI46" s="42">
        <f t="shared" si="378"/>
        <v>0</v>
      </c>
      <c r="JSJ46" s="42">
        <f t="shared" si="378"/>
        <v>0</v>
      </c>
      <c r="JSK46" s="42">
        <f t="shared" si="378"/>
        <v>0</v>
      </c>
      <c r="JSL46" s="42">
        <f t="shared" si="378"/>
        <v>0</v>
      </c>
      <c r="JSM46" s="42">
        <f t="shared" si="378"/>
        <v>0</v>
      </c>
      <c r="JSN46" s="42">
        <f t="shared" si="378"/>
        <v>0</v>
      </c>
      <c r="JSO46" s="42">
        <f t="shared" si="378"/>
        <v>0</v>
      </c>
      <c r="JSP46" s="42">
        <f t="shared" si="378"/>
        <v>0</v>
      </c>
      <c r="JSQ46" s="42">
        <f t="shared" si="378"/>
        <v>0</v>
      </c>
      <c r="JSR46" s="42">
        <f t="shared" si="378"/>
        <v>0</v>
      </c>
      <c r="JSS46" s="42">
        <f t="shared" si="378"/>
        <v>0</v>
      </c>
      <c r="JST46" s="42">
        <f t="shared" si="378"/>
        <v>0</v>
      </c>
      <c r="JSU46" s="42">
        <f t="shared" si="378"/>
        <v>0</v>
      </c>
      <c r="JSV46" s="42">
        <f t="shared" si="378"/>
        <v>0</v>
      </c>
      <c r="JSW46" s="42">
        <f t="shared" si="378"/>
        <v>0</v>
      </c>
      <c r="JSX46" s="42">
        <f t="shared" si="378"/>
        <v>0</v>
      </c>
      <c r="JSY46" s="42">
        <f t="shared" si="378"/>
        <v>0</v>
      </c>
      <c r="JSZ46" s="42">
        <f t="shared" si="378"/>
        <v>0</v>
      </c>
      <c r="JTA46" s="42">
        <f t="shared" si="378"/>
        <v>0</v>
      </c>
      <c r="JTB46" s="42">
        <f t="shared" si="378"/>
        <v>0</v>
      </c>
      <c r="JTC46" s="42">
        <f t="shared" si="378"/>
        <v>0</v>
      </c>
      <c r="JTD46" s="42">
        <f t="shared" si="378"/>
        <v>0</v>
      </c>
      <c r="JTE46" s="42">
        <f t="shared" si="378"/>
        <v>0</v>
      </c>
      <c r="JTF46" s="42">
        <f t="shared" si="378"/>
        <v>0</v>
      </c>
      <c r="JTG46" s="42">
        <f t="shared" si="378"/>
        <v>0</v>
      </c>
      <c r="JTH46" s="42">
        <f t="shared" si="378"/>
        <v>0</v>
      </c>
      <c r="JTI46" s="42">
        <f t="shared" si="378"/>
        <v>0</v>
      </c>
      <c r="JTJ46" s="42">
        <f t="shared" si="378"/>
        <v>0</v>
      </c>
      <c r="JTK46" s="42">
        <f t="shared" si="378"/>
        <v>0</v>
      </c>
      <c r="JTL46" s="42">
        <f t="shared" si="378"/>
        <v>0</v>
      </c>
      <c r="JTM46" s="42">
        <f t="shared" si="378"/>
        <v>0</v>
      </c>
      <c r="JTN46" s="42">
        <f t="shared" si="378"/>
        <v>0</v>
      </c>
      <c r="JTO46" s="42">
        <f t="shared" si="378"/>
        <v>0</v>
      </c>
      <c r="JTP46" s="42">
        <f t="shared" si="378"/>
        <v>0</v>
      </c>
      <c r="JTQ46" s="42">
        <f t="shared" si="378"/>
        <v>0</v>
      </c>
      <c r="JTR46" s="42">
        <f t="shared" ref="JTR46:JWC46" si="379">JTR29-(JTR35+JTR40+JTR44)</f>
        <v>0</v>
      </c>
      <c r="JTS46" s="42">
        <f t="shared" si="379"/>
        <v>0</v>
      </c>
      <c r="JTT46" s="42">
        <f t="shared" si="379"/>
        <v>0</v>
      </c>
      <c r="JTU46" s="42">
        <f t="shared" si="379"/>
        <v>0</v>
      </c>
      <c r="JTV46" s="42">
        <f t="shared" si="379"/>
        <v>0</v>
      </c>
      <c r="JTW46" s="42">
        <f t="shared" si="379"/>
        <v>0</v>
      </c>
      <c r="JTX46" s="42">
        <f t="shared" si="379"/>
        <v>0</v>
      </c>
      <c r="JTY46" s="42">
        <f t="shared" si="379"/>
        <v>0</v>
      </c>
      <c r="JTZ46" s="42">
        <f t="shared" si="379"/>
        <v>0</v>
      </c>
      <c r="JUA46" s="42">
        <f t="shared" si="379"/>
        <v>0</v>
      </c>
      <c r="JUB46" s="42">
        <f t="shared" si="379"/>
        <v>0</v>
      </c>
      <c r="JUC46" s="42">
        <f t="shared" si="379"/>
        <v>0</v>
      </c>
      <c r="JUD46" s="42">
        <f t="shared" si="379"/>
        <v>0</v>
      </c>
      <c r="JUE46" s="42">
        <f t="shared" si="379"/>
        <v>0</v>
      </c>
      <c r="JUF46" s="42">
        <f t="shared" si="379"/>
        <v>0</v>
      </c>
      <c r="JUG46" s="42">
        <f t="shared" si="379"/>
        <v>0</v>
      </c>
      <c r="JUH46" s="42">
        <f t="shared" si="379"/>
        <v>0</v>
      </c>
      <c r="JUI46" s="42">
        <f t="shared" si="379"/>
        <v>0</v>
      </c>
      <c r="JUJ46" s="42">
        <f t="shared" si="379"/>
        <v>0</v>
      </c>
      <c r="JUK46" s="42">
        <f t="shared" si="379"/>
        <v>0</v>
      </c>
      <c r="JUL46" s="42">
        <f t="shared" si="379"/>
        <v>0</v>
      </c>
      <c r="JUM46" s="42">
        <f t="shared" si="379"/>
        <v>0</v>
      </c>
      <c r="JUN46" s="42">
        <f t="shared" si="379"/>
        <v>0</v>
      </c>
      <c r="JUO46" s="42">
        <f t="shared" si="379"/>
        <v>0</v>
      </c>
      <c r="JUP46" s="42">
        <f t="shared" si="379"/>
        <v>0</v>
      </c>
      <c r="JUQ46" s="42">
        <f t="shared" si="379"/>
        <v>0</v>
      </c>
      <c r="JUR46" s="42">
        <f t="shared" si="379"/>
        <v>0</v>
      </c>
      <c r="JUS46" s="42">
        <f t="shared" si="379"/>
        <v>0</v>
      </c>
      <c r="JUT46" s="42">
        <f t="shared" si="379"/>
        <v>0</v>
      </c>
      <c r="JUU46" s="42">
        <f t="shared" si="379"/>
        <v>0</v>
      </c>
      <c r="JUV46" s="42">
        <f t="shared" si="379"/>
        <v>0</v>
      </c>
      <c r="JUW46" s="42">
        <f t="shared" si="379"/>
        <v>0</v>
      </c>
      <c r="JUX46" s="42">
        <f t="shared" si="379"/>
        <v>0</v>
      </c>
      <c r="JUY46" s="42">
        <f t="shared" si="379"/>
        <v>0</v>
      </c>
      <c r="JUZ46" s="42">
        <f t="shared" si="379"/>
        <v>0</v>
      </c>
      <c r="JVA46" s="42">
        <f t="shared" si="379"/>
        <v>0</v>
      </c>
      <c r="JVB46" s="42">
        <f t="shared" si="379"/>
        <v>0</v>
      </c>
      <c r="JVC46" s="42">
        <f t="shared" si="379"/>
        <v>0</v>
      </c>
      <c r="JVD46" s="42">
        <f t="shared" si="379"/>
        <v>0</v>
      </c>
      <c r="JVE46" s="42">
        <f t="shared" si="379"/>
        <v>0</v>
      </c>
      <c r="JVF46" s="42">
        <f t="shared" si="379"/>
        <v>0</v>
      </c>
      <c r="JVG46" s="42">
        <f t="shared" si="379"/>
        <v>0</v>
      </c>
      <c r="JVH46" s="42">
        <f t="shared" si="379"/>
        <v>0</v>
      </c>
      <c r="JVI46" s="42">
        <f t="shared" si="379"/>
        <v>0</v>
      </c>
      <c r="JVJ46" s="42">
        <f t="shared" si="379"/>
        <v>0</v>
      </c>
      <c r="JVK46" s="42">
        <f t="shared" si="379"/>
        <v>0</v>
      </c>
      <c r="JVL46" s="42">
        <f t="shared" si="379"/>
        <v>0</v>
      </c>
      <c r="JVM46" s="42">
        <f t="shared" si="379"/>
        <v>0</v>
      </c>
      <c r="JVN46" s="42">
        <f t="shared" si="379"/>
        <v>0</v>
      </c>
      <c r="JVO46" s="42">
        <f t="shared" si="379"/>
        <v>0</v>
      </c>
      <c r="JVP46" s="42">
        <f t="shared" si="379"/>
        <v>0</v>
      </c>
      <c r="JVQ46" s="42">
        <f t="shared" si="379"/>
        <v>0</v>
      </c>
      <c r="JVR46" s="42">
        <f t="shared" si="379"/>
        <v>0</v>
      </c>
      <c r="JVS46" s="42">
        <f t="shared" si="379"/>
        <v>0</v>
      </c>
      <c r="JVT46" s="42">
        <f t="shared" si="379"/>
        <v>0</v>
      </c>
      <c r="JVU46" s="42">
        <f t="shared" si="379"/>
        <v>0</v>
      </c>
      <c r="JVV46" s="42">
        <f t="shared" si="379"/>
        <v>0</v>
      </c>
      <c r="JVW46" s="42">
        <f t="shared" si="379"/>
        <v>0</v>
      </c>
      <c r="JVX46" s="42">
        <f t="shared" si="379"/>
        <v>0</v>
      </c>
      <c r="JVY46" s="42">
        <f t="shared" si="379"/>
        <v>0</v>
      </c>
      <c r="JVZ46" s="42">
        <f t="shared" si="379"/>
        <v>0</v>
      </c>
      <c r="JWA46" s="42">
        <f t="shared" si="379"/>
        <v>0</v>
      </c>
      <c r="JWB46" s="42">
        <f t="shared" si="379"/>
        <v>0</v>
      </c>
      <c r="JWC46" s="42">
        <f t="shared" si="379"/>
        <v>0</v>
      </c>
      <c r="JWD46" s="42">
        <f t="shared" ref="JWD46:JYO46" si="380">JWD29-(JWD35+JWD40+JWD44)</f>
        <v>0</v>
      </c>
      <c r="JWE46" s="42">
        <f t="shared" si="380"/>
        <v>0</v>
      </c>
      <c r="JWF46" s="42">
        <f t="shared" si="380"/>
        <v>0</v>
      </c>
      <c r="JWG46" s="42">
        <f t="shared" si="380"/>
        <v>0</v>
      </c>
      <c r="JWH46" s="42">
        <f t="shared" si="380"/>
        <v>0</v>
      </c>
      <c r="JWI46" s="42">
        <f t="shared" si="380"/>
        <v>0</v>
      </c>
      <c r="JWJ46" s="42">
        <f t="shared" si="380"/>
        <v>0</v>
      </c>
      <c r="JWK46" s="42">
        <f t="shared" si="380"/>
        <v>0</v>
      </c>
      <c r="JWL46" s="42">
        <f t="shared" si="380"/>
        <v>0</v>
      </c>
      <c r="JWM46" s="42">
        <f t="shared" si="380"/>
        <v>0</v>
      </c>
      <c r="JWN46" s="42">
        <f t="shared" si="380"/>
        <v>0</v>
      </c>
      <c r="JWO46" s="42">
        <f t="shared" si="380"/>
        <v>0</v>
      </c>
      <c r="JWP46" s="42">
        <f t="shared" si="380"/>
        <v>0</v>
      </c>
      <c r="JWQ46" s="42">
        <f t="shared" si="380"/>
        <v>0</v>
      </c>
      <c r="JWR46" s="42">
        <f t="shared" si="380"/>
        <v>0</v>
      </c>
      <c r="JWS46" s="42">
        <f t="shared" si="380"/>
        <v>0</v>
      </c>
      <c r="JWT46" s="42">
        <f t="shared" si="380"/>
        <v>0</v>
      </c>
      <c r="JWU46" s="42">
        <f t="shared" si="380"/>
        <v>0</v>
      </c>
      <c r="JWV46" s="42">
        <f t="shared" si="380"/>
        <v>0</v>
      </c>
      <c r="JWW46" s="42">
        <f t="shared" si="380"/>
        <v>0</v>
      </c>
      <c r="JWX46" s="42">
        <f t="shared" si="380"/>
        <v>0</v>
      </c>
      <c r="JWY46" s="42">
        <f t="shared" si="380"/>
        <v>0</v>
      </c>
      <c r="JWZ46" s="42">
        <f t="shared" si="380"/>
        <v>0</v>
      </c>
      <c r="JXA46" s="42">
        <f t="shared" si="380"/>
        <v>0</v>
      </c>
      <c r="JXB46" s="42">
        <f t="shared" si="380"/>
        <v>0</v>
      </c>
      <c r="JXC46" s="42">
        <f t="shared" si="380"/>
        <v>0</v>
      </c>
      <c r="JXD46" s="42">
        <f t="shared" si="380"/>
        <v>0</v>
      </c>
      <c r="JXE46" s="42">
        <f t="shared" si="380"/>
        <v>0</v>
      </c>
      <c r="JXF46" s="42">
        <f t="shared" si="380"/>
        <v>0</v>
      </c>
      <c r="JXG46" s="42">
        <f t="shared" si="380"/>
        <v>0</v>
      </c>
      <c r="JXH46" s="42">
        <f t="shared" si="380"/>
        <v>0</v>
      </c>
      <c r="JXI46" s="42">
        <f t="shared" si="380"/>
        <v>0</v>
      </c>
      <c r="JXJ46" s="42">
        <f t="shared" si="380"/>
        <v>0</v>
      </c>
      <c r="JXK46" s="42">
        <f t="shared" si="380"/>
        <v>0</v>
      </c>
      <c r="JXL46" s="42">
        <f t="shared" si="380"/>
        <v>0</v>
      </c>
      <c r="JXM46" s="42">
        <f t="shared" si="380"/>
        <v>0</v>
      </c>
      <c r="JXN46" s="42">
        <f t="shared" si="380"/>
        <v>0</v>
      </c>
      <c r="JXO46" s="42">
        <f t="shared" si="380"/>
        <v>0</v>
      </c>
      <c r="JXP46" s="42">
        <f t="shared" si="380"/>
        <v>0</v>
      </c>
      <c r="JXQ46" s="42">
        <f t="shared" si="380"/>
        <v>0</v>
      </c>
      <c r="JXR46" s="42">
        <f t="shared" si="380"/>
        <v>0</v>
      </c>
      <c r="JXS46" s="42">
        <f t="shared" si="380"/>
        <v>0</v>
      </c>
      <c r="JXT46" s="42">
        <f t="shared" si="380"/>
        <v>0</v>
      </c>
      <c r="JXU46" s="42">
        <f t="shared" si="380"/>
        <v>0</v>
      </c>
      <c r="JXV46" s="42">
        <f t="shared" si="380"/>
        <v>0</v>
      </c>
      <c r="JXW46" s="42">
        <f t="shared" si="380"/>
        <v>0</v>
      </c>
      <c r="JXX46" s="42">
        <f t="shared" si="380"/>
        <v>0</v>
      </c>
      <c r="JXY46" s="42">
        <f t="shared" si="380"/>
        <v>0</v>
      </c>
      <c r="JXZ46" s="42">
        <f t="shared" si="380"/>
        <v>0</v>
      </c>
      <c r="JYA46" s="42">
        <f t="shared" si="380"/>
        <v>0</v>
      </c>
      <c r="JYB46" s="42">
        <f t="shared" si="380"/>
        <v>0</v>
      </c>
      <c r="JYC46" s="42">
        <f t="shared" si="380"/>
        <v>0</v>
      </c>
      <c r="JYD46" s="42">
        <f t="shared" si="380"/>
        <v>0</v>
      </c>
      <c r="JYE46" s="42">
        <f t="shared" si="380"/>
        <v>0</v>
      </c>
      <c r="JYF46" s="42">
        <f t="shared" si="380"/>
        <v>0</v>
      </c>
      <c r="JYG46" s="42">
        <f t="shared" si="380"/>
        <v>0</v>
      </c>
      <c r="JYH46" s="42">
        <f t="shared" si="380"/>
        <v>0</v>
      </c>
      <c r="JYI46" s="42">
        <f t="shared" si="380"/>
        <v>0</v>
      </c>
      <c r="JYJ46" s="42">
        <f t="shared" si="380"/>
        <v>0</v>
      </c>
      <c r="JYK46" s="42">
        <f t="shared" si="380"/>
        <v>0</v>
      </c>
      <c r="JYL46" s="42">
        <f t="shared" si="380"/>
        <v>0</v>
      </c>
      <c r="JYM46" s="42">
        <f t="shared" si="380"/>
        <v>0</v>
      </c>
      <c r="JYN46" s="42">
        <f t="shared" si="380"/>
        <v>0</v>
      </c>
      <c r="JYO46" s="42">
        <f t="shared" si="380"/>
        <v>0</v>
      </c>
      <c r="JYP46" s="42">
        <f t="shared" ref="JYP46:KBA46" si="381">JYP29-(JYP35+JYP40+JYP44)</f>
        <v>0</v>
      </c>
      <c r="JYQ46" s="42">
        <f t="shared" si="381"/>
        <v>0</v>
      </c>
      <c r="JYR46" s="42">
        <f t="shared" si="381"/>
        <v>0</v>
      </c>
      <c r="JYS46" s="42">
        <f t="shared" si="381"/>
        <v>0</v>
      </c>
      <c r="JYT46" s="42">
        <f t="shared" si="381"/>
        <v>0</v>
      </c>
      <c r="JYU46" s="42">
        <f t="shared" si="381"/>
        <v>0</v>
      </c>
      <c r="JYV46" s="42">
        <f t="shared" si="381"/>
        <v>0</v>
      </c>
      <c r="JYW46" s="42">
        <f t="shared" si="381"/>
        <v>0</v>
      </c>
      <c r="JYX46" s="42">
        <f t="shared" si="381"/>
        <v>0</v>
      </c>
      <c r="JYY46" s="42">
        <f t="shared" si="381"/>
        <v>0</v>
      </c>
      <c r="JYZ46" s="42">
        <f t="shared" si="381"/>
        <v>0</v>
      </c>
      <c r="JZA46" s="42">
        <f t="shared" si="381"/>
        <v>0</v>
      </c>
      <c r="JZB46" s="42">
        <f t="shared" si="381"/>
        <v>0</v>
      </c>
      <c r="JZC46" s="42">
        <f t="shared" si="381"/>
        <v>0</v>
      </c>
      <c r="JZD46" s="42">
        <f t="shared" si="381"/>
        <v>0</v>
      </c>
      <c r="JZE46" s="42">
        <f t="shared" si="381"/>
        <v>0</v>
      </c>
      <c r="JZF46" s="42">
        <f t="shared" si="381"/>
        <v>0</v>
      </c>
      <c r="JZG46" s="42">
        <f t="shared" si="381"/>
        <v>0</v>
      </c>
      <c r="JZH46" s="42">
        <f t="shared" si="381"/>
        <v>0</v>
      </c>
      <c r="JZI46" s="42">
        <f t="shared" si="381"/>
        <v>0</v>
      </c>
      <c r="JZJ46" s="42">
        <f t="shared" si="381"/>
        <v>0</v>
      </c>
      <c r="JZK46" s="42">
        <f t="shared" si="381"/>
        <v>0</v>
      </c>
      <c r="JZL46" s="42">
        <f t="shared" si="381"/>
        <v>0</v>
      </c>
      <c r="JZM46" s="42">
        <f t="shared" si="381"/>
        <v>0</v>
      </c>
      <c r="JZN46" s="42">
        <f t="shared" si="381"/>
        <v>0</v>
      </c>
      <c r="JZO46" s="42">
        <f t="shared" si="381"/>
        <v>0</v>
      </c>
      <c r="JZP46" s="42">
        <f t="shared" si="381"/>
        <v>0</v>
      </c>
      <c r="JZQ46" s="42">
        <f t="shared" si="381"/>
        <v>0</v>
      </c>
      <c r="JZR46" s="42">
        <f t="shared" si="381"/>
        <v>0</v>
      </c>
      <c r="JZS46" s="42">
        <f t="shared" si="381"/>
        <v>0</v>
      </c>
      <c r="JZT46" s="42">
        <f t="shared" si="381"/>
        <v>0</v>
      </c>
      <c r="JZU46" s="42">
        <f t="shared" si="381"/>
        <v>0</v>
      </c>
      <c r="JZV46" s="42">
        <f t="shared" si="381"/>
        <v>0</v>
      </c>
      <c r="JZW46" s="42">
        <f t="shared" si="381"/>
        <v>0</v>
      </c>
      <c r="JZX46" s="42">
        <f t="shared" si="381"/>
        <v>0</v>
      </c>
      <c r="JZY46" s="42">
        <f t="shared" si="381"/>
        <v>0</v>
      </c>
      <c r="JZZ46" s="42">
        <f t="shared" si="381"/>
        <v>0</v>
      </c>
      <c r="KAA46" s="42">
        <f t="shared" si="381"/>
        <v>0</v>
      </c>
      <c r="KAB46" s="42">
        <f t="shared" si="381"/>
        <v>0</v>
      </c>
      <c r="KAC46" s="42">
        <f t="shared" si="381"/>
        <v>0</v>
      </c>
      <c r="KAD46" s="42">
        <f t="shared" si="381"/>
        <v>0</v>
      </c>
      <c r="KAE46" s="42">
        <f t="shared" si="381"/>
        <v>0</v>
      </c>
      <c r="KAF46" s="42">
        <f t="shared" si="381"/>
        <v>0</v>
      </c>
      <c r="KAG46" s="42">
        <f t="shared" si="381"/>
        <v>0</v>
      </c>
      <c r="KAH46" s="42">
        <f t="shared" si="381"/>
        <v>0</v>
      </c>
      <c r="KAI46" s="42">
        <f t="shared" si="381"/>
        <v>0</v>
      </c>
      <c r="KAJ46" s="42">
        <f t="shared" si="381"/>
        <v>0</v>
      </c>
      <c r="KAK46" s="42">
        <f t="shared" si="381"/>
        <v>0</v>
      </c>
      <c r="KAL46" s="42">
        <f t="shared" si="381"/>
        <v>0</v>
      </c>
      <c r="KAM46" s="42">
        <f t="shared" si="381"/>
        <v>0</v>
      </c>
      <c r="KAN46" s="42">
        <f t="shared" si="381"/>
        <v>0</v>
      </c>
      <c r="KAO46" s="42">
        <f t="shared" si="381"/>
        <v>0</v>
      </c>
      <c r="KAP46" s="42">
        <f t="shared" si="381"/>
        <v>0</v>
      </c>
      <c r="KAQ46" s="42">
        <f t="shared" si="381"/>
        <v>0</v>
      </c>
      <c r="KAR46" s="42">
        <f t="shared" si="381"/>
        <v>0</v>
      </c>
      <c r="KAS46" s="42">
        <f t="shared" si="381"/>
        <v>0</v>
      </c>
      <c r="KAT46" s="42">
        <f t="shared" si="381"/>
        <v>0</v>
      </c>
      <c r="KAU46" s="42">
        <f t="shared" si="381"/>
        <v>0</v>
      </c>
      <c r="KAV46" s="42">
        <f t="shared" si="381"/>
        <v>0</v>
      </c>
      <c r="KAW46" s="42">
        <f t="shared" si="381"/>
        <v>0</v>
      </c>
      <c r="KAX46" s="42">
        <f t="shared" si="381"/>
        <v>0</v>
      </c>
      <c r="KAY46" s="42">
        <f t="shared" si="381"/>
        <v>0</v>
      </c>
      <c r="KAZ46" s="42">
        <f t="shared" si="381"/>
        <v>0</v>
      </c>
      <c r="KBA46" s="42">
        <f t="shared" si="381"/>
        <v>0</v>
      </c>
      <c r="KBB46" s="42">
        <f t="shared" ref="KBB46:KDM46" si="382">KBB29-(KBB35+KBB40+KBB44)</f>
        <v>0</v>
      </c>
      <c r="KBC46" s="42">
        <f t="shared" si="382"/>
        <v>0</v>
      </c>
      <c r="KBD46" s="42">
        <f t="shared" si="382"/>
        <v>0</v>
      </c>
      <c r="KBE46" s="42">
        <f t="shared" si="382"/>
        <v>0</v>
      </c>
      <c r="KBF46" s="42">
        <f t="shared" si="382"/>
        <v>0</v>
      </c>
      <c r="KBG46" s="42">
        <f t="shared" si="382"/>
        <v>0</v>
      </c>
      <c r="KBH46" s="42">
        <f t="shared" si="382"/>
        <v>0</v>
      </c>
      <c r="KBI46" s="42">
        <f t="shared" si="382"/>
        <v>0</v>
      </c>
      <c r="KBJ46" s="42">
        <f t="shared" si="382"/>
        <v>0</v>
      </c>
      <c r="KBK46" s="42">
        <f t="shared" si="382"/>
        <v>0</v>
      </c>
      <c r="KBL46" s="42">
        <f t="shared" si="382"/>
        <v>0</v>
      </c>
      <c r="KBM46" s="42">
        <f t="shared" si="382"/>
        <v>0</v>
      </c>
      <c r="KBN46" s="42">
        <f t="shared" si="382"/>
        <v>0</v>
      </c>
      <c r="KBO46" s="42">
        <f t="shared" si="382"/>
        <v>0</v>
      </c>
      <c r="KBP46" s="42">
        <f t="shared" si="382"/>
        <v>0</v>
      </c>
      <c r="KBQ46" s="42">
        <f t="shared" si="382"/>
        <v>0</v>
      </c>
      <c r="KBR46" s="42">
        <f t="shared" si="382"/>
        <v>0</v>
      </c>
      <c r="KBS46" s="42">
        <f t="shared" si="382"/>
        <v>0</v>
      </c>
      <c r="KBT46" s="42">
        <f t="shared" si="382"/>
        <v>0</v>
      </c>
      <c r="KBU46" s="42">
        <f t="shared" si="382"/>
        <v>0</v>
      </c>
      <c r="KBV46" s="42">
        <f t="shared" si="382"/>
        <v>0</v>
      </c>
      <c r="KBW46" s="42">
        <f t="shared" si="382"/>
        <v>0</v>
      </c>
      <c r="KBX46" s="42">
        <f t="shared" si="382"/>
        <v>0</v>
      </c>
      <c r="KBY46" s="42">
        <f t="shared" si="382"/>
        <v>0</v>
      </c>
      <c r="KBZ46" s="42">
        <f t="shared" si="382"/>
        <v>0</v>
      </c>
      <c r="KCA46" s="42">
        <f t="shared" si="382"/>
        <v>0</v>
      </c>
      <c r="KCB46" s="42">
        <f t="shared" si="382"/>
        <v>0</v>
      </c>
      <c r="KCC46" s="42">
        <f t="shared" si="382"/>
        <v>0</v>
      </c>
      <c r="KCD46" s="42">
        <f t="shared" si="382"/>
        <v>0</v>
      </c>
      <c r="KCE46" s="42">
        <f t="shared" si="382"/>
        <v>0</v>
      </c>
      <c r="KCF46" s="42">
        <f t="shared" si="382"/>
        <v>0</v>
      </c>
      <c r="KCG46" s="42">
        <f t="shared" si="382"/>
        <v>0</v>
      </c>
      <c r="KCH46" s="42">
        <f t="shared" si="382"/>
        <v>0</v>
      </c>
      <c r="KCI46" s="42">
        <f t="shared" si="382"/>
        <v>0</v>
      </c>
      <c r="KCJ46" s="42">
        <f t="shared" si="382"/>
        <v>0</v>
      </c>
      <c r="KCK46" s="42">
        <f t="shared" si="382"/>
        <v>0</v>
      </c>
      <c r="KCL46" s="42">
        <f t="shared" si="382"/>
        <v>0</v>
      </c>
      <c r="KCM46" s="42">
        <f t="shared" si="382"/>
        <v>0</v>
      </c>
      <c r="KCN46" s="42">
        <f t="shared" si="382"/>
        <v>0</v>
      </c>
      <c r="KCO46" s="42">
        <f t="shared" si="382"/>
        <v>0</v>
      </c>
      <c r="KCP46" s="42">
        <f t="shared" si="382"/>
        <v>0</v>
      </c>
      <c r="KCQ46" s="42">
        <f t="shared" si="382"/>
        <v>0</v>
      </c>
      <c r="KCR46" s="42">
        <f t="shared" si="382"/>
        <v>0</v>
      </c>
      <c r="KCS46" s="42">
        <f t="shared" si="382"/>
        <v>0</v>
      </c>
      <c r="KCT46" s="42">
        <f t="shared" si="382"/>
        <v>0</v>
      </c>
      <c r="KCU46" s="42">
        <f t="shared" si="382"/>
        <v>0</v>
      </c>
      <c r="KCV46" s="42">
        <f t="shared" si="382"/>
        <v>0</v>
      </c>
      <c r="KCW46" s="42">
        <f t="shared" si="382"/>
        <v>0</v>
      </c>
      <c r="KCX46" s="42">
        <f t="shared" si="382"/>
        <v>0</v>
      </c>
      <c r="KCY46" s="42">
        <f t="shared" si="382"/>
        <v>0</v>
      </c>
      <c r="KCZ46" s="42">
        <f t="shared" si="382"/>
        <v>0</v>
      </c>
      <c r="KDA46" s="42">
        <f t="shared" si="382"/>
        <v>0</v>
      </c>
      <c r="KDB46" s="42">
        <f t="shared" si="382"/>
        <v>0</v>
      </c>
      <c r="KDC46" s="42">
        <f t="shared" si="382"/>
        <v>0</v>
      </c>
      <c r="KDD46" s="42">
        <f t="shared" si="382"/>
        <v>0</v>
      </c>
      <c r="KDE46" s="42">
        <f t="shared" si="382"/>
        <v>0</v>
      </c>
      <c r="KDF46" s="42">
        <f t="shared" si="382"/>
        <v>0</v>
      </c>
      <c r="KDG46" s="42">
        <f t="shared" si="382"/>
        <v>0</v>
      </c>
      <c r="KDH46" s="42">
        <f t="shared" si="382"/>
        <v>0</v>
      </c>
      <c r="KDI46" s="42">
        <f t="shared" si="382"/>
        <v>0</v>
      </c>
      <c r="KDJ46" s="42">
        <f t="shared" si="382"/>
        <v>0</v>
      </c>
      <c r="KDK46" s="42">
        <f t="shared" si="382"/>
        <v>0</v>
      </c>
      <c r="KDL46" s="42">
        <f t="shared" si="382"/>
        <v>0</v>
      </c>
      <c r="KDM46" s="42">
        <f t="shared" si="382"/>
        <v>0</v>
      </c>
      <c r="KDN46" s="42">
        <f t="shared" ref="KDN46:KFY46" si="383">KDN29-(KDN35+KDN40+KDN44)</f>
        <v>0</v>
      </c>
      <c r="KDO46" s="42">
        <f t="shared" si="383"/>
        <v>0</v>
      </c>
      <c r="KDP46" s="42">
        <f t="shared" si="383"/>
        <v>0</v>
      </c>
      <c r="KDQ46" s="42">
        <f t="shared" si="383"/>
        <v>0</v>
      </c>
      <c r="KDR46" s="42">
        <f t="shared" si="383"/>
        <v>0</v>
      </c>
      <c r="KDS46" s="42">
        <f t="shared" si="383"/>
        <v>0</v>
      </c>
      <c r="KDT46" s="42">
        <f t="shared" si="383"/>
        <v>0</v>
      </c>
      <c r="KDU46" s="42">
        <f t="shared" si="383"/>
        <v>0</v>
      </c>
      <c r="KDV46" s="42">
        <f t="shared" si="383"/>
        <v>0</v>
      </c>
      <c r="KDW46" s="42">
        <f t="shared" si="383"/>
        <v>0</v>
      </c>
      <c r="KDX46" s="42">
        <f t="shared" si="383"/>
        <v>0</v>
      </c>
      <c r="KDY46" s="42">
        <f t="shared" si="383"/>
        <v>0</v>
      </c>
      <c r="KDZ46" s="42">
        <f t="shared" si="383"/>
        <v>0</v>
      </c>
      <c r="KEA46" s="42">
        <f t="shared" si="383"/>
        <v>0</v>
      </c>
      <c r="KEB46" s="42">
        <f t="shared" si="383"/>
        <v>0</v>
      </c>
      <c r="KEC46" s="42">
        <f t="shared" si="383"/>
        <v>0</v>
      </c>
      <c r="KED46" s="42">
        <f t="shared" si="383"/>
        <v>0</v>
      </c>
      <c r="KEE46" s="42">
        <f t="shared" si="383"/>
        <v>0</v>
      </c>
      <c r="KEF46" s="42">
        <f t="shared" si="383"/>
        <v>0</v>
      </c>
      <c r="KEG46" s="42">
        <f t="shared" si="383"/>
        <v>0</v>
      </c>
      <c r="KEH46" s="42">
        <f t="shared" si="383"/>
        <v>0</v>
      </c>
      <c r="KEI46" s="42">
        <f t="shared" si="383"/>
        <v>0</v>
      </c>
      <c r="KEJ46" s="42">
        <f t="shared" si="383"/>
        <v>0</v>
      </c>
      <c r="KEK46" s="42">
        <f t="shared" si="383"/>
        <v>0</v>
      </c>
      <c r="KEL46" s="42">
        <f t="shared" si="383"/>
        <v>0</v>
      </c>
      <c r="KEM46" s="42">
        <f t="shared" si="383"/>
        <v>0</v>
      </c>
      <c r="KEN46" s="42">
        <f t="shared" si="383"/>
        <v>0</v>
      </c>
      <c r="KEO46" s="42">
        <f t="shared" si="383"/>
        <v>0</v>
      </c>
      <c r="KEP46" s="42">
        <f t="shared" si="383"/>
        <v>0</v>
      </c>
      <c r="KEQ46" s="42">
        <f t="shared" si="383"/>
        <v>0</v>
      </c>
      <c r="KER46" s="42">
        <f t="shared" si="383"/>
        <v>0</v>
      </c>
      <c r="KES46" s="42">
        <f t="shared" si="383"/>
        <v>0</v>
      </c>
      <c r="KET46" s="42">
        <f t="shared" si="383"/>
        <v>0</v>
      </c>
      <c r="KEU46" s="42">
        <f t="shared" si="383"/>
        <v>0</v>
      </c>
      <c r="KEV46" s="42">
        <f t="shared" si="383"/>
        <v>0</v>
      </c>
      <c r="KEW46" s="42">
        <f t="shared" si="383"/>
        <v>0</v>
      </c>
      <c r="KEX46" s="42">
        <f t="shared" si="383"/>
        <v>0</v>
      </c>
      <c r="KEY46" s="42">
        <f t="shared" si="383"/>
        <v>0</v>
      </c>
      <c r="KEZ46" s="42">
        <f t="shared" si="383"/>
        <v>0</v>
      </c>
      <c r="KFA46" s="42">
        <f t="shared" si="383"/>
        <v>0</v>
      </c>
      <c r="KFB46" s="42">
        <f t="shared" si="383"/>
        <v>0</v>
      </c>
      <c r="KFC46" s="42">
        <f t="shared" si="383"/>
        <v>0</v>
      </c>
      <c r="KFD46" s="42">
        <f t="shared" si="383"/>
        <v>0</v>
      </c>
      <c r="KFE46" s="42">
        <f t="shared" si="383"/>
        <v>0</v>
      </c>
      <c r="KFF46" s="42">
        <f t="shared" si="383"/>
        <v>0</v>
      </c>
      <c r="KFG46" s="42">
        <f t="shared" si="383"/>
        <v>0</v>
      </c>
      <c r="KFH46" s="42">
        <f t="shared" si="383"/>
        <v>0</v>
      </c>
      <c r="KFI46" s="42">
        <f t="shared" si="383"/>
        <v>0</v>
      </c>
      <c r="KFJ46" s="42">
        <f t="shared" si="383"/>
        <v>0</v>
      </c>
      <c r="KFK46" s="42">
        <f t="shared" si="383"/>
        <v>0</v>
      </c>
      <c r="KFL46" s="42">
        <f t="shared" si="383"/>
        <v>0</v>
      </c>
      <c r="KFM46" s="42">
        <f t="shared" si="383"/>
        <v>0</v>
      </c>
      <c r="KFN46" s="42">
        <f t="shared" si="383"/>
        <v>0</v>
      </c>
      <c r="KFO46" s="42">
        <f t="shared" si="383"/>
        <v>0</v>
      </c>
      <c r="KFP46" s="42">
        <f t="shared" si="383"/>
        <v>0</v>
      </c>
      <c r="KFQ46" s="42">
        <f t="shared" si="383"/>
        <v>0</v>
      </c>
      <c r="KFR46" s="42">
        <f t="shared" si="383"/>
        <v>0</v>
      </c>
      <c r="KFS46" s="42">
        <f t="shared" si="383"/>
        <v>0</v>
      </c>
      <c r="KFT46" s="42">
        <f t="shared" si="383"/>
        <v>0</v>
      </c>
      <c r="KFU46" s="42">
        <f t="shared" si="383"/>
        <v>0</v>
      </c>
      <c r="KFV46" s="42">
        <f t="shared" si="383"/>
        <v>0</v>
      </c>
      <c r="KFW46" s="42">
        <f t="shared" si="383"/>
        <v>0</v>
      </c>
      <c r="KFX46" s="42">
        <f t="shared" si="383"/>
        <v>0</v>
      </c>
      <c r="KFY46" s="42">
        <f t="shared" si="383"/>
        <v>0</v>
      </c>
      <c r="KFZ46" s="42">
        <f t="shared" ref="KFZ46:KIK46" si="384">KFZ29-(KFZ35+KFZ40+KFZ44)</f>
        <v>0</v>
      </c>
      <c r="KGA46" s="42">
        <f t="shared" si="384"/>
        <v>0</v>
      </c>
      <c r="KGB46" s="42">
        <f t="shared" si="384"/>
        <v>0</v>
      </c>
      <c r="KGC46" s="42">
        <f t="shared" si="384"/>
        <v>0</v>
      </c>
      <c r="KGD46" s="42">
        <f t="shared" si="384"/>
        <v>0</v>
      </c>
      <c r="KGE46" s="42">
        <f t="shared" si="384"/>
        <v>0</v>
      </c>
      <c r="KGF46" s="42">
        <f t="shared" si="384"/>
        <v>0</v>
      </c>
      <c r="KGG46" s="42">
        <f t="shared" si="384"/>
        <v>0</v>
      </c>
      <c r="KGH46" s="42">
        <f t="shared" si="384"/>
        <v>0</v>
      </c>
      <c r="KGI46" s="42">
        <f t="shared" si="384"/>
        <v>0</v>
      </c>
      <c r="KGJ46" s="42">
        <f t="shared" si="384"/>
        <v>0</v>
      </c>
      <c r="KGK46" s="42">
        <f t="shared" si="384"/>
        <v>0</v>
      </c>
      <c r="KGL46" s="42">
        <f t="shared" si="384"/>
        <v>0</v>
      </c>
      <c r="KGM46" s="42">
        <f t="shared" si="384"/>
        <v>0</v>
      </c>
      <c r="KGN46" s="42">
        <f t="shared" si="384"/>
        <v>0</v>
      </c>
      <c r="KGO46" s="42">
        <f t="shared" si="384"/>
        <v>0</v>
      </c>
      <c r="KGP46" s="42">
        <f t="shared" si="384"/>
        <v>0</v>
      </c>
      <c r="KGQ46" s="42">
        <f t="shared" si="384"/>
        <v>0</v>
      </c>
      <c r="KGR46" s="42">
        <f t="shared" si="384"/>
        <v>0</v>
      </c>
      <c r="KGS46" s="42">
        <f t="shared" si="384"/>
        <v>0</v>
      </c>
      <c r="KGT46" s="42">
        <f t="shared" si="384"/>
        <v>0</v>
      </c>
      <c r="KGU46" s="42">
        <f t="shared" si="384"/>
        <v>0</v>
      </c>
      <c r="KGV46" s="42">
        <f t="shared" si="384"/>
        <v>0</v>
      </c>
      <c r="KGW46" s="42">
        <f t="shared" si="384"/>
        <v>0</v>
      </c>
      <c r="KGX46" s="42">
        <f t="shared" si="384"/>
        <v>0</v>
      </c>
      <c r="KGY46" s="42">
        <f t="shared" si="384"/>
        <v>0</v>
      </c>
      <c r="KGZ46" s="42">
        <f t="shared" si="384"/>
        <v>0</v>
      </c>
      <c r="KHA46" s="42">
        <f t="shared" si="384"/>
        <v>0</v>
      </c>
      <c r="KHB46" s="42">
        <f t="shared" si="384"/>
        <v>0</v>
      </c>
      <c r="KHC46" s="42">
        <f t="shared" si="384"/>
        <v>0</v>
      </c>
      <c r="KHD46" s="42">
        <f t="shared" si="384"/>
        <v>0</v>
      </c>
      <c r="KHE46" s="42">
        <f t="shared" si="384"/>
        <v>0</v>
      </c>
      <c r="KHF46" s="42">
        <f t="shared" si="384"/>
        <v>0</v>
      </c>
      <c r="KHG46" s="42">
        <f t="shared" si="384"/>
        <v>0</v>
      </c>
      <c r="KHH46" s="42">
        <f t="shared" si="384"/>
        <v>0</v>
      </c>
      <c r="KHI46" s="42">
        <f t="shared" si="384"/>
        <v>0</v>
      </c>
      <c r="KHJ46" s="42">
        <f t="shared" si="384"/>
        <v>0</v>
      </c>
      <c r="KHK46" s="42">
        <f t="shared" si="384"/>
        <v>0</v>
      </c>
      <c r="KHL46" s="42">
        <f t="shared" si="384"/>
        <v>0</v>
      </c>
      <c r="KHM46" s="42">
        <f t="shared" si="384"/>
        <v>0</v>
      </c>
      <c r="KHN46" s="42">
        <f t="shared" si="384"/>
        <v>0</v>
      </c>
      <c r="KHO46" s="42">
        <f t="shared" si="384"/>
        <v>0</v>
      </c>
      <c r="KHP46" s="42">
        <f t="shared" si="384"/>
        <v>0</v>
      </c>
      <c r="KHQ46" s="42">
        <f t="shared" si="384"/>
        <v>0</v>
      </c>
      <c r="KHR46" s="42">
        <f t="shared" si="384"/>
        <v>0</v>
      </c>
      <c r="KHS46" s="42">
        <f t="shared" si="384"/>
        <v>0</v>
      </c>
      <c r="KHT46" s="42">
        <f t="shared" si="384"/>
        <v>0</v>
      </c>
      <c r="KHU46" s="42">
        <f t="shared" si="384"/>
        <v>0</v>
      </c>
      <c r="KHV46" s="42">
        <f t="shared" si="384"/>
        <v>0</v>
      </c>
      <c r="KHW46" s="42">
        <f t="shared" si="384"/>
        <v>0</v>
      </c>
      <c r="KHX46" s="42">
        <f t="shared" si="384"/>
        <v>0</v>
      </c>
      <c r="KHY46" s="42">
        <f t="shared" si="384"/>
        <v>0</v>
      </c>
      <c r="KHZ46" s="42">
        <f t="shared" si="384"/>
        <v>0</v>
      </c>
      <c r="KIA46" s="42">
        <f t="shared" si="384"/>
        <v>0</v>
      </c>
      <c r="KIB46" s="42">
        <f t="shared" si="384"/>
        <v>0</v>
      </c>
      <c r="KIC46" s="42">
        <f t="shared" si="384"/>
        <v>0</v>
      </c>
      <c r="KID46" s="42">
        <f t="shared" si="384"/>
        <v>0</v>
      </c>
      <c r="KIE46" s="42">
        <f t="shared" si="384"/>
        <v>0</v>
      </c>
      <c r="KIF46" s="42">
        <f t="shared" si="384"/>
        <v>0</v>
      </c>
      <c r="KIG46" s="42">
        <f t="shared" si="384"/>
        <v>0</v>
      </c>
      <c r="KIH46" s="42">
        <f t="shared" si="384"/>
        <v>0</v>
      </c>
      <c r="KII46" s="42">
        <f t="shared" si="384"/>
        <v>0</v>
      </c>
      <c r="KIJ46" s="42">
        <f t="shared" si="384"/>
        <v>0</v>
      </c>
      <c r="KIK46" s="42">
        <f t="shared" si="384"/>
        <v>0</v>
      </c>
      <c r="KIL46" s="42">
        <f t="shared" ref="KIL46:KKW46" si="385">KIL29-(KIL35+KIL40+KIL44)</f>
        <v>0</v>
      </c>
      <c r="KIM46" s="42">
        <f t="shared" si="385"/>
        <v>0</v>
      </c>
      <c r="KIN46" s="42">
        <f t="shared" si="385"/>
        <v>0</v>
      </c>
      <c r="KIO46" s="42">
        <f t="shared" si="385"/>
        <v>0</v>
      </c>
      <c r="KIP46" s="42">
        <f t="shared" si="385"/>
        <v>0</v>
      </c>
      <c r="KIQ46" s="42">
        <f t="shared" si="385"/>
        <v>0</v>
      </c>
      <c r="KIR46" s="42">
        <f t="shared" si="385"/>
        <v>0</v>
      </c>
      <c r="KIS46" s="42">
        <f t="shared" si="385"/>
        <v>0</v>
      </c>
      <c r="KIT46" s="42">
        <f t="shared" si="385"/>
        <v>0</v>
      </c>
      <c r="KIU46" s="42">
        <f t="shared" si="385"/>
        <v>0</v>
      </c>
      <c r="KIV46" s="42">
        <f t="shared" si="385"/>
        <v>0</v>
      </c>
      <c r="KIW46" s="42">
        <f t="shared" si="385"/>
        <v>0</v>
      </c>
      <c r="KIX46" s="42">
        <f t="shared" si="385"/>
        <v>0</v>
      </c>
      <c r="KIY46" s="42">
        <f t="shared" si="385"/>
        <v>0</v>
      </c>
      <c r="KIZ46" s="42">
        <f t="shared" si="385"/>
        <v>0</v>
      </c>
      <c r="KJA46" s="42">
        <f t="shared" si="385"/>
        <v>0</v>
      </c>
      <c r="KJB46" s="42">
        <f t="shared" si="385"/>
        <v>0</v>
      </c>
      <c r="KJC46" s="42">
        <f t="shared" si="385"/>
        <v>0</v>
      </c>
      <c r="KJD46" s="42">
        <f t="shared" si="385"/>
        <v>0</v>
      </c>
      <c r="KJE46" s="42">
        <f t="shared" si="385"/>
        <v>0</v>
      </c>
      <c r="KJF46" s="42">
        <f t="shared" si="385"/>
        <v>0</v>
      </c>
      <c r="KJG46" s="42">
        <f t="shared" si="385"/>
        <v>0</v>
      </c>
      <c r="KJH46" s="42">
        <f t="shared" si="385"/>
        <v>0</v>
      </c>
      <c r="KJI46" s="42">
        <f t="shared" si="385"/>
        <v>0</v>
      </c>
      <c r="KJJ46" s="42">
        <f t="shared" si="385"/>
        <v>0</v>
      </c>
      <c r="KJK46" s="42">
        <f t="shared" si="385"/>
        <v>0</v>
      </c>
      <c r="KJL46" s="42">
        <f t="shared" si="385"/>
        <v>0</v>
      </c>
      <c r="KJM46" s="42">
        <f t="shared" si="385"/>
        <v>0</v>
      </c>
      <c r="KJN46" s="42">
        <f t="shared" si="385"/>
        <v>0</v>
      </c>
      <c r="KJO46" s="42">
        <f t="shared" si="385"/>
        <v>0</v>
      </c>
      <c r="KJP46" s="42">
        <f t="shared" si="385"/>
        <v>0</v>
      </c>
      <c r="KJQ46" s="42">
        <f t="shared" si="385"/>
        <v>0</v>
      </c>
      <c r="KJR46" s="42">
        <f t="shared" si="385"/>
        <v>0</v>
      </c>
      <c r="KJS46" s="42">
        <f t="shared" si="385"/>
        <v>0</v>
      </c>
      <c r="KJT46" s="42">
        <f t="shared" si="385"/>
        <v>0</v>
      </c>
      <c r="KJU46" s="42">
        <f t="shared" si="385"/>
        <v>0</v>
      </c>
      <c r="KJV46" s="42">
        <f t="shared" si="385"/>
        <v>0</v>
      </c>
      <c r="KJW46" s="42">
        <f t="shared" si="385"/>
        <v>0</v>
      </c>
      <c r="KJX46" s="42">
        <f t="shared" si="385"/>
        <v>0</v>
      </c>
      <c r="KJY46" s="42">
        <f t="shared" si="385"/>
        <v>0</v>
      </c>
      <c r="KJZ46" s="42">
        <f t="shared" si="385"/>
        <v>0</v>
      </c>
      <c r="KKA46" s="42">
        <f t="shared" si="385"/>
        <v>0</v>
      </c>
      <c r="KKB46" s="42">
        <f t="shared" si="385"/>
        <v>0</v>
      </c>
      <c r="KKC46" s="42">
        <f t="shared" si="385"/>
        <v>0</v>
      </c>
      <c r="KKD46" s="42">
        <f t="shared" si="385"/>
        <v>0</v>
      </c>
      <c r="KKE46" s="42">
        <f t="shared" si="385"/>
        <v>0</v>
      </c>
      <c r="KKF46" s="42">
        <f t="shared" si="385"/>
        <v>0</v>
      </c>
      <c r="KKG46" s="42">
        <f t="shared" si="385"/>
        <v>0</v>
      </c>
      <c r="KKH46" s="42">
        <f t="shared" si="385"/>
        <v>0</v>
      </c>
      <c r="KKI46" s="42">
        <f t="shared" si="385"/>
        <v>0</v>
      </c>
      <c r="KKJ46" s="42">
        <f t="shared" si="385"/>
        <v>0</v>
      </c>
      <c r="KKK46" s="42">
        <f t="shared" si="385"/>
        <v>0</v>
      </c>
      <c r="KKL46" s="42">
        <f t="shared" si="385"/>
        <v>0</v>
      </c>
      <c r="KKM46" s="42">
        <f t="shared" si="385"/>
        <v>0</v>
      </c>
      <c r="KKN46" s="42">
        <f t="shared" si="385"/>
        <v>0</v>
      </c>
      <c r="KKO46" s="42">
        <f t="shared" si="385"/>
        <v>0</v>
      </c>
      <c r="KKP46" s="42">
        <f t="shared" si="385"/>
        <v>0</v>
      </c>
      <c r="KKQ46" s="42">
        <f t="shared" si="385"/>
        <v>0</v>
      </c>
      <c r="KKR46" s="42">
        <f t="shared" si="385"/>
        <v>0</v>
      </c>
      <c r="KKS46" s="42">
        <f t="shared" si="385"/>
        <v>0</v>
      </c>
      <c r="KKT46" s="42">
        <f t="shared" si="385"/>
        <v>0</v>
      </c>
      <c r="KKU46" s="42">
        <f t="shared" si="385"/>
        <v>0</v>
      </c>
      <c r="KKV46" s="42">
        <f t="shared" si="385"/>
        <v>0</v>
      </c>
      <c r="KKW46" s="42">
        <f t="shared" si="385"/>
        <v>0</v>
      </c>
      <c r="KKX46" s="42">
        <f t="shared" ref="KKX46:KNI46" si="386">KKX29-(KKX35+KKX40+KKX44)</f>
        <v>0</v>
      </c>
      <c r="KKY46" s="42">
        <f t="shared" si="386"/>
        <v>0</v>
      </c>
      <c r="KKZ46" s="42">
        <f t="shared" si="386"/>
        <v>0</v>
      </c>
      <c r="KLA46" s="42">
        <f t="shared" si="386"/>
        <v>0</v>
      </c>
      <c r="KLB46" s="42">
        <f t="shared" si="386"/>
        <v>0</v>
      </c>
      <c r="KLC46" s="42">
        <f t="shared" si="386"/>
        <v>0</v>
      </c>
      <c r="KLD46" s="42">
        <f t="shared" si="386"/>
        <v>0</v>
      </c>
      <c r="KLE46" s="42">
        <f t="shared" si="386"/>
        <v>0</v>
      </c>
      <c r="KLF46" s="42">
        <f t="shared" si="386"/>
        <v>0</v>
      </c>
      <c r="KLG46" s="42">
        <f t="shared" si="386"/>
        <v>0</v>
      </c>
      <c r="KLH46" s="42">
        <f t="shared" si="386"/>
        <v>0</v>
      </c>
      <c r="KLI46" s="42">
        <f t="shared" si="386"/>
        <v>0</v>
      </c>
      <c r="KLJ46" s="42">
        <f t="shared" si="386"/>
        <v>0</v>
      </c>
      <c r="KLK46" s="42">
        <f t="shared" si="386"/>
        <v>0</v>
      </c>
      <c r="KLL46" s="42">
        <f t="shared" si="386"/>
        <v>0</v>
      </c>
      <c r="KLM46" s="42">
        <f t="shared" si="386"/>
        <v>0</v>
      </c>
      <c r="KLN46" s="42">
        <f t="shared" si="386"/>
        <v>0</v>
      </c>
      <c r="KLO46" s="42">
        <f t="shared" si="386"/>
        <v>0</v>
      </c>
      <c r="KLP46" s="42">
        <f t="shared" si="386"/>
        <v>0</v>
      </c>
      <c r="KLQ46" s="42">
        <f t="shared" si="386"/>
        <v>0</v>
      </c>
      <c r="KLR46" s="42">
        <f t="shared" si="386"/>
        <v>0</v>
      </c>
      <c r="KLS46" s="42">
        <f t="shared" si="386"/>
        <v>0</v>
      </c>
      <c r="KLT46" s="42">
        <f t="shared" si="386"/>
        <v>0</v>
      </c>
      <c r="KLU46" s="42">
        <f t="shared" si="386"/>
        <v>0</v>
      </c>
      <c r="KLV46" s="42">
        <f t="shared" si="386"/>
        <v>0</v>
      </c>
      <c r="KLW46" s="42">
        <f t="shared" si="386"/>
        <v>0</v>
      </c>
      <c r="KLX46" s="42">
        <f t="shared" si="386"/>
        <v>0</v>
      </c>
      <c r="KLY46" s="42">
        <f t="shared" si="386"/>
        <v>0</v>
      </c>
      <c r="KLZ46" s="42">
        <f t="shared" si="386"/>
        <v>0</v>
      </c>
      <c r="KMA46" s="42">
        <f t="shared" si="386"/>
        <v>0</v>
      </c>
      <c r="KMB46" s="42">
        <f t="shared" si="386"/>
        <v>0</v>
      </c>
      <c r="KMC46" s="42">
        <f t="shared" si="386"/>
        <v>0</v>
      </c>
      <c r="KMD46" s="42">
        <f t="shared" si="386"/>
        <v>0</v>
      </c>
      <c r="KME46" s="42">
        <f t="shared" si="386"/>
        <v>0</v>
      </c>
      <c r="KMF46" s="42">
        <f t="shared" si="386"/>
        <v>0</v>
      </c>
      <c r="KMG46" s="42">
        <f t="shared" si="386"/>
        <v>0</v>
      </c>
      <c r="KMH46" s="42">
        <f t="shared" si="386"/>
        <v>0</v>
      </c>
      <c r="KMI46" s="42">
        <f t="shared" si="386"/>
        <v>0</v>
      </c>
      <c r="KMJ46" s="42">
        <f t="shared" si="386"/>
        <v>0</v>
      </c>
      <c r="KMK46" s="42">
        <f t="shared" si="386"/>
        <v>0</v>
      </c>
      <c r="KML46" s="42">
        <f t="shared" si="386"/>
        <v>0</v>
      </c>
      <c r="KMM46" s="42">
        <f t="shared" si="386"/>
        <v>0</v>
      </c>
      <c r="KMN46" s="42">
        <f t="shared" si="386"/>
        <v>0</v>
      </c>
      <c r="KMO46" s="42">
        <f t="shared" si="386"/>
        <v>0</v>
      </c>
      <c r="KMP46" s="42">
        <f t="shared" si="386"/>
        <v>0</v>
      </c>
      <c r="KMQ46" s="42">
        <f t="shared" si="386"/>
        <v>0</v>
      </c>
      <c r="KMR46" s="42">
        <f t="shared" si="386"/>
        <v>0</v>
      </c>
      <c r="KMS46" s="42">
        <f t="shared" si="386"/>
        <v>0</v>
      </c>
      <c r="KMT46" s="42">
        <f t="shared" si="386"/>
        <v>0</v>
      </c>
      <c r="KMU46" s="42">
        <f t="shared" si="386"/>
        <v>0</v>
      </c>
      <c r="KMV46" s="42">
        <f t="shared" si="386"/>
        <v>0</v>
      </c>
      <c r="KMW46" s="42">
        <f t="shared" si="386"/>
        <v>0</v>
      </c>
      <c r="KMX46" s="42">
        <f t="shared" si="386"/>
        <v>0</v>
      </c>
      <c r="KMY46" s="42">
        <f t="shared" si="386"/>
        <v>0</v>
      </c>
      <c r="KMZ46" s="42">
        <f t="shared" si="386"/>
        <v>0</v>
      </c>
      <c r="KNA46" s="42">
        <f t="shared" si="386"/>
        <v>0</v>
      </c>
      <c r="KNB46" s="42">
        <f t="shared" si="386"/>
        <v>0</v>
      </c>
      <c r="KNC46" s="42">
        <f t="shared" si="386"/>
        <v>0</v>
      </c>
      <c r="KND46" s="42">
        <f t="shared" si="386"/>
        <v>0</v>
      </c>
      <c r="KNE46" s="42">
        <f t="shared" si="386"/>
        <v>0</v>
      </c>
      <c r="KNF46" s="42">
        <f t="shared" si="386"/>
        <v>0</v>
      </c>
      <c r="KNG46" s="42">
        <f t="shared" si="386"/>
        <v>0</v>
      </c>
      <c r="KNH46" s="42">
        <f t="shared" si="386"/>
        <v>0</v>
      </c>
      <c r="KNI46" s="42">
        <f t="shared" si="386"/>
        <v>0</v>
      </c>
      <c r="KNJ46" s="42">
        <f t="shared" ref="KNJ46:KPU46" si="387">KNJ29-(KNJ35+KNJ40+KNJ44)</f>
        <v>0</v>
      </c>
      <c r="KNK46" s="42">
        <f t="shared" si="387"/>
        <v>0</v>
      </c>
      <c r="KNL46" s="42">
        <f t="shared" si="387"/>
        <v>0</v>
      </c>
      <c r="KNM46" s="42">
        <f t="shared" si="387"/>
        <v>0</v>
      </c>
      <c r="KNN46" s="42">
        <f t="shared" si="387"/>
        <v>0</v>
      </c>
      <c r="KNO46" s="42">
        <f t="shared" si="387"/>
        <v>0</v>
      </c>
      <c r="KNP46" s="42">
        <f t="shared" si="387"/>
        <v>0</v>
      </c>
      <c r="KNQ46" s="42">
        <f t="shared" si="387"/>
        <v>0</v>
      </c>
      <c r="KNR46" s="42">
        <f t="shared" si="387"/>
        <v>0</v>
      </c>
      <c r="KNS46" s="42">
        <f t="shared" si="387"/>
        <v>0</v>
      </c>
      <c r="KNT46" s="42">
        <f t="shared" si="387"/>
        <v>0</v>
      </c>
      <c r="KNU46" s="42">
        <f t="shared" si="387"/>
        <v>0</v>
      </c>
      <c r="KNV46" s="42">
        <f t="shared" si="387"/>
        <v>0</v>
      </c>
      <c r="KNW46" s="42">
        <f t="shared" si="387"/>
        <v>0</v>
      </c>
      <c r="KNX46" s="42">
        <f t="shared" si="387"/>
        <v>0</v>
      </c>
      <c r="KNY46" s="42">
        <f t="shared" si="387"/>
        <v>0</v>
      </c>
      <c r="KNZ46" s="42">
        <f t="shared" si="387"/>
        <v>0</v>
      </c>
      <c r="KOA46" s="42">
        <f t="shared" si="387"/>
        <v>0</v>
      </c>
      <c r="KOB46" s="42">
        <f t="shared" si="387"/>
        <v>0</v>
      </c>
      <c r="KOC46" s="42">
        <f t="shared" si="387"/>
        <v>0</v>
      </c>
      <c r="KOD46" s="42">
        <f t="shared" si="387"/>
        <v>0</v>
      </c>
      <c r="KOE46" s="42">
        <f t="shared" si="387"/>
        <v>0</v>
      </c>
      <c r="KOF46" s="42">
        <f t="shared" si="387"/>
        <v>0</v>
      </c>
      <c r="KOG46" s="42">
        <f t="shared" si="387"/>
        <v>0</v>
      </c>
      <c r="KOH46" s="42">
        <f t="shared" si="387"/>
        <v>0</v>
      </c>
      <c r="KOI46" s="42">
        <f t="shared" si="387"/>
        <v>0</v>
      </c>
      <c r="KOJ46" s="42">
        <f t="shared" si="387"/>
        <v>0</v>
      </c>
      <c r="KOK46" s="42">
        <f t="shared" si="387"/>
        <v>0</v>
      </c>
      <c r="KOL46" s="42">
        <f t="shared" si="387"/>
        <v>0</v>
      </c>
      <c r="KOM46" s="42">
        <f t="shared" si="387"/>
        <v>0</v>
      </c>
      <c r="KON46" s="42">
        <f t="shared" si="387"/>
        <v>0</v>
      </c>
      <c r="KOO46" s="42">
        <f t="shared" si="387"/>
        <v>0</v>
      </c>
      <c r="KOP46" s="42">
        <f t="shared" si="387"/>
        <v>0</v>
      </c>
      <c r="KOQ46" s="42">
        <f t="shared" si="387"/>
        <v>0</v>
      </c>
      <c r="KOR46" s="42">
        <f t="shared" si="387"/>
        <v>0</v>
      </c>
      <c r="KOS46" s="42">
        <f t="shared" si="387"/>
        <v>0</v>
      </c>
      <c r="KOT46" s="42">
        <f t="shared" si="387"/>
        <v>0</v>
      </c>
      <c r="KOU46" s="42">
        <f t="shared" si="387"/>
        <v>0</v>
      </c>
      <c r="KOV46" s="42">
        <f t="shared" si="387"/>
        <v>0</v>
      </c>
      <c r="KOW46" s="42">
        <f t="shared" si="387"/>
        <v>0</v>
      </c>
      <c r="KOX46" s="42">
        <f t="shared" si="387"/>
        <v>0</v>
      </c>
      <c r="KOY46" s="42">
        <f t="shared" si="387"/>
        <v>0</v>
      </c>
      <c r="KOZ46" s="42">
        <f t="shared" si="387"/>
        <v>0</v>
      </c>
      <c r="KPA46" s="42">
        <f t="shared" si="387"/>
        <v>0</v>
      </c>
      <c r="KPB46" s="42">
        <f t="shared" si="387"/>
        <v>0</v>
      </c>
      <c r="KPC46" s="42">
        <f t="shared" si="387"/>
        <v>0</v>
      </c>
      <c r="KPD46" s="42">
        <f t="shared" si="387"/>
        <v>0</v>
      </c>
      <c r="KPE46" s="42">
        <f t="shared" si="387"/>
        <v>0</v>
      </c>
      <c r="KPF46" s="42">
        <f t="shared" si="387"/>
        <v>0</v>
      </c>
      <c r="KPG46" s="42">
        <f t="shared" si="387"/>
        <v>0</v>
      </c>
      <c r="KPH46" s="42">
        <f t="shared" si="387"/>
        <v>0</v>
      </c>
      <c r="KPI46" s="42">
        <f t="shared" si="387"/>
        <v>0</v>
      </c>
      <c r="KPJ46" s="42">
        <f t="shared" si="387"/>
        <v>0</v>
      </c>
      <c r="KPK46" s="42">
        <f t="shared" si="387"/>
        <v>0</v>
      </c>
      <c r="KPL46" s="42">
        <f t="shared" si="387"/>
        <v>0</v>
      </c>
      <c r="KPM46" s="42">
        <f t="shared" si="387"/>
        <v>0</v>
      </c>
      <c r="KPN46" s="42">
        <f t="shared" si="387"/>
        <v>0</v>
      </c>
      <c r="KPO46" s="42">
        <f t="shared" si="387"/>
        <v>0</v>
      </c>
      <c r="KPP46" s="42">
        <f t="shared" si="387"/>
        <v>0</v>
      </c>
      <c r="KPQ46" s="42">
        <f t="shared" si="387"/>
        <v>0</v>
      </c>
      <c r="KPR46" s="42">
        <f t="shared" si="387"/>
        <v>0</v>
      </c>
      <c r="KPS46" s="42">
        <f t="shared" si="387"/>
        <v>0</v>
      </c>
      <c r="KPT46" s="42">
        <f t="shared" si="387"/>
        <v>0</v>
      </c>
      <c r="KPU46" s="42">
        <f t="shared" si="387"/>
        <v>0</v>
      </c>
      <c r="KPV46" s="42">
        <f t="shared" ref="KPV46:KSG46" si="388">KPV29-(KPV35+KPV40+KPV44)</f>
        <v>0</v>
      </c>
      <c r="KPW46" s="42">
        <f t="shared" si="388"/>
        <v>0</v>
      </c>
      <c r="KPX46" s="42">
        <f t="shared" si="388"/>
        <v>0</v>
      </c>
      <c r="KPY46" s="42">
        <f t="shared" si="388"/>
        <v>0</v>
      </c>
      <c r="KPZ46" s="42">
        <f t="shared" si="388"/>
        <v>0</v>
      </c>
      <c r="KQA46" s="42">
        <f t="shared" si="388"/>
        <v>0</v>
      </c>
      <c r="KQB46" s="42">
        <f t="shared" si="388"/>
        <v>0</v>
      </c>
      <c r="KQC46" s="42">
        <f t="shared" si="388"/>
        <v>0</v>
      </c>
      <c r="KQD46" s="42">
        <f t="shared" si="388"/>
        <v>0</v>
      </c>
      <c r="KQE46" s="42">
        <f t="shared" si="388"/>
        <v>0</v>
      </c>
      <c r="KQF46" s="42">
        <f t="shared" si="388"/>
        <v>0</v>
      </c>
      <c r="KQG46" s="42">
        <f t="shared" si="388"/>
        <v>0</v>
      </c>
      <c r="KQH46" s="42">
        <f t="shared" si="388"/>
        <v>0</v>
      </c>
      <c r="KQI46" s="42">
        <f t="shared" si="388"/>
        <v>0</v>
      </c>
      <c r="KQJ46" s="42">
        <f t="shared" si="388"/>
        <v>0</v>
      </c>
      <c r="KQK46" s="42">
        <f t="shared" si="388"/>
        <v>0</v>
      </c>
      <c r="KQL46" s="42">
        <f t="shared" si="388"/>
        <v>0</v>
      </c>
      <c r="KQM46" s="42">
        <f t="shared" si="388"/>
        <v>0</v>
      </c>
      <c r="KQN46" s="42">
        <f t="shared" si="388"/>
        <v>0</v>
      </c>
      <c r="KQO46" s="42">
        <f t="shared" si="388"/>
        <v>0</v>
      </c>
      <c r="KQP46" s="42">
        <f t="shared" si="388"/>
        <v>0</v>
      </c>
      <c r="KQQ46" s="42">
        <f t="shared" si="388"/>
        <v>0</v>
      </c>
      <c r="KQR46" s="42">
        <f t="shared" si="388"/>
        <v>0</v>
      </c>
      <c r="KQS46" s="42">
        <f t="shared" si="388"/>
        <v>0</v>
      </c>
      <c r="KQT46" s="42">
        <f t="shared" si="388"/>
        <v>0</v>
      </c>
      <c r="KQU46" s="42">
        <f t="shared" si="388"/>
        <v>0</v>
      </c>
      <c r="KQV46" s="42">
        <f t="shared" si="388"/>
        <v>0</v>
      </c>
      <c r="KQW46" s="42">
        <f t="shared" si="388"/>
        <v>0</v>
      </c>
      <c r="KQX46" s="42">
        <f t="shared" si="388"/>
        <v>0</v>
      </c>
      <c r="KQY46" s="42">
        <f t="shared" si="388"/>
        <v>0</v>
      </c>
      <c r="KQZ46" s="42">
        <f t="shared" si="388"/>
        <v>0</v>
      </c>
      <c r="KRA46" s="42">
        <f t="shared" si="388"/>
        <v>0</v>
      </c>
      <c r="KRB46" s="42">
        <f t="shared" si="388"/>
        <v>0</v>
      </c>
      <c r="KRC46" s="42">
        <f t="shared" si="388"/>
        <v>0</v>
      </c>
      <c r="KRD46" s="42">
        <f t="shared" si="388"/>
        <v>0</v>
      </c>
      <c r="KRE46" s="42">
        <f t="shared" si="388"/>
        <v>0</v>
      </c>
      <c r="KRF46" s="42">
        <f t="shared" si="388"/>
        <v>0</v>
      </c>
      <c r="KRG46" s="42">
        <f t="shared" si="388"/>
        <v>0</v>
      </c>
      <c r="KRH46" s="42">
        <f t="shared" si="388"/>
        <v>0</v>
      </c>
      <c r="KRI46" s="42">
        <f t="shared" si="388"/>
        <v>0</v>
      </c>
      <c r="KRJ46" s="42">
        <f t="shared" si="388"/>
        <v>0</v>
      </c>
      <c r="KRK46" s="42">
        <f t="shared" si="388"/>
        <v>0</v>
      </c>
      <c r="KRL46" s="42">
        <f t="shared" si="388"/>
        <v>0</v>
      </c>
      <c r="KRM46" s="42">
        <f t="shared" si="388"/>
        <v>0</v>
      </c>
      <c r="KRN46" s="42">
        <f t="shared" si="388"/>
        <v>0</v>
      </c>
      <c r="KRO46" s="42">
        <f t="shared" si="388"/>
        <v>0</v>
      </c>
      <c r="KRP46" s="42">
        <f t="shared" si="388"/>
        <v>0</v>
      </c>
      <c r="KRQ46" s="42">
        <f t="shared" si="388"/>
        <v>0</v>
      </c>
      <c r="KRR46" s="42">
        <f t="shared" si="388"/>
        <v>0</v>
      </c>
      <c r="KRS46" s="42">
        <f t="shared" si="388"/>
        <v>0</v>
      </c>
      <c r="KRT46" s="42">
        <f t="shared" si="388"/>
        <v>0</v>
      </c>
      <c r="KRU46" s="42">
        <f t="shared" si="388"/>
        <v>0</v>
      </c>
      <c r="KRV46" s="42">
        <f t="shared" si="388"/>
        <v>0</v>
      </c>
      <c r="KRW46" s="42">
        <f t="shared" si="388"/>
        <v>0</v>
      </c>
      <c r="KRX46" s="42">
        <f t="shared" si="388"/>
        <v>0</v>
      </c>
      <c r="KRY46" s="42">
        <f t="shared" si="388"/>
        <v>0</v>
      </c>
      <c r="KRZ46" s="42">
        <f t="shared" si="388"/>
        <v>0</v>
      </c>
      <c r="KSA46" s="42">
        <f t="shared" si="388"/>
        <v>0</v>
      </c>
      <c r="KSB46" s="42">
        <f t="shared" si="388"/>
        <v>0</v>
      </c>
      <c r="KSC46" s="42">
        <f t="shared" si="388"/>
        <v>0</v>
      </c>
      <c r="KSD46" s="42">
        <f t="shared" si="388"/>
        <v>0</v>
      </c>
      <c r="KSE46" s="42">
        <f t="shared" si="388"/>
        <v>0</v>
      </c>
      <c r="KSF46" s="42">
        <f t="shared" si="388"/>
        <v>0</v>
      </c>
      <c r="KSG46" s="42">
        <f t="shared" si="388"/>
        <v>0</v>
      </c>
      <c r="KSH46" s="42">
        <f t="shared" ref="KSH46:KUS46" si="389">KSH29-(KSH35+KSH40+KSH44)</f>
        <v>0</v>
      </c>
      <c r="KSI46" s="42">
        <f t="shared" si="389"/>
        <v>0</v>
      </c>
      <c r="KSJ46" s="42">
        <f t="shared" si="389"/>
        <v>0</v>
      </c>
      <c r="KSK46" s="42">
        <f t="shared" si="389"/>
        <v>0</v>
      </c>
      <c r="KSL46" s="42">
        <f t="shared" si="389"/>
        <v>0</v>
      </c>
      <c r="KSM46" s="42">
        <f t="shared" si="389"/>
        <v>0</v>
      </c>
      <c r="KSN46" s="42">
        <f t="shared" si="389"/>
        <v>0</v>
      </c>
      <c r="KSO46" s="42">
        <f t="shared" si="389"/>
        <v>0</v>
      </c>
      <c r="KSP46" s="42">
        <f t="shared" si="389"/>
        <v>0</v>
      </c>
      <c r="KSQ46" s="42">
        <f t="shared" si="389"/>
        <v>0</v>
      </c>
      <c r="KSR46" s="42">
        <f t="shared" si="389"/>
        <v>0</v>
      </c>
      <c r="KSS46" s="42">
        <f t="shared" si="389"/>
        <v>0</v>
      </c>
      <c r="KST46" s="42">
        <f t="shared" si="389"/>
        <v>0</v>
      </c>
      <c r="KSU46" s="42">
        <f t="shared" si="389"/>
        <v>0</v>
      </c>
      <c r="KSV46" s="42">
        <f t="shared" si="389"/>
        <v>0</v>
      </c>
      <c r="KSW46" s="42">
        <f t="shared" si="389"/>
        <v>0</v>
      </c>
      <c r="KSX46" s="42">
        <f t="shared" si="389"/>
        <v>0</v>
      </c>
      <c r="KSY46" s="42">
        <f t="shared" si="389"/>
        <v>0</v>
      </c>
      <c r="KSZ46" s="42">
        <f t="shared" si="389"/>
        <v>0</v>
      </c>
      <c r="KTA46" s="42">
        <f t="shared" si="389"/>
        <v>0</v>
      </c>
      <c r="KTB46" s="42">
        <f t="shared" si="389"/>
        <v>0</v>
      </c>
      <c r="KTC46" s="42">
        <f t="shared" si="389"/>
        <v>0</v>
      </c>
      <c r="KTD46" s="42">
        <f t="shared" si="389"/>
        <v>0</v>
      </c>
      <c r="KTE46" s="42">
        <f t="shared" si="389"/>
        <v>0</v>
      </c>
      <c r="KTF46" s="42">
        <f t="shared" si="389"/>
        <v>0</v>
      </c>
      <c r="KTG46" s="42">
        <f t="shared" si="389"/>
        <v>0</v>
      </c>
      <c r="KTH46" s="42">
        <f t="shared" si="389"/>
        <v>0</v>
      </c>
      <c r="KTI46" s="42">
        <f t="shared" si="389"/>
        <v>0</v>
      </c>
      <c r="KTJ46" s="42">
        <f t="shared" si="389"/>
        <v>0</v>
      </c>
      <c r="KTK46" s="42">
        <f t="shared" si="389"/>
        <v>0</v>
      </c>
      <c r="KTL46" s="42">
        <f t="shared" si="389"/>
        <v>0</v>
      </c>
      <c r="KTM46" s="42">
        <f t="shared" si="389"/>
        <v>0</v>
      </c>
      <c r="KTN46" s="42">
        <f t="shared" si="389"/>
        <v>0</v>
      </c>
      <c r="KTO46" s="42">
        <f t="shared" si="389"/>
        <v>0</v>
      </c>
      <c r="KTP46" s="42">
        <f t="shared" si="389"/>
        <v>0</v>
      </c>
      <c r="KTQ46" s="42">
        <f t="shared" si="389"/>
        <v>0</v>
      </c>
      <c r="KTR46" s="42">
        <f t="shared" si="389"/>
        <v>0</v>
      </c>
      <c r="KTS46" s="42">
        <f t="shared" si="389"/>
        <v>0</v>
      </c>
      <c r="KTT46" s="42">
        <f t="shared" si="389"/>
        <v>0</v>
      </c>
      <c r="KTU46" s="42">
        <f t="shared" si="389"/>
        <v>0</v>
      </c>
      <c r="KTV46" s="42">
        <f t="shared" si="389"/>
        <v>0</v>
      </c>
      <c r="KTW46" s="42">
        <f t="shared" si="389"/>
        <v>0</v>
      </c>
      <c r="KTX46" s="42">
        <f t="shared" si="389"/>
        <v>0</v>
      </c>
      <c r="KTY46" s="42">
        <f t="shared" si="389"/>
        <v>0</v>
      </c>
      <c r="KTZ46" s="42">
        <f t="shared" si="389"/>
        <v>0</v>
      </c>
      <c r="KUA46" s="42">
        <f t="shared" si="389"/>
        <v>0</v>
      </c>
      <c r="KUB46" s="42">
        <f t="shared" si="389"/>
        <v>0</v>
      </c>
      <c r="KUC46" s="42">
        <f t="shared" si="389"/>
        <v>0</v>
      </c>
      <c r="KUD46" s="42">
        <f t="shared" si="389"/>
        <v>0</v>
      </c>
      <c r="KUE46" s="42">
        <f t="shared" si="389"/>
        <v>0</v>
      </c>
      <c r="KUF46" s="42">
        <f t="shared" si="389"/>
        <v>0</v>
      </c>
      <c r="KUG46" s="42">
        <f t="shared" si="389"/>
        <v>0</v>
      </c>
      <c r="KUH46" s="42">
        <f t="shared" si="389"/>
        <v>0</v>
      </c>
      <c r="KUI46" s="42">
        <f t="shared" si="389"/>
        <v>0</v>
      </c>
      <c r="KUJ46" s="42">
        <f t="shared" si="389"/>
        <v>0</v>
      </c>
      <c r="KUK46" s="42">
        <f t="shared" si="389"/>
        <v>0</v>
      </c>
      <c r="KUL46" s="42">
        <f t="shared" si="389"/>
        <v>0</v>
      </c>
      <c r="KUM46" s="42">
        <f t="shared" si="389"/>
        <v>0</v>
      </c>
      <c r="KUN46" s="42">
        <f t="shared" si="389"/>
        <v>0</v>
      </c>
      <c r="KUO46" s="42">
        <f t="shared" si="389"/>
        <v>0</v>
      </c>
      <c r="KUP46" s="42">
        <f t="shared" si="389"/>
        <v>0</v>
      </c>
      <c r="KUQ46" s="42">
        <f t="shared" si="389"/>
        <v>0</v>
      </c>
      <c r="KUR46" s="42">
        <f t="shared" si="389"/>
        <v>0</v>
      </c>
      <c r="KUS46" s="42">
        <f t="shared" si="389"/>
        <v>0</v>
      </c>
      <c r="KUT46" s="42">
        <f t="shared" ref="KUT46:KXE46" si="390">KUT29-(KUT35+KUT40+KUT44)</f>
        <v>0</v>
      </c>
      <c r="KUU46" s="42">
        <f t="shared" si="390"/>
        <v>0</v>
      </c>
      <c r="KUV46" s="42">
        <f t="shared" si="390"/>
        <v>0</v>
      </c>
      <c r="KUW46" s="42">
        <f t="shared" si="390"/>
        <v>0</v>
      </c>
      <c r="KUX46" s="42">
        <f t="shared" si="390"/>
        <v>0</v>
      </c>
      <c r="KUY46" s="42">
        <f t="shared" si="390"/>
        <v>0</v>
      </c>
      <c r="KUZ46" s="42">
        <f t="shared" si="390"/>
        <v>0</v>
      </c>
      <c r="KVA46" s="42">
        <f t="shared" si="390"/>
        <v>0</v>
      </c>
      <c r="KVB46" s="42">
        <f t="shared" si="390"/>
        <v>0</v>
      </c>
      <c r="KVC46" s="42">
        <f t="shared" si="390"/>
        <v>0</v>
      </c>
      <c r="KVD46" s="42">
        <f t="shared" si="390"/>
        <v>0</v>
      </c>
      <c r="KVE46" s="42">
        <f t="shared" si="390"/>
        <v>0</v>
      </c>
      <c r="KVF46" s="42">
        <f t="shared" si="390"/>
        <v>0</v>
      </c>
      <c r="KVG46" s="42">
        <f t="shared" si="390"/>
        <v>0</v>
      </c>
      <c r="KVH46" s="42">
        <f t="shared" si="390"/>
        <v>0</v>
      </c>
      <c r="KVI46" s="42">
        <f t="shared" si="390"/>
        <v>0</v>
      </c>
      <c r="KVJ46" s="42">
        <f t="shared" si="390"/>
        <v>0</v>
      </c>
      <c r="KVK46" s="42">
        <f t="shared" si="390"/>
        <v>0</v>
      </c>
      <c r="KVL46" s="42">
        <f t="shared" si="390"/>
        <v>0</v>
      </c>
      <c r="KVM46" s="42">
        <f t="shared" si="390"/>
        <v>0</v>
      </c>
      <c r="KVN46" s="42">
        <f t="shared" si="390"/>
        <v>0</v>
      </c>
      <c r="KVO46" s="42">
        <f t="shared" si="390"/>
        <v>0</v>
      </c>
      <c r="KVP46" s="42">
        <f t="shared" si="390"/>
        <v>0</v>
      </c>
      <c r="KVQ46" s="42">
        <f t="shared" si="390"/>
        <v>0</v>
      </c>
      <c r="KVR46" s="42">
        <f t="shared" si="390"/>
        <v>0</v>
      </c>
      <c r="KVS46" s="42">
        <f t="shared" si="390"/>
        <v>0</v>
      </c>
      <c r="KVT46" s="42">
        <f t="shared" si="390"/>
        <v>0</v>
      </c>
      <c r="KVU46" s="42">
        <f t="shared" si="390"/>
        <v>0</v>
      </c>
      <c r="KVV46" s="42">
        <f t="shared" si="390"/>
        <v>0</v>
      </c>
      <c r="KVW46" s="42">
        <f t="shared" si="390"/>
        <v>0</v>
      </c>
      <c r="KVX46" s="42">
        <f t="shared" si="390"/>
        <v>0</v>
      </c>
      <c r="KVY46" s="42">
        <f t="shared" si="390"/>
        <v>0</v>
      </c>
      <c r="KVZ46" s="42">
        <f t="shared" si="390"/>
        <v>0</v>
      </c>
      <c r="KWA46" s="42">
        <f t="shared" si="390"/>
        <v>0</v>
      </c>
      <c r="KWB46" s="42">
        <f t="shared" si="390"/>
        <v>0</v>
      </c>
      <c r="KWC46" s="42">
        <f t="shared" si="390"/>
        <v>0</v>
      </c>
      <c r="KWD46" s="42">
        <f t="shared" si="390"/>
        <v>0</v>
      </c>
      <c r="KWE46" s="42">
        <f t="shared" si="390"/>
        <v>0</v>
      </c>
      <c r="KWF46" s="42">
        <f t="shared" si="390"/>
        <v>0</v>
      </c>
      <c r="KWG46" s="42">
        <f t="shared" si="390"/>
        <v>0</v>
      </c>
      <c r="KWH46" s="42">
        <f t="shared" si="390"/>
        <v>0</v>
      </c>
      <c r="KWI46" s="42">
        <f t="shared" si="390"/>
        <v>0</v>
      </c>
      <c r="KWJ46" s="42">
        <f t="shared" si="390"/>
        <v>0</v>
      </c>
      <c r="KWK46" s="42">
        <f t="shared" si="390"/>
        <v>0</v>
      </c>
      <c r="KWL46" s="42">
        <f t="shared" si="390"/>
        <v>0</v>
      </c>
      <c r="KWM46" s="42">
        <f t="shared" si="390"/>
        <v>0</v>
      </c>
      <c r="KWN46" s="42">
        <f t="shared" si="390"/>
        <v>0</v>
      </c>
      <c r="KWO46" s="42">
        <f t="shared" si="390"/>
        <v>0</v>
      </c>
      <c r="KWP46" s="42">
        <f t="shared" si="390"/>
        <v>0</v>
      </c>
      <c r="KWQ46" s="42">
        <f t="shared" si="390"/>
        <v>0</v>
      </c>
      <c r="KWR46" s="42">
        <f t="shared" si="390"/>
        <v>0</v>
      </c>
      <c r="KWS46" s="42">
        <f t="shared" si="390"/>
        <v>0</v>
      </c>
      <c r="KWT46" s="42">
        <f t="shared" si="390"/>
        <v>0</v>
      </c>
      <c r="KWU46" s="42">
        <f t="shared" si="390"/>
        <v>0</v>
      </c>
      <c r="KWV46" s="42">
        <f t="shared" si="390"/>
        <v>0</v>
      </c>
      <c r="KWW46" s="42">
        <f t="shared" si="390"/>
        <v>0</v>
      </c>
      <c r="KWX46" s="42">
        <f t="shared" si="390"/>
        <v>0</v>
      </c>
      <c r="KWY46" s="42">
        <f t="shared" si="390"/>
        <v>0</v>
      </c>
      <c r="KWZ46" s="42">
        <f t="shared" si="390"/>
        <v>0</v>
      </c>
      <c r="KXA46" s="42">
        <f t="shared" si="390"/>
        <v>0</v>
      </c>
      <c r="KXB46" s="42">
        <f t="shared" si="390"/>
        <v>0</v>
      </c>
      <c r="KXC46" s="42">
        <f t="shared" si="390"/>
        <v>0</v>
      </c>
      <c r="KXD46" s="42">
        <f t="shared" si="390"/>
        <v>0</v>
      </c>
      <c r="KXE46" s="42">
        <f t="shared" si="390"/>
        <v>0</v>
      </c>
      <c r="KXF46" s="42">
        <f t="shared" ref="KXF46:KZQ46" si="391">KXF29-(KXF35+KXF40+KXF44)</f>
        <v>0</v>
      </c>
      <c r="KXG46" s="42">
        <f t="shared" si="391"/>
        <v>0</v>
      </c>
      <c r="KXH46" s="42">
        <f t="shared" si="391"/>
        <v>0</v>
      </c>
      <c r="KXI46" s="42">
        <f t="shared" si="391"/>
        <v>0</v>
      </c>
      <c r="KXJ46" s="42">
        <f t="shared" si="391"/>
        <v>0</v>
      </c>
      <c r="KXK46" s="42">
        <f t="shared" si="391"/>
        <v>0</v>
      </c>
      <c r="KXL46" s="42">
        <f t="shared" si="391"/>
        <v>0</v>
      </c>
      <c r="KXM46" s="42">
        <f t="shared" si="391"/>
        <v>0</v>
      </c>
      <c r="KXN46" s="42">
        <f t="shared" si="391"/>
        <v>0</v>
      </c>
      <c r="KXO46" s="42">
        <f t="shared" si="391"/>
        <v>0</v>
      </c>
      <c r="KXP46" s="42">
        <f t="shared" si="391"/>
        <v>0</v>
      </c>
      <c r="KXQ46" s="42">
        <f t="shared" si="391"/>
        <v>0</v>
      </c>
      <c r="KXR46" s="42">
        <f t="shared" si="391"/>
        <v>0</v>
      </c>
      <c r="KXS46" s="42">
        <f t="shared" si="391"/>
        <v>0</v>
      </c>
      <c r="KXT46" s="42">
        <f t="shared" si="391"/>
        <v>0</v>
      </c>
      <c r="KXU46" s="42">
        <f t="shared" si="391"/>
        <v>0</v>
      </c>
      <c r="KXV46" s="42">
        <f t="shared" si="391"/>
        <v>0</v>
      </c>
      <c r="KXW46" s="42">
        <f t="shared" si="391"/>
        <v>0</v>
      </c>
      <c r="KXX46" s="42">
        <f t="shared" si="391"/>
        <v>0</v>
      </c>
      <c r="KXY46" s="42">
        <f t="shared" si="391"/>
        <v>0</v>
      </c>
      <c r="KXZ46" s="42">
        <f t="shared" si="391"/>
        <v>0</v>
      </c>
      <c r="KYA46" s="42">
        <f t="shared" si="391"/>
        <v>0</v>
      </c>
      <c r="KYB46" s="42">
        <f t="shared" si="391"/>
        <v>0</v>
      </c>
      <c r="KYC46" s="42">
        <f t="shared" si="391"/>
        <v>0</v>
      </c>
      <c r="KYD46" s="42">
        <f t="shared" si="391"/>
        <v>0</v>
      </c>
      <c r="KYE46" s="42">
        <f t="shared" si="391"/>
        <v>0</v>
      </c>
      <c r="KYF46" s="42">
        <f t="shared" si="391"/>
        <v>0</v>
      </c>
      <c r="KYG46" s="42">
        <f t="shared" si="391"/>
        <v>0</v>
      </c>
      <c r="KYH46" s="42">
        <f t="shared" si="391"/>
        <v>0</v>
      </c>
      <c r="KYI46" s="42">
        <f t="shared" si="391"/>
        <v>0</v>
      </c>
      <c r="KYJ46" s="42">
        <f t="shared" si="391"/>
        <v>0</v>
      </c>
      <c r="KYK46" s="42">
        <f t="shared" si="391"/>
        <v>0</v>
      </c>
      <c r="KYL46" s="42">
        <f t="shared" si="391"/>
        <v>0</v>
      </c>
      <c r="KYM46" s="42">
        <f t="shared" si="391"/>
        <v>0</v>
      </c>
      <c r="KYN46" s="42">
        <f t="shared" si="391"/>
        <v>0</v>
      </c>
      <c r="KYO46" s="42">
        <f t="shared" si="391"/>
        <v>0</v>
      </c>
      <c r="KYP46" s="42">
        <f t="shared" si="391"/>
        <v>0</v>
      </c>
      <c r="KYQ46" s="42">
        <f t="shared" si="391"/>
        <v>0</v>
      </c>
      <c r="KYR46" s="42">
        <f t="shared" si="391"/>
        <v>0</v>
      </c>
      <c r="KYS46" s="42">
        <f t="shared" si="391"/>
        <v>0</v>
      </c>
      <c r="KYT46" s="42">
        <f t="shared" si="391"/>
        <v>0</v>
      </c>
      <c r="KYU46" s="42">
        <f t="shared" si="391"/>
        <v>0</v>
      </c>
      <c r="KYV46" s="42">
        <f t="shared" si="391"/>
        <v>0</v>
      </c>
      <c r="KYW46" s="42">
        <f t="shared" si="391"/>
        <v>0</v>
      </c>
      <c r="KYX46" s="42">
        <f t="shared" si="391"/>
        <v>0</v>
      </c>
      <c r="KYY46" s="42">
        <f t="shared" si="391"/>
        <v>0</v>
      </c>
      <c r="KYZ46" s="42">
        <f t="shared" si="391"/>
        <v>0</v>
      </c>
      <c r="KZA46" s="42">
        <f t="shared" si="391"/>
        <v>0</v>
      </c>
      <c r="KZB46" s="42">
        <f t="shared" si="391"/>
        <v>0</v>
      </c>
      <c r="KZC46" s="42">
        <f t="shared" si="391"/>
        <v>0</v>
      </c>
      <c r="KZD46" s="42">
        <f t="shared" si="391"/>
        <v>0</v>
      </c>
      <c r="KZE46" s="42">
        <f t="shared" si="391"/>
        <v>0</v>
      </c>
      <c r="KZF46" s="42">
        <f t="shared" si="391"/>
        <v>0</v>
      </c>
      <c r="KZG46" s="42">
        <f t="shared" si="391"/>
        <v>0</v>
      </c>
      <c r="KZH46" s="42">
        <f t="shared" si="391"/>
        <v>0</v>
      </c>
      <c r="KZI46" s="42">
        <f t="shared" si="391"/>
        <v>0</v>
      </c>
      <c r="KZJ46" s="42">
        <f t="shared" si="391"/>
        <v>0</v>
      </c>
      <c r="KZK46" s="42">
        <f t="shared" si="391"/>
        <v>0</v>
      </c>
      <c r="KZL46" s="42">
        <f t="shared" si="391"/>
        <v>0</v>
      </c>
      <c r="KZM46" s="42">
        <f t="shared" si="391"/>
        <v>0</v>
      </c>
      <c r="KZN46" s="42">
        <f t="shared" si="391"/>
        <v>0</v>
      </c>
      <c r="KZO46" s="42">
        <f t="shared" si="391"/>
        <v>0</v>
      </c>
      <c r="KZP46" s="42">
        <f t="shared" si="391"/>
        <v>0</v>
      </c>
      <c r="KZQ46" s="42">
        <f t="shared" si="391"/>
        <v>0</v>
      </c>
      <c r="KZR46" s="42">
        <f t="shared" ref="KZR46:LCC46" si="392">KZR29-(KZR35+KZR40+KZR44)</f>
        <v>0</v>
      </c>
      <c r="KZS46" s="42">
        <f t="shared" si="392"/>
        <v>0</v>
      </c>
      <c r="KZT46" s="42">
        <f t="shared" si="392"/>
        <v>0</v>
      </c>
      <c r="KZU46" s="42">
        <f t="shared" si="392"/>
        <v>0</v>
      </c>
      <c r="KZV46" s="42">
        <f t="shared" si="392"/>
        <v>0</v>
      </c>
      <c r="KZW46" s="42">
        <f t="shared" si="392"/>
        <v>0</v>
      </c>
      <c r="KZX46" s="42">
        <f t="shared" si="392"/>
        <v>0</v>
      </c>
      <c r="KZY46" s="42">
        <f t="shared" si="392"/>
        <v>0</v>
      </c>
      <c r="KZZ46" s="42">
        <f t="shared" si="392"/>
        <v>0</v>
      </c>
      <c r="LAA46" s="42">
        <f t="shared" si="392"/>
        <v>0</v>
      </c>
      <c r="LAB46" s="42">
        <f t="shared" si="392"/>
        <v>0</v>
      </c>
      <c r="LAC46" s="42">
        <f t="shared" si="392"/>
        <v>0</v>
      </c>
      <c r="LAD46" s="42">
        <f t="shared" si="392"/>
        <v>0</v>
      </c>
      <c r="LAE46" s="42">
        <f t="shared" si="392"/>
        <v>0</v>
      </c>
      <c r="LAF46" s="42">
        <f t="shared" si="392"/>
        <v>0</v>
      </c>
      <c r="LAG46" s="42">
        <f t="shared" si="392"/>
        <v>0</v>
      </c>
      <c r="LAH46" s="42">
        <f t="shared" si="392"/>
        <v>0</v>
      </c>
      <c r="LAI46" s="42">
        <f t="shared" si="392"/>
        <v>0</v>
      </c>
      <c r="LAJ46" s="42">
        <f t="shared" si="392"/>
        <v>0</v>
      </c>
      <c r="LAK46" s="42">
        <f t="shared" si="392"/>
        <v>0</v>
      </c>
      <c r="LAL46" s="42">
        <f t="shared" si="392"/>
        <v>0</v>
      </c>
      <c r="LAM46" s="42">
        <f t="shared" si="392"/>
        <v>0</v>
      </c>
      <c r="LAN46" s="42">
        <f t="shared" si="392"/>
        <v>0</v>
      </c>
      <c r="LAO46" s="42">
        <f t="shared" si="392"/>
        <v>0</v>
      </c>
      <c r="LAP46" s="42">
        <f t="shared" si="392"/>
        <v>0</v>
      </c>
      <c r="LAQ46" s="42">
        <f t="shared" si="392"/>
        <v>0</v>
      </c>
      <c r="LAR46" s="42">
        <f t="shared" si="392"/>
        <v>0</v>
      </c>
      <c r="LAS46" s="42">
        <f t="shared" si="392"/>
        <v>0</v>
      </c>
      <c r="LAT46" s="42">
        <f t="shared" si="392"/>
        <v>0</v>
      </c>
      <c r="LAU46" s="42">
        <f t="shared" si="392"/>
        <v>0</v>
      </c>
      <c r="LAV46" s="42">
        <f t="shared" si="392"/>
        <v>0</v>
      </c>
      <c r="LAW46" s="42">
        <f t="shared" si="392"/>
        <v>0</v>
      </c>
      <c r="LAX46" s="42">
        <f t="shared" si="392"/>
        <v>0</v>
      </c>
      <c r="LAY46" s="42">
        <f t="shared" si="392"/>
        <v>0</v>
      </c>
      <c r="LAZ46" s="42">
        <f t="shared" si="392"/>
        <v>0</v>
      </c>
      <c r="LBA46" s="42">
        <f t="shared" si="392"/>
        <v>0</v>
      </c>
      <c r="LBB46" s="42">
        <f t="shared" si="392"/>
        <v>0</v>
      </c>
      <c r="LBC46" s="42">
        <f t="shared" si="392"/>
        <v>0</v>
      </c>
      <c r="LBD46" s="42">
        <f t="shared" si="392"/>
        <v>0</v>
      </c>
      <c r="LBE46" s="42">
        <f t="shared" si="392"/>
        <v>0</v>
      </c>
      <c r="LBF46" s="42">
        <f t="shared" si="392"/>
        <v>0</v>
      </c>
      <c r="LBG46" s="42">
        <f t="shared" si="392"/>
        <v>0</v>
      </c>
      <c r="LBH46" s="42">
        <f t="shared" si="392"/>
        <v>0</v>
      </c>
      <c r="LBI46" s="42">
        <f t="shared" si="392"/>
        <v>0</v>
      </c>
      <c r="LBJ46" s="42">
        <f t="shared" si="392"/>
        <v>0</v>
      </c>
      <c r="LBK46" s="42">
        <f t="shared" si="392"/>
        <v>0</v>
      </c>
      <c r="LBL46" s="42">
        <f t="shared" si="392"/>
        <v>0</v>
      </c>
      <c r="LBM46" s="42">
        <f t="shared" si="392"/>
        <v>0</v>
      </c>
      <c r="LBN46" s="42">
        <f t="shared" si="392"/>
        <v>0</v>
      </c>
      <c r="LBO46" s="42">
        <f t="shared" si="392"/>
        <v>0</v>
      </c>
      <c r="LBP46" s="42">
        <f t="shared" si="392"/>
        <v>0</v>
      </c>
      <c r="LBQ46" s="42">
        <f t="shared" si="392"/>
        <v>0</v>
      </c>
      <c r="LBR46" s="42">
        <f t="shared" si="392"/>
        <v>0</v>
      </c>
      <c r="LBS46" s="42">
        <f t="shared" si="392"/>
        <v>0</v>
      </c>
      <c r="LBT46" s="42">
        <f t="shared" si="392"/>
        <v>0</v>
      </c>
      <c r="LBU46" s="42">
        <f t="shared" si="392"/>
        <v>0</v>
      </c>
      <c r="LBV46" s="42">
        <f t="shared" si="392"/>
        <v>0</v>
      </c>
      <c r="LBW46" s="42">
        <f t="shared" si="392"/>
        <v>0</v>
      </c>
      <c r="LBX46" s="42">
        <f t="shared" si="392"/>
        <v>0</v>
      </c>
      <c r="LBY46" s="42">
        <f t="shared" si="392"/>
        <v>0</v>
      </c>
      <c r="LBZ46" s="42">
        <f t="shared" si="392"/>
        <v>0</v>
      </c>
      <c r="LCA46" s="42">
        <f t="shared" si="392"/>
        <v>0</v>
      </c>
      <c r="LCB46" s="42">
        <f t="shared" si="392"/>
        <v>0</v>
      </c>
      <c r="LCC46" s="42">
        <f t="shared" si="392"/>
        <v>0</v>
      </c>
      <c r="LCD46" s="42">
        <f t="shared" ref="LCD46:LEO46" si="393">LCD29-(LCD35+LCD40+LCD44)</f>
        <v>0</v>
      </c>
      <c r="LCE46" s="42">
        <f t="shared" si="393"/>
        <v>0</v>
      </c>
      <c r="LCF46" s="42">
        <f t="shared" si="393"/>
        <v>0</v>
      </c>
      <c r="LCG46" s="42">
        <f t="shared" si="393"/>
        <v>0</v>
      </c>
      <c r="LCH46" s="42">
        <f t="shared" si="393"/>
        <v>0</v>
      </c>
      <c r="LCI46" s="42">
        <f t="shared" si="393"/>
        <v>0</v>
      </c>
      <c r="LCJ46" s="42">
        <f t="shared" si="393"/>
        <v>0</v>
      </c>
      <c r="LCK46" s="42">
        <f t="shared" si="393"/>
        <v>0</v>
      </c>
      <c r="LCL46" s="42">
        <f t="shared" si="393"/>
        <v>0</v>
      </c>
      <c r="LCM46" s="42">
        <f t="shared" si="393"/>
        <v>0</v>
      </c>
      <c r="LCN46" s="42">
        <f t="shared" si="393"/>
        <v>0</v>
      </c>
      <c r="LCO46" s="42">
        <f t="shared" si="393"/>
        <v>0</v>
      </c>
      <c r="LCP46" s="42">
        <f t="shared" si="393"/>
        <v>0</v>
      </c>
      <c r="LCQ46" s="42">
        <f t="shared" si="393"/>
        <v>0</v>
      </c>
      <c r="LCR46" s="42">
        <f t="shared" si="393"/>
        <v>0</v>
      </c>
      <c r="LCS46" s="42">
        <f t="shared" si="393"/>
        <v>0</v>
      </c>
      <c r="LCT46" s="42">
        <f t="shared" si="393"/>
        <v>0</v>
      </c>
      <c r="LCU46" s="42">
        <f t="shared" si="393"/>
        <v>0</v>
      </c>
      <c r="LCV46" s="42">
        <f t="shared" si="393"/>
        <v>0</v>
      </c>
      <c r="LCW46" s="42">
        <f t="shared" si="393"/>
        <v>0</v>
      </c>
      <c r="LCX46" s="42">
        <f t="shared" si="393"/>
        <v>0</v>
      </c>
      <c r="LCY46" s="42">
        <f t="shared" si="393"/>
        <v>0</v>
      </c>
      <c r="LCZ46" s="42">
        <f t="shared" si="393"/>
        <v>0</v>
      </c>
      <c r="LDA46" s="42">
        <f t="shared" si="393"/>
        <v>0</v>
      </c>
      <c r="LDB46" s="42">
        <f t="shared" si="393"/>
        <v>0</v>
      </c>
      <c r="LDC46" s="42">
        <f t="shared" si="393"/>
        <v>0</v>
      </c>
      <c r="LDD46" s="42">
        <f t="shared" si="393"/>
        <v>0</v>
      </c>
      <c r="LDE46" s="42">
        <f t="shared" si="393"/>
        <v>0</v>
      </c>
      <c r="LDF46" s="42">
        <f t="shared" si="393"/>
        <v>0</v>
      </c>
      <c r="LDG46" s="42">
        <f t="shared" si="393"/>
        <v>0</v>
      </c>
      <c r="LDH46" s="42">
        <f t="shared" si="393"/>
        <v>0</v>
      </c>
      <c r="LDI46" s="42">
        <f t="shared" si="393"/>
        <v>0</v>
      </c>
      <c r="LDJ46" s="42">
        <f t="shared" si="393"/>
        <v>0</v>
      </c>
      <c r="LDK46" s="42">
        <f t="shared" si="393"/>
        <v>0</v>
      </c>
      <c r="LDL46" s="42">
        <f t="shared" si="393"/>
        <v>0</v>
      </c>
      <c r="LDM46" s="42">
        <f t="shared" si="393"/>
        <v>0</v>
      </c>
      <c r="LDN46" s="42">
        <f t="shared" si="393"/>
        <v>0</v>
      </c>
      <c r="LDO46" s="42">
        <f t="shared" si="393"/>
        <v>0</v>
      </c>
      <c r="LDP46" s="42">
        <f t="shared" si="393"/>
        <v>0</v>
      </c>
      <c r="LDQ46" s="42">
        <f t="shared" si="393"/>
        <v>0</v>
      </c>
      <c r="LDR46" s="42">
        <f t="shared" si="393"/>
        <v>0</v>
      </c>
      <c r="LDS46" s="42">
        <f t="shared" si="393"/>
        <v>0</v>
      </c>
      <c r="LDT46" s="42">
        <f t="shared" si="393"/>
        <v>0</v>
      </c>
      <c r="LDU46" s="42">
        <f t="shared" si="393"/>
        <v>0</v>
      </c>
      <c r="LDV46" s="42">
        <f t="shared" si="393"/>
        <v>0</v>
      </c>
      <c r="LDW46" s="42">
        <f t="shared" si="393"/>
        <v>0</v>
      </c>
      <c r="LDX46" s="42">
        <f t="shared" si="393"/>
        <v>0</v>
      </c>
      <c r="LDY46" s="42">
        <f t="shared" si="393"/>
        <v>0</v>
      </c>
      <c r="LDZ46" s="42">
        <f t="shared" si="393"/>
        <v>0</v>
      </c>
      <c r="LEA46" s="42">
        <f t="shared" si="393"/>
        <v>0</v>
      </c>
      <c r="LEB46" s="42">
        <f t="shared" si="393"/>
        <v>0</v>
      </c>
      <c r="LEC46" s="42">
        <f t="shared" si="393"/>
        <v>0</v>
      </c>
      <c r="LED46" s="42">
        <f t="shared" si="393"/>
        <v>0</v>
      </c>
      <c r="LEE46" s="42">
        <f t="shared" si="393"/>
        <v>0</v>
      </c>
      <c r="LEF46" s="42">
        <f t="shared" si="393"/>
        <v>0</v>
      </c>
      <c r="LEG46" s="42">
        <f t="shared" si="393"/>
        <v>0</v>
      </c>
      <c r="LEH46" s="42">
        <f t="shared" si="393"/>
        <v>0</v>
      </c>
      <c r="LEI46" s="42">
        <f t="shared" si="393"/>
        <v>0</v>
      </c>
      <c r="LEJ46" s="42">
        <f t="shared" si="393"/>
        <v>0</v>
      </c>
      <c r="LEK46" s="42">
        <f t="shared" si="393"/>
        <v>0</v>
      </c>
      <c r="LEL46" s="42">
        <f t="shared" si="393"/>
        <v>0</v>
      </c>
      <c r="LEM46" s="42">
        <f t="shared" si="393"/>
        <v>0</v>
      </c>
      <c r="LEN46" s="42">
        <f t="shared" si="393"/>
        <v>0</v>
      </c>
      <c r="LEO46" s="42">
        <f t="shared" si="393"/>
        <v>0</v>
      </c>
      <c r="LEP46" s="42">
        <f t="shared" ref="LEP46:LHA46" si="394">LEP29-(LEP35+LEP40+LEP44)</f>
        <v>0</v>
      </c>
      <c r="LEQ46" s="42">
        <f t="shared" si="394"/>
        <v>0</v>
      </c>
      <c r="LER46" s="42">
        <f t="shared" si="394"/>
        <v>0</v>
      </c>
      <c r="LES46" s="42">
        <f t="shared" si="394"/>
        <v>0</v>
      </c>
      <c r="LET46" s="42">
        <f t="shared" si="394"/>
        <v>0</v>
      </c>
      <c r="LEU46" s="42">
        <f t="shared" si="394"/>
        <v>0</v>
      </c>
      <c r="LEV46" s="42">
        <f t="shared" si="394"/>
        <v>0</v>
      </c>
      <c r="LEW46" s="42">
        <f t="shared" si="394"/>
        <v>0</v>
      </c>
      <c r="LEX46" s="42">
        <f t="shared" si="394"/>
        <v>0</v>
      </c>
      <c r="LEY46" s="42">
        <f t="shared" si="394"/>
        <v>0</v>
      </c>
      <c r="LEZ46" s="42">
        <f t="shared" si="394"/>
        <v>0</v>
      </c>
      <c r="LFA46" s="42">
        <f t="shared" si="394"/>
        <v>0</v>
      </c>
      <c r="LFB46" s="42">
        <f t="shared" si="394"/>
        <v>0</v>
      </c>
      <c r="LFC46" s="42">
        <f t="shared" si="394"/>
        <v>0</v>
      </c>
      <c r="LFD46" s="42">
        <f t="shared" si="394"/>
        <v>0</v>
      </c>
      <c r="LFE46" s="42">
        <f t="shared" si="394"/>
        <v>0</v>
      </c>
      <c r="LFF46" s="42">
        <f t="shared" si="394"/>
        <v>0</v>
      </c>
      <c r="LFG46" s="42">
        <f t="shared" si="394"/>
        <v>0</v>
      </c>
      <c r="LFH46" s="42">
        <f t="shared" si="394"/>
        <v>0</v>
      </c>
      <c r="LFI46" s="42">
        <f t="shared" si="394"/>
        <v>0</v>
      </c>
      <c r="LFJ46" s="42">
        <f t="shared" si="394"/>
        <v>0</v>
      </c>
      <c r="LFK46" s="42">
        <f t="shared" si="394"/>
        <v>0</v>
      </c>
      <c r="LFL46" s="42">
        <f t="shared" si="394"/>
        <v>0</v>
      </c>
      <c r="LFM46" s="42">
        <f t="shared" si="394"/>
        <v>0</v>
      </c>
      <c r="LFN46" s="42">
        <f t="shared" si="394"/>
        <v>0</v>
      </c>
      <c r="LFO46" s="42">
        <f t="shared" si="394"/>
        <v>0</v>
      </c>
      <c r="LFP46" s="42">
        <f t="shared" si="394"/>
        <v>0</v>
      </c>
      <c r="LFQ46" s="42">
        <f t="shared" si="394"/>
        <v>0</v>
      </c>
      <c r="LFR46" s="42">
        <f t="shared" si="394"/>
        <v>0</v>
      </c>
      <c r="LFS46" s="42">
        <f t="shared" si="394"/>
        <v>0</v>
      </c>
      <c r="LFT46" s="42">
        <f t="shared" si="394"/>
        <v>0</v>
      </c>
      <c r="LFU46" s="42">
        <f t="shared" si="394"/>
        <v>0</v>
      </c>
      <c r="LFV46" s="42">
        <f t="shared" si="394"/>
        <v>0</v>
      </c>
      <c r="LFW46" s="42">
        <f t="shared" si="394"/>
        <v>0</v>
      </c>
      <c r="LFX46" s="42">
        <f t="shared" si="394"/>
        <v>0</v>
      </c>
      <c r="LFY46" s="42">
        <f t="shared" si="394"/>
        <v>0</v>
      </c>
      <c r="LFZ46" s="42">
        <f t="shared" si="394"/>
        <v>0</v>
      </c>
      <c r="LGA46" s="42">
        <f t="shared" si="394"/>
        <v>0</v>
      </c>
      <c r="LGB46" s="42">
        <f t="shared" si="394"/>
        <v>0</v>
      </c>
      <c r="LGC46" s="42">
        <f t="shared" si="394"/>
        <v>0</v>
      </c>
      <c r="LGD46" s="42">
        <f t="shared" si="394"/>
        <v>0</v>
      </c>
      <c r="LGE46" s="42">
        <f t="shared" si="394"/>
        <v>0</v>
      </c>
      <c r="LGF46" s="42">
        <f t="shared" si="394"/>
        <v>0</v>
      </c>
      <c r="LGG46" s="42">
        <f t="shared" si="394"/>
        <v>0</v>
      </c>
      <c r="LGH46" s="42">
        <f t="shared" si="394"/>
        <v>0</v>
      </c>
      <c r="LGI46" s="42">
        <f t="shared" si="394"/>
        <v>0</v>
      </c>
      <c r="LGJ46" s="42">
        <f t="shared" si="394"/>
        <v>0</v>
      </c>
      <c r="LGK46" s="42">
        <f t="shared" si="394"/>
        <v>0</v>
      </c>
      <c r="LGL46" s="42">
        <f t="shared" si="394"/>
        <v>0</v>
      </c>
      <c r="LGM46" s="42">
        <f t="shared" si="394"/>
        <v>0</v>
      </c>
      <c r="LGN46" s="42">
        <f t="shared" si="394"/>
        <v>0</v>
      </c>
      <c r="LGO46" s="42">
        <f t="shared" si="394"/>
        <v>0</v>
      </c>
      <c r="LGP46" s="42">
        <f t="shared" si="394"/>
        <v>0</v>
      </c>
      <c r="LGQ46" s="42">
        <f t="shared" si="394"/>
        <v>0</v>
      </c>
      <c r="LGR46" s="42">
        <f t="shared" si="394"/>
        <v>0</v>
      </c>
      <c r="LGS46" s="42">
        <f t="shared" si="394"/>
        <v>0</v>
      </c>
      <c r="LGT46" s="42">
        <f t="shared" si="394"/>
        <v>0</v>
      </c>
      <c r="LGU46" s="42">
        <f t="shared" si="394"/>
        <v>0</v>
      </c>
      <c r="LGV46" s="42">
        <f t="shared" si="394"/>
        <v>0</v>
      </c>
      <c r="LGW46" s="42">
        <f t="shared" si="394"/>
        <v>0</v>
      </c>
      <c r="LGX46" s="42">
        <f t="shared" si="394"/>
        <v>0</v>
      </c>
      <c r="LGY46" s="42">
        <f t="shared" si="394"/>
        <v>0</v>
      </c>
      <c r="LGZ46" s="42">
        <f t="shared" si="394"/>
        <v>0</v>
      </c>
      <c r="LHA46" s="42">
        <f t="shared" si="394"/>
        <v>0</v>
      </c>
      <c r="LHB46" s="42">
        <f t="shared" ref="LHB46:LJM46" si="395">LHB29-(LHB35+LHB40+LHB44)</f>
        <v>0</v>
      </c>
      <c r="LHC46" s="42">
        <f t="shared" si="395"/>
        <v>0</v>
      </c>
      <c r="LHD46" s="42">
        <f t="shared" si="395"/>
        <v>0</v>
      </c>
      <c r="LHE46" s="42">
        <f t="shared" si="395"/>
        <v>0</v>
      </c>
      <c r="LHF46" s="42">
        <f t="shared" si="395"/>
        <v>0</v>
      </c>
      <c r="LHG46" s="42">
        <f t="shared" si="395"/>
        <v>0</v>
      </c>
      <c r="LHH46" s="42">
        <f t="shared" si="395"/>
        <v>0</v>
      </c>
      <c r="LHI46" s="42">
        <f t="shared" si="395"/>
        <v>0</v>
      </c>
      <c r="LHJ46" s="42">
        <f t="shared" si="395"/>
        <v>0</v>
      </c>
      <c r="LHK46" s="42">
        <f t="shared" si="395"/>
        <v>0</v>
      </c>
      <c r="LHL46" s="42">
        <f t="shared" si="395"/>
        <v>0</v>
      </c>
      <c r="LHM46" s="42">
        <f t="shared" si="395"/>
        <v>0</v>
      </c>
      <c r="LHN46" s="42">
        <f t="shared" si="395"/>
        <v>0</v>
      </c>
      <c r="LHO46" s="42">
        <f t="shared" si="395"/>
        <v>0</v>
      </c>
      <c r="LHP46" s="42">
        <f t="shared" si="395"/>
        <v>0</v>
      </c>
      <c r="LHQ46" s="42">
        <f t="shared" si="395"/>
        <v>0</v>
      </c>
      <c r="LHR46" s="42">
        <f t="shared" si="395"/>
        <v>0</v>
      </c>
      <c r="LHS46" s="42">
        <f t="shared" si="395"/>
        <v>0</v>
      </c>
      <c r="LHT46" s="42">
        <f t="shared" si="395"/>
        <v>0</v>
      </c>
      <c r="LHU46" s="42">
        <f t="shared" si="395"/>
        <v>0</v>
      </c>
      <c r="LHV46" s="42">
        <f t="shared" si="395"/>
        <v>0</v>
      </c>
      <c r="LHW46" s="42">
        <f t="shared" si="395"/>
        <v>0</v>
      </c>
      <c r="LHX46" s="42">
        <f t="shared" si="395"/>
        <v>0</v>
      </c>
      <c r="LHY46" s="42">
        <f t="shared" si="395"/>
        <v>0</v>
      </c>
      <c r="LHZ46" s="42">
        <f t="shared" si="395"/>
        <v>0</v>
      </c>
      <c r="LIA46" s="42">
        <f t="shared" si="395"/>
        <v>0</v>
      </c>
      <c r="LIB46" s="42">
        <f t="shared" si="395"/>
        <v>0</v>
      </c>
      <c r="LIC46" s="42">
        <f t="shared" si="395"/>
        <v>0</v>
      </c>
      <c r="LID46" s="42">
        <f t="shared" si="395"/>
        <v>0</v>
      </c>
      <c r="LIE46" s="42">
        <f t="shared" si="395"/>
        <v>0</v>
      </c>
      <c r="LIF46" s="42">
        <f t="shared" si="395"/>
        <v>0</v>
      </c>
      <c r="LIG46" s="42">
        <f t="shared" si="395"/>
        <v>0</v>
      </c>
      <c r="LIH46" s="42">
        <f t="shared" si="395"/>
        <v>0</v>
      </c>
      <c r="LII46" s="42">
        <f t="shared" si="395"/>
        <v>0</v>
      </c>
      <c r="LIJ46" s="42">
        <f t="shared" si="395"/>
        <v>0</v>
      </c>
      <c r="LIK46" s="42">
        <f t="shared" si="395"/>
        <v>0</v>
      </c>
      <c r="LIL46" s="42">
        <f t="shared" si="395"/>
        <v>0</v>
      </c>
      <c r="LIM46" s="42">
        <f t="shared" si="395"/>
        <v>0</v>
      </c>
      <c r="LIN46" s="42">
        <f t="shared" si="395"/>
        <v>0</v>
      </c>
      <c r="LIO46" s="42">
        <f t="shared" si="395"/>
        <v>0</v>
      </c>
      <c r="LIP46" s="42">
        <f t="shared" si="395"/>
        <v>0</v>
      </c>
      <c r="LIQ46" s="42">
        <f t="shared" si="395"/>
        <v>0</v>
      </c>
      <c r="LIR46" s="42">
        <f t="shared" si="395"/>
        <v>0</v>
      </c>
      <c r="LIS46" s="42">
        <f t="shared" si="395"/>
        <v>0</v>
      </c>
      <c r="LIT46" s="42">
        <f t="shared" si="395"/>
        <v>0</v>
      </c>
      <c r="LIU46" s="42">
        <f t="shared" si="395"/>
        <v>0</v>
      </c>
      <c r="LIV46" s="42">
        <f t="shared" si="395"/>
        <v>0</v>
      </c>
      <c r="LIW46" s="42">
        <f t="shared" si="395"/>
        <v>0</v>
      </c>
      <c r="LIX46" s="42">
        <f t="shared" si="395"/>
        <v>0</v>
      </c>
      <c r="LIY46" s="42">
        <f t="shared" si="395"/>
        <v>0</v>
      </c>
      <c r="LIZ46" s="42">
        <f t="shared" si="395"/>
        <v>0</v>
      </c>
      <c r="LJA46" s="42">
        <f t="shared" si="395"/>
        <v>0</v>
      </c>
      <c r="LJB46" s="42">
        <f t="shared" si="395"/>
        <v>0</v>
      </c>
      <c r="LJC46" s="42">
        <f t="shared" si="395"/>
        <v>0</v>
      </c>
      <c r="LJD46" s="42">
        <f t="shared" si="395"/>
        <v>0</v>
      </c>
      <c r="LJE46" s="42">
        <f t="shared" si="395"/>
        <v>0</v>
      </c>
      <c r="LJF46" s="42">
        <f t="shared" si="395"/>
        <v>0</v>
      </c>
      <c r="LJG46" s="42">
        <f t="shared" si="395"/>
        <v>0</v>
      </c>
      <c r="LJH46" s="42">
        <f t="shared" si="395"/>
        <v>0</v>
      </c>
      <c r="LJI46" s="42">
        <f t="shared" si="395"/>
        <v>0</v>
      </c>
      <c r="LJJ46" s="42">
        <f t="shared" si="395"/>
        <v>0</v>
      </c>
      <c r="LJK46" s="42">
        <f t="shared" si="395"/>
        <v>0</v>
      </c>
      <c r="LJL46" s="42">
        <f t="shared" si="395"/>
        <v>0</v>
      </c>
      <c r="LJM46" s="42">
        <f t="shared" si="395"/>
        <v>0</v>
      </c>
      <c r="LJN46" s="42">
        <f t="shared" ref="LJN46:LLY46" si="396">LJN29-(LJN35+LJN40+LJN44)</f>
        <v>0</v>
      </c>
      <c r="LJO46" s="42">
        <f t="shared" si="396"/>
        <v>0</v>
      </c>
      <c r="LJP46" s="42">
        <f t="shared" si="396"/>
        <v>0</v>
      </c>
      <c r="LJQ46" s="42">
        <f t="shared" si="396"/>
        <v>0</v>
      </c>
      <c r="LJR46" s="42">
        <f t="shared" si="396"/>
        <v>0</v>
      </c>
      <c r="LJS46" s="42">
        <f t="shared" si="396"/>
        <v>0</v>
      </c>
      <c r="LJT46" s="42">
        <f t="shared" si="396"/>
        <v>0</v>
      </c>
      <c r="LJU46" s="42">
        <f t="shared" si="396"/>
        <v>0</v>
      </c>
      <c r="LJV46" s="42">
        <f t="shared" si="396"/>
        <v>0</v>
      </c>
      <c r="LJW46" s="42">
        <f t="shared" si="396"/>
        <v>0</v>
      </c>
      <c r="LJX46" s="42">
        <f t="shared" si="396"/>
        <v>0</v>
      </c>
      <c r="LJY46" s="42">
        <f t="shared" si="396"/>
        <v>0</v>
      </c>
      <c r="LJZ46" s="42">
        <f t="shared" si="396"/>
        <v>0</v>
      </c>
      <c r="LKA46" s="42">
        <f t="shared" si="396"/>
        <v>0</v>
      </c>
      <c r="LKB46" s="42">
        <f t="shared" si="396"/>
        <v>0</v>
      </c>
      <c r="LKC46" s="42">
        <f t="shared" si="396"/>
        <v>0</v>
      </c>
      <c r="LKD46" s="42">
        <f t="shared" si="396"/>
        <v>0</v>
      </c>
      <c r="LKE46" s="42">
        <f t="shared" si="396"/>
        <v>0</v>
      </c>
      <c r="LKF46" s="42">
        <f t="shared" si="396"/>
        <v>0</v>
      </c>
      <c r="LKG46" s="42">
        <f t="shared" si="396"/>
        <v>0</v>
      </c>
      <c r="LKH46" s="42">
        <f t="shared" si="396"/>
        <v>0</v>
      </c>
      <c r="LKI46" s="42">
        <f t="shared" si="396"/>
        <v>0</v>
      </c>
      <c r="LKJ46" s="42">
        <f t="shared" si="396"/>
        <v>0</v>
      </c>
      <c r="LKK46" s="42">
        <f t="shared" si="396"/>
        <v>0</v>
      </c>
      <c r="LKL46" s="42">
        <f t="shared" si="396"/>
        <v>0</v>
      </c>
      <c r="LKM46" s="42">
        <f t="shared" si="396"/>
        <v>0</v>
      </c>
      <c r="LKN46" s="42">
        <f t="shared" si="396"/>
        <v>0</v>
      </c>
      <c r="LKO46" s="42">
        <f t="shared" si="396"/>
        <v>0</v>
      </c>
      <c r="LKP46" s="42">
        <f t="shared" si="396"/>
        <v>0</v>
      </c>
      <c r="LKQ46" s="42">
        <f t="shared" si="396"/>
        <v>0</v>
      </c>
      <c r="LKR46" s="42">
        <f t="shared" si="396"/>
        <v>0</v>
      </c>
      <c r="LKS46" s="42">
        <f t="shared" si="396"/>
        <v>0</v>
      </c>
      <c r="LKT46" s="42">
        <f t="shared" si="396"/>
        <v>0</v>
      </c>
      <c r="LKU46" s="42">
        <f t="shared" si="396"/>
        <v>0</v>
      </c>
      <c r="LKV46" s="42">
        <f t="shared" si="396"/>
        <v>0</v>
      </c>
      <c r="LKW46" s="42">
        <f t="shared" si="396"/>
        <v>0</v>
      </c>
      <c r="LKX46" s="42">
        <f t="shared" si="396"/>
        <v>0</v>
      </c>
      <c r="LKY46" s="42">
        <f t="shared" si="396"/>
        <v>0</v>
      </c>
      <c r="LKZ46" s="42">
        <f t="shared" si="396"/>
        <v>0</v>
      </c>
      <c r="LLA46" s="42">
        <f t="shared" si="396"/>
        <v>0</v>
      </c>
      <c r="LLB46" s="42">
        <f t="shared" si="396"/>
        <v>0</v>
      </c>
      <c r="LLC46" s="42">
        <f t="shared" si="396"/>
        <v>0</v>
      </c>
      <c r="LLD46" s="42">
        <f t="shared" si="396"/>
        <v>0</v>
      </c>
      <c r="LLE46" s="42">
        <f t="shared" si="396"/>
        <v>0</v>
      </c>
      <c r="LLF46" s="42">
        <f t="shared" si="396"/>
        <v>0</v>
      </c>
      <c r="LLG46" s="42">
        <f t="shared" si="396"/>
        <v>0</v>
      </c>
      <c r="LLH46" s="42">
        <f t="shared" si="396"/>
        <v>0</v>
      </c>
      <c r="LLI46" s="42">
        <f t="shared" si="396"/>
        <v>0</v>
      </c>
      <c r="LLJ46" s="42">
        <f t="shared" si="396"/>
        <v>0</v>
      </c>
      <c r="LLK46" s="42">
        <f t="shared" si="396"/>
        <v>0</v>
      </c>
      <c r="LLL46" s="42">
        <f t="shared" si="396"/>
        <v>0</v>
      </c>
      <c r="LLM46" s="42">
        <f t="shared" si="396"/>
        <v>0</v>
      </c>
      <c r="LLN46" s="42">
        <f t="shared" si="396"/>
        <v>0</v>
      </c>
      <c r="LLO46" s="42">
        <f t="shared" si="396"/>
        <v>0</v>
      </c>
      <c r="LLP46" s="42">
        <f t="shared" si="396"/>
        <v>0</v>
      </c>
      <c r="LLQ46" s="42">
        <f t="shared" si="396"/>
        <v>0</v>
      </c>
      <c r="LLR46" s="42">
        <f t="shared" si="396"/>
        <v>0</v>
      </c>
      <c r="LLS46" s="42">
        <f t="shared" si="396"/>
        <v>0</v>
      </c>
      <c r="LLT46" s="42">
        <f t="shared" si="396"/>
        <v>0</v>
      </c>
      <c r="LLU46" s="42">
        <f t="shared" si="396"/>
        <v>0</v>
      </c>
      <c r="LLV46" s="42">
        <f t="shared" si="396"/>
        <v>0</v>
      </c>
      <c r="LLW46" s="42">
        <f t="shared" si="396"/>
        <v>0</v>
      </c>
      <c r="LLX46" s="42">
        <f t="shared" si="396"/>
        <v>0</v>
      </c>
      <c r="LLY46" s="42">
        <f t="shared" si="396"/>
        <v>0</v>
      </c>
      <c r="LLZ46" s="42">
        <f t="shared" ref="LLZ46:LOK46" si="397">LLZ29-(LLZ35+LLZ40+LLZ44)</f>
        <v>0</v>
      </c>
      <c r="LMA46" s="42">
        <f t="shared" si="397"/>
        <v>0</v>
      </c>
      <c r="LMB46" s="42">
        <f t="shared" si="397"/>
        <v>0</v>
      </c>
      <c r="LMC46" s="42">
        <f t="shared" si="397"/>
        <v>0</v>
      </c>
      <c r="LMD46" s="42">
        <f t="shared" si="397"/>
        <v>0</v>
      </c>
      <c r="LME46" s="42">
        <f t="shared" si="397"/>
        <v>0</v>
      </c>
      <c r="LMF46" s="42">
        <f t="shared" si="397"/>
        <v>0</v>
      </c>
      <c r="LMG46" s="42">
        <f t="shared" si="397"/>
        <v>0</v>
      </c>
      <c r="LMH46" s="42">
        <f t="shared" si="397"/>
        <v>0</v>
      </c>
      <c r="LMI46" s="42">
        <f t="shared" si="397"/>
        <v>0</v>
      </c>
      <c r="LMJ46" s="42">
        <f t="shared" si="397"/>
        <v>0</v>
      </c>
      <c r="LMK46" s="42">
        <f t="shared" si="397"/>
        <v>0</v>
      </c>
      <c r="LML46" s="42">
        <f t="shared" si="397"/>
        <v>0</v>
      </c>
      <c r="LMM46" s="42">
        <f t="shared" si="397"/>
        <v>0</v>
      </c>
      <c r="LMN46" s="42">
        <f t="shared" si="397"/>
        <v>0</v>
      </c>
      <c r="LMO46" s="42">
        <f t="shared" si="397"/>
        <v>0</v>
      </c>
      <c r="LMP46" s="42">
        <f t="shared" si="397"/>
        <v>0</v>
      </c>
      <c r="LMQ46" s="42">
        <f t="shared" si="397"/>
        <v>0</v>
      </c>
      <c r="LMR46" s="42">
        <f t="shared" si="397"/>
        <v>0</v>
      </c>
      <c r="LMS46" s="42">
        <f t="shared" si="397"/>
        <v>0</v>
      </c>
      <c r="LMT46" s="42">
        <f t="shared" si="397"/>
        <v>0</v>
      </c>
      <c r="LMU46" s="42">
        <f t="shared" si="397"/>
        <v>0</v>
      </c>
      <c r="LMV46" s="42">
        <f t="shared" si="397"/>
        <v>0</v>
      </c>
      <c r="LMW46" s="42">
        <f t="shared" si="397"/>
        <v>0</v>
      </c>
      <c r="LMX46" s="42">
        <f t="shared" si="397"/>
        <v>0</v>
      </c>
      <c r="LMY46" s="42">
        <f t="shared" si="397"/>
        <v>0</v>
      </c>
      <c r="LMZ46" s="42">
        <f t="shared" si="397"/>
        <v>0</v>
      </c>
      <c r="LNA46" s="42">
        <f t="shared" si="397"/>
        <v>0</v>
      </c>
      <c r="LNB46" s="42">
        <f t="shared" si="397"/>
        <v>0</v>
      </c>
      <c r="LNC46" s="42">
        <f t="shared" si="397"/>
        <v>0</v>
      </c>
      <c r="LND46" s="42">
        <f t="shared" si="397"/>
        <v>0</v>
      </c>
      <c r="LNE46" s="42">
        <f t="shared" si="397"/>
        <v>0</v>
      </c>
      <c r="LNF46" s="42">
        <f t="shared" si="397"/>
        <v>0</v>
      </c>
      <c r="LNG46" s="42">
        <f t="shared" si="397"/>
        <v>0</v>
      </c>
      <c r="LNH46" s="42">
        <f t="shared" si="397"/>
        <v>0</v>
      </c>
      <c r="LNI46" s="42">
        <f t="shared" si="397"/>
        <v>0</v>
      </c>
      <c r="LNJ46" s="42">
        <f t="shared" si="397"/>
        <v>0</v>
      </c>
      <c r="LNK46" s="42">
        <f t="shared" si="397"/>
        <v>0</v>
      </c>
      <c r="LNL46" s="42">
        <f t="shared" si="397"/>
        <v>0</v>
      </c>
      <c r="LNM46" s="42">
        <f t="shared" si="397"/>
        <v>0</v>
      </c>
      <c r="LNN46" s="42">
        <f t="shared" si="397"/>
        <v>0</v>
      </c>
      <c r="LNO46" s="42">
        <f t="shared" si="397"/>
        <v>0</v>
      </c>
      <c r="LNP46" s="42">
        <f t="shared" si="397"/>
        <v>0</v>
      </c>
      <c r="LNQ46" s="42">
        <f t="shared" si="397"/>
        <v>0</v>
      </c>
      <c r="LNR46" s="42">
        <f t="shared" si="397"/>
        <v>0</v>
      </c>
      <c r="LNS46" s="42">
        <f t="shared" si="397"/>
        <v>0</v>
      </c>
      <c r="LNT46" s="42">
        <f t="shared" si="397"/>
        <v>0</v>
      </c>
      <c r="LNU46" s="42">
        <f t="shared" si="397"/>
        <v>0</v>
      </c>
      <c r="LNV46" s="42">
        <f t="shared" si="397"/>
        <v>0</v>
      </c>
      <c r="LNW46" s="42">
        <f t="shared" si="397"/>
        <v>0</v>
      </c>
      <c r="LNX46" s="42">
        <f t="shared" si="397"/>
        <v>0</v>
      </c>
      <c r="LNY46" s="42">
        <f t="shared" si="397"/>
        <v>0</v>
      </c>
      <c r="LNZ46" s="42">
        <f t="shared" si="397"/>
        <v>0</v>
      </c>
      <c r="LOA46" s="42">
        <f t="shared" si="397"/>
        <v>0</v>
      </c>
      <c r="LOB46" s="42">
        <f t="shared" si="397"/>
        <v>0</v>
      </c>
      <c r="LOC46" s="42">
        <f t="shared" si="397"/>
        <v>0</v>
      </c>
      <c r="LOD46" s="42">
        <f t="shared" si="397"/>
        <v>0</v>
      </c>
      <c r="LOE46" s="42">
        <f t="shared" si="397"/>
        <v>0</v>
      </c>
      <c r="LOF46" s="42">
        <f t="shared" si="397"/>
        <v>0</v>
      </c>
      <c r="LOG46" s="42">
        <f t="shared" si="397"/>
        <v>0</v>
      </c>
      <c r="LOH46" s="42">
        <f t="shared" si="397"/>
        <v>0</v>
      </c>
      <c r="LOI46" s="42">
        <f t="shared" si="397"/>
        <v>0</v>
      </c>
      <c r="LOJ46" s="42">
        <f t="shared" si="397"/>
        <v>0</v>
      </c>
      <c r="LOK46" s="42">
        <f t="shared" si="397"/>
        <v>0</v>
      </c>
      <c r="LOL46" s="42">
        <f t="shared" ref="LOL46:LQW46" si="398">LOL29-(LOL35+LOL40+LOL44)</f>
        <v>0</v>
      </c>
      <c r="LOM46" s="42">
        <f t="shared" si="398"/>
        <v>0</v>
      </c>
      <c r="LON46" s="42">
        <f t="shared" si="398"/>
        <v>0</v>
      </c>
      <c r="LOO46" s="42">
        <f t="shared" si="398"/>
        <v>0</v>
      </c>
      <c r="LOP46" s="42">
        <f t="shared" si="398"/>
        <v>0</v>
      </c>
      <c r="LOQ46" s="42">
        <f t="shared" si="398"/>
        <v>0</v>
      </c>
      <c r="LOR46" s="42">
        <f t="shared" si="398"/>
        <v>0</v>
      </c>
      <c r="LOS46" s="42">
        <f t="shared" si="398"/>
        <v>0</v>
      </c>
      <c r="LOT46" s="42">
        <f t="shared" si="398"/>
        <v>0</v>
      </c>
      <c r="LOU46" s="42">
        <f t="shared" si="398"/>
        <v>0</v>
      </c>
      <c r="LOV46" s="42">
        <f t="shared" si="398"/>
        <v>0</v>
      </c>
      <c r="LOW46" s="42">
        <f t="shared" si="398"/>
        <v>0</v>
      </c>
      <c r="LOX46" s="42">
        <f t="shared" si="398"/>
        <v>0</v>
      </c>
      <c r="LOY46" s="42">
        <f t="shared" si="398"/>
        <v>0</v>
      </c>
      <c r="LOZ46" s="42">
        <f t="shared" si="398"/>
        <v>0</v>
      </c>
      <c r="LPA46" s="42">
        <f t="shared" si="398"/>
        <v>0</v>
      </c>
      <c r="LPB46" s="42">
        <f t="shared" si="398"/>
        <v>0</v>
      </c>
      <c r="LPC46" s="42">
        <f t="shared" si="398"/>
        <v>0</v>
      </c>
      <c r="LPD46" s="42">
        <f t="shared" si="398"/>
        <v>0</v>
      </c>
      <c r="LPE46" s="42">
        <f t="shared" si="398"/>
        <v>0</v>
      </c>
      <c r="LPF46" s="42">
        <f t="shared" si="398"/>
        <v>0</v>
      </c>
      <c r="LPG46" s="42">
        <f t="shared" si="398"/>
        <v>0</v>
      </c>
      <c r="LPH46" s="42">
        <f t="shared" si="398"/>
        <v>0</v>
      </c>
      <c r="LPI46" s="42">
        <f t="shared" si="398"/>
        <v>0</v>
      </c>
      <c r="LPJ46" s="42">
        <f t="shared" si="398"/>
        <v>0</v>
      </c>
      <c r="LPK46" s="42">
        <f t="shared" si="398"/>
        <v>0</v>
      </c>
      <c r="LPL46" s="42">
        <f t="shared" si="398"/>
        <v>0</v>
      </c>
      <c r="LPM46" s="42">
        <f t="shared" si="398"/>
        <v>0</v>
      </c>
      <c r="LPN46" s="42">
        <f t="shared" si="398"/>
        <v>0</v>
      </c>
      <c r="LPO46" s="42">
        <f t="shared" si="398"/>
        <v>0</v>
      </c>
      <c r="LPP46" s="42">
        <f t="shared" si="398"/>
        <v>0</v>
      </c>
      <c r="LPQ46" s="42">
        <f t="shared" si="398"/>
        <v>0</v>
      </c>
      <c r="LPR46" s="42">
        <f t="shared" si="398"/>
        <v>0</v>
      </c>
      <c r="LPS46" s="42">
        <f t="shared" si="398"/>
        <v>0</v>
      </c>
      <c r="LPT46" s="42">
        <f t="shared" si="398"/>
        <v>0</v>
      </c>
      <c r="LPU46" s="42">
        <f t="shared" si="398"/>
        <v>0</v>
      </c>
      <c r="LPV46" s="42">
        <f t="shared" si="398"/>
        <v>0</v>
      </c>
      <c r="LPW46" s="42">
        <f t="shared" si="398"/>
        <v>0</v>
      </c>
      <c r="LPX46" s="42">
        <f t="shared" si="398"/>
        <v>0</v>
      </c>
      <c r="LPY46" s="42">
        <f t="shared" si="398"/>
        <v>0</v>
      </c>
      <c r="LPZ46" s="42">
        <f t="shared" si="398"/>
        <v>0</v>
      </c>
      <c r="LQA46" s="42">
        <f t="shared" si="398"/>
        <v>0</v>
      </c>
      <c r="LQB46" s="42">
        <f t="shared" si="398"/>
        <v>0</v>
      </c>
      <c r="LQC46" s="42">
        <f t="shared" si="398"/>
        <v>0</v>
      </c>
      <c r="LQD46" s="42">
        <f t="shared" si="398"/>
        <v>0</v>
      </c>
      <c r="LQE46" s="42">
        <f t="shared" si="398"/>
        <v>0</v>
      </c>
      <c r="LQF46" s="42">
        <f t="shared" si="398"/>
        <v>0</v>
      </c>
      <c r="LQG46" s="42">
        <f t="shared" si="398"/>
        <v>0</v>
      </c>
      <c r="LQH46" s="42">
        <f t="shared" si="398"/>
        <v>0</v>
      </c>
      <c r="LQI46" s="42">
        <f t="shared" si="398"/>
        <v>0</v>
      </c>
      <c r="LQJ46" s="42">
        <f t="shared" si="398"/>
        <v>0</v>
      </c>
      <c r="LQK46" s="42">
        <f t="shared" si="398"/>
        <v>0</v>
      </c>
      <c r="LQL46" s="42">
        <f t="shared" si="398"/>
        <v>0</v>
      </c>
      <c r="LQM46" s="42">
        <f t="shared" si="398"/>
        <v>0</v>
      </c>
      <c r="LQN46" s="42">
        <f t="shared" si="398"/>
        <v>0</v>
      </c>
      <c r="LQO46" s="42">
        <f t="shared" si="398"/>
        <v>0</v>
      </c>
      <c r="LQP46" s="42">
        <f t="shared" si="398"/>
        <v>0</v>
      </c>
      <c r="LQQ46" s="42">
        <f t="shared" si="398"/>
        <v>0</v>
      </c>
      <c r="LQR46" s="42">
        <f t="shared" si="398"/>
        <v>0</v>
      </c>
      <c r="LQS46" s="42">
        <f t="shared" si="398"/>
        <v>0</v>
      </c>
      <c r="LQT46" s="42">
        <f t="shared" si="398"/>
        <v>0</v>
      </c>
      <c r="LQU46" s="42">
        <f t="shared" si="398"/>
        <v>0</v>
      </c>
      <c r="LQV46" s="42">
        <f t="shared" si="398"/>
        <v>0</v>
      </c>
      <c r="LQW46" s="42">
        <f t="shared" si="398"/>
        <v>0</v>
      </c>
      <c r="LQX46" s="42">
        <f t="shared" ref="LQX46:LTI46" si="399">LQX29-(LQX35+LQX40+LQX44)</f>
        <v>0</v>
      </c>
      <c r="LQY46" s="42">
        <f t="shared" si="399"/>
        <v>0</v>
      </c>
      <c r="LQZ46" s="42">
        <f t="shared" si="399"/>
        <v>0</v>
      </c>
      <c r="LRA46" s="42">
        <f t="shared" si="399"/>
        <v>0</v>
      </c>
      <c r="LRB46" s="42">
        <f t="shared" si="399"/>
        <v>0</v>
      </c>
      <c r="LRC46" s="42">
        <f t="shared" si="399"/>
        <v>0</v>
      </c>
      <c r="LRD46" s="42">
        <f t="shared" si="399"/>
        <v>0</v>
      </c>
      <c r="LRE46" s="42">
        <f t="shared" si="399"/>
        <v>0</v>
      </c>
      <c r="LRF46" s="42">
        <f t="shared" si="399"/>
        <v>0</v>
      </c>
      <c r="LRG46" s="42">
        <f t="shared" si="399"/>
        <v>0</v>
      </c>
      <c r="LRH46" s="42">
        <f t="shared" si="399"/>
        <v>0</v>
      </c>
      <c r="LRI46" s="42">
        <f t="shared" si="399"/>
        <v>0</v>
      </c>
      <c r="LRJ46" s="42">
        <f t="shared" si="399"/>
        <v>0</v>
      </c>
      <c r="LRK46" s="42">
        <f t="shared" si="399"/>
        <v>0</v>
      </c>
      <c r="LRL46" s="42">
        <f t="shared" si="399"/>
        <v>0</v>
      </c>
      <c r="LRM46" s="42">
        <f t="shared" si="399"/>
        <v>0</v>
      </c>
      <c r="LRN46" s="42">
        <f t="shared" si="399"/>
        <v>0</v>
      </c>
      <c r="LRO46" s="42">
        <f t="shared" si="399"/>
        <v>0</v>
      </c>
      <c r="LRP46" s="42">
        <f t="shared" si="399"/>
        <v>0</v>
      </c>
      <c r="LRQ46" s="42">
        <f t="shared" si="399"/>
        <v>0</v>
      </c>
      <c r="LRR46" s="42">
        <f t="shared" si="399"/>
        <v>0</v>
      </c>
      <c r="LRS46" s="42">
        <f t="shared" si="399"/>
        <v>0</v>
      </c>
      <c r="LRT46" s="42">
        <f t="shared" si="399"/>
        <v>0</v>
      </c>
      <c r="LRU46" s="42">
        <f t="shared" si="399"/>
        <v>0</v>
      </c>
      <c r="LRV46" s="42">
        <f t="shared" si="399"/>
        <v>0</v>
      </c>
      <c r="LRW46" s="42">
        <f t="shared" si="399"/>
        <v>0</v>
      </c>
      <c r="LRX46" s="42">
        <f t="shared" si="399"/>
        <v>0</v>
      </c>
      <c r="LRY46" s="42">
        <f t="shared" si="399"/>
        <v>0</v>
      </c>
      <c r="LRZ46" s="42">
        <f t="shared" si="399"/>
        <v>0</v>
      </c>
      <c r="LSA46" s="42">
        <f t="shared" si="399"/>
        <v>0</v>
      </c>
      <c r="LSB46" s="42">
        <f t="shared" si="399"/>
        <v>0</v>
      </c>
      <c r="LSC46" s="42">
        <f t="shared" si="399"/>
        <v>0</v>
      </c>
      <c r="LSD46" s="42">
        <f t="shared" si="399"/>
        <v>0</v>
      </c>
      <c r="LSE46" s="42">
        <f t="shared" si="399"/>
        <v>0</v>
      </c>
      <c r="LSF46" s="42">
        <f t="shared" si="399"/>
        <v>0</v>
      </c>
      <c r="LSG46" s="42">
        <f t="shared" si="399"/>
        <v>0</v>
      </c>
      <c r="LSH46" s="42">
        <f t="shared" si="399"/>
        <v>0</v>
      </c>
      <c r="LSI46" s="42">
        <f t="shared" si="399"/>
        <v>0</v>
      </c>
      <c r="LSJ46" s="42">
        <f t="shared" si="399"/>
        <v>0</v>
      </c>
      <c r="LSK46" s="42">
        <f t="shared" si="399"/>
        <v>0</v>
      </c>
      <c r="LSL46" s="42">
        <f t="shared" si="399"/>
        <v>0</v>
      </c>
      <c r="LSM46" s="42">
        <f t="shared" si="399"/>
        <v>0</v>
      </c>
      <c r="LSN46" s="42">
        <f t="shared" si="399"/>
        <v>0</v>
      </c>
      <c r="LSO46" s="42">
        <f t="shared" si="399"/>
        <v>0</v>
      </c>
      <c r="LSP46" s="42">
        <f t="shared" si="399"/>
        <v>0</v>
      </c>
      <c r="LSQ46" s="42">
        <f t="shared" si="399"/>
        <v>0</v>
      </c>
      <c r="LSR46" s="42">
        <f t="shared" si="399"/>
        <v>0</v>
      </c>
      <c r="LSS46" s="42">
        <f t="shared" si="399"/>
        <v>0</v>
      </c>
      <c r="LST46" s="42">
        <f t="shared" si="399"/>
        <v>0</v>
      </c>
      <c r="LSU46" s="42">
        <f t="shared" si="399"/>
        <v>0</v>
      </c>
      <c r="LSV46" s="42">
        <f t="shared" si="399"/>
        <v>0</v>
      </c>
      <c r="LSW46" s="42">
        <f t="shared" si="399"/>
        <v>0</v>
      </c>
      <c r="LSX46" s="42">
        <f t="shared" si="399"/>
        <v>0</v>
      </c>
      <c r="LSY46" s="42">
        <f t="shared" si="399"/>
        <v>0</v>
      </c>
      <c r="LSZ46" s="42">
        <f t="shared" si="399"/>
        <v>0</v>
      </c>
      <c r="LTA46" s="42">
        <f t="shared" si="399"/>
        <v>0</v>
      </c>
      <c r="LTB46" s="42">
        <f t="shared" si="399"/>
        <v>0</v>
      </c>
      <c r="LTC46" s="42">
        <f t="shared" si="399"/>
        <v>0</v>
      </c>
      <c r="LTD46" s="42">
        <f t="shared" si="399"/>
        <v>0</v>
      </c>
      <c r="LTE46" s="42">
        <f t="shared" si="399"/>
        <v>0</v>
      </c>
      <c r="LTF46" s="42">
        <f t="shared" si="399"/>
        <v>0</v>
      </c>
      <c r="LTG46" s="42">
        <f t="shared" si="399"/>
        <v>0</v>
      </c>
      <c r="LTH46" s="42">
        <f t="shared" si="399"/>
        <v>0</v>
      </c>
      <c r="LTI46" s="42">
        <f t="shared" si="399"/>
        <v>0</v>
      </c>
      <c r="LTJ46" s="42">
        <f t="shared" ref="LTJ46:LVU46" si="400">LTJ29-(LTJ35+LTJ40+LTJ44)</f>
        <v>0</v>
      </c>
      <c r="LTK46" s="42">
        <f t="shared" si="400"/>
        <v>0</v>
      </c>
      <c r="LTL46" s="42">
        <f t="shared" si="400"/>
        <v>0</v>
      </c>
      <c r="LTM46" s="42">
        <f t="shared" si="400"/>
        <v>0</v>
      </c>
      <c r="LTN46" s="42">
        <f t="shared" si="400"/>
        <v>0</v>
      </c>
      <c r="LTO46" s="42">
        <f t="shared" si="400"/>
        <v>0</v>
      </c>
      <c r="LTP46" s="42">
        <f t="shared" si="400"/>
        <v>0</v>
      </c>
      <c r="LTQ46" s="42">
        <f t="shared" si="400"/>
        <v>0</v>
      </c>
      <c r="LTR46" s="42">
        <f t="shared" si="400"/>
        <v>0</v>
      </c>
      <c r="LTS46" s="42">
        <f t="shared" si="400"/>
        <v>0</v>
      </c>
      <c r="LTT46" s="42">
        <f t="shared" si="400"/>
        <v>0</v>
      </c>
      <c r="LTU46" s="42">
        <f t="shared" si="400"/>
        <v>0</v>
      </c>
      <c r="LTV46" s="42">
        <f t="shared" si="400"/>
        <v>0</v>
      </c>
      <c r="LTW46" s="42">
        <f t="shared" si="400"/>
        <v>0</v>
      </c>
      <c r="LTX46" s="42">
        <f t="shared" si="400"/>
        <v>0</v>
      </c>
      <c r="LTY46" s="42">
        <f t="shared" si="400"/>
        <v>0</v>
      </c>
      <c r="LTZ46" s="42">
        <f t="shared" si="400"/>
        <v>0</v>
      </c>
      <c r="LUA46" s="42">
        <f t="shared" si="400"/>
        <v>0</v>
      </c>
      <c r="LUB46" s="42">
        <f t="shared" si="400"/>
        <v>0</v>
      </c>
      <c r="LUC46" s="42">
        <f t="shared" si="400"/>
        <v>0</v>
      </c>
      <c r="LUD46" s="42">
        <f t="shared" si="400"/>
        <v>0</v>
      </c>
      <c r="LUE46" s="42">
        <f t="shared" si="400"/>
        <v>0</v>
      </c>
      <c r="LUF46" s="42">
        <f t="shared" si="400"/>
        <v>0</v>
      </c>
      <c r="LUG46" s="42">
        <f t="shared" si="400"/>
        <v>0</v>
      </c>
      <c r="LUH46" s="42">
        <f t="shared" si="400"/>
        <v>0</v>
      </c>
      <c r="LUI46" s="42">
        <f t="shared" si="400"/>
        <v>0</v>
      </c>
      <c r="LUJ46" s="42">
        <f t="shared" si="400"/>
        <v>0</v>
      </c>
      <c r="LUK46" s="42">
        <f t="shared" si="400"/>
        <v>0</v>
      </c>
      <c r="LUL46" s="42">
        <f t="shared" si="400"/>
        <v>0</v>
      </c>
      <c r="LUM46" s="42">
        <f t="shared" si="400"/>
        <v>0</v>
      </c>
      <c r="LUN46" s="42">
        <f t="shared" si="400"/>
        <v>0</v>
      </c>
      <c r="LUO46" s="42">
        <f t="shared" si="400"/>
        <v>0</v>
      </c>
      <c r="LUP46" s="42">
        <f t="shared" si="400"/>
        <v>0</v>
      </c>
      <c r="LUQ46" s="42">
        <f t="shared" si="400"/>
        <v>0</v>
      </c>
      <c r="LUR46" s="42">
        <f t="shared" si="400"/>
        <v>0</v>
      </c>
      <c r="LUS46" s="42">
        <f t="shared" si="400"/>
        <v>0</v>
      </c>
      <c r="LUT46" s="42">
        <f t="shared" si="400"/>
        <v>0</v>
      </c>
      <c r="LUU46" s="42">
        <f t="shared" si="400"/>
        <v>0</v>
      </c>
      <c r="LUV46" s="42">
        <f t="shared" si="400"/>
        <v>0</v>
      </c>
      <c r="LUW46" s="42">
        <f t="shared" si="400"/>
        <v>0</v>
      </c>
      <c r="LUX46" s="42">
        <f t="shared" si="400"/>
        <v>0</v>
      </c>
      <c r="LUY46" s="42">
        <f t="shared" si="400"/>
        <v>0</v>
      </c>
      <c r="LUZ46" s="42">
        <f t="shared" si="400"/>
        <v>0</v>
      </c>
      <c r="LVA46" s="42">
        <f t="shared" si="400"/>
        <v>0</v>
      </c>
      <c r="LVB46" s="42">
        <f t="shared" si="400"/>
        <v>0</v>
      </c>
      <c r="LVC46" s="42">
        <f t="shared" si="400"/>
        <v>0</v>
      </c>
      <c r="LVD46" s="42">
        <f t="shared" si="400"/>
        <v>0</v>
      </c>
      <c r="LVE46" s="42">
        <f t="shared" si="400"/>
        <v>0</v>
      </c>
      <c r="LVF46" s="42">
        <f t="shared" si="400"/>
        <v>0</v>
      </c>
      <c r="LVG46" s="42">
        <f t="shared" si="400"/>
        <v>0</v>
      </c>
      <c r="LVH46" s="42">
        <f t="shared" si="400"/>
        <v>0</v>
      </c>
      <c r="LVI46" s="42">
        <f t="shared" si="400"/>
        <v>0</v>
      </c>
      <c r="LVJ46" s="42">
        <f t="shared" si="400"/>
        <v>0</v>
      </c>
      <c r="LVK46" s="42">
        <f t="shared" si="400"/>
        <v>0</v>
      </c>
      <c r="LVL46" s="42">
        <f t="shared" si="400"/>
        <v>0</v>
      </c>
      <c r="LVM46" s="42">
        <f t="shared" si="400"/>
        <v>0</v>
      </c>
      <c r="LVN46" s="42">
        <f t="shared" si="400"/>
        <v>0</v>
      </c>
      <c r="LVO46" s="42">
        <f t="shared" si="400"/>
        <v>0</v>
      </c>
      <c r="LVP46" s="42">
        <f t="shared" si="400"/>
        <v>0</v>
      </c>
      <c r="LVQ46" s="42">
        <f t="shared" si="400"/>
        <v>0</v>
      </c>
      <c r="LVR46" s="42">
        <f t="shared" si="400"/>
        <v>0</v>
      </c>
      <c r="LVS46" s="42">
        <f t="shared" si="400"/>
        <v>0</v>
      </c>
      <c r="LVT46" s="42">
        <f t="shared" si="400"/>
        <v>0</v>
      </c>
      <c r="LVU46" s="42">
        <f t="shared" si="400"/>
        <v>0</v>
      </c>
      <c r="LVV46" s="42">
        <f t="shared" ref="LVV46:LYG46" si="401">LVV29-(LVV35+LVV40+LVV44)</f>
        <v>0</v>
      </c>
      <c r="LVW46" s="42">
        <f t="shared" si="401"/>
        <v>0</v>
      </c>
      <c r="LVX46" s="42">
        <f t="shared" si="401"/>
        <v>0</v>
      </c>
      <c r="LVY46" s="42">
        <f t="shared" si="401"/>
        <v>0</v>
      </c>
      <c r="LVZ46" s="42">
        <f t="shared" si="401"/>
        <v>0</v>
      </c>
      <c r="LWA46" s="42">
        <f t="shared" si="401"/>
        <v>0</v>
      </c>
      <c r="LWB46" s="42">
        <f t="shared" si="401"/>
        <v>0</v>
      </c>
      <c r="LWC46" s="42">
        <f t="shared" si="401"/>
        <v>0</v>
      </c>
      <c r="LWD46" s="42">
        <f t="shared" si="401"/>
        <v>0</v>
      </c>
      <c r="LWE46" s="42">
        <f t="shared" si="401"/>
        <v>0</v>
      </c>
      <c r="LWF46" s="42">
        <f t="shared" si="401"/>
        <v>0</v>
      </c>
      <c r="LWG46" s="42">
        <f t="shared" si="401"/>
        <v>0</v>
      </c>
      <c r="LWH46" s="42">
        <f t="shared" si="401"/>
        <v>0</v>
      </c>
      <c r="LWI46" s="42">
        <f t="shared" si="401"/>
        <v>0</v>
      </c>
      <c r="LWJ46" s="42">
        <f t="shared" si="401"/>
        <v>0</v>
      </c>
      <c r="LWK46" s="42">
        <f t="shared" si="401"/>
        <v>0</v>
      </c>
      <c r="LWL46" s="42">
        <f t="shared" si="401"/>
        <v>0</v>
      </c>
      <c r="LWM46" s="42">
        <f t="shared" si="401"/>
        <v>0</v>
      </c>
      <c r="LWN46" s="42">
        <f t="shared" si="401"/>
        <v>0</v>
      </c>
      <c r="LWO46" s="42">
        <f t="shared" si="401"/>
        <v>0</v>
      </c>
      <c r="LWP46" s="42">
        <f t="shared" si="401"/>
        <v>0</v>
      </c>
      <c r="LWQ46" s="42">
        <f t="shared" si="401"/>
        <v>0</v>
      </c>
      <c r="LWR46" s="42">
        <f t="shared" si="401"/>
        <v>0</v>
      </c>
      <c r="LWS46" s="42">
        <f t="shared" si="401"/>
        <v>0</v>
      </c>
      <c r="LWT46" s="42">
        <f t="shared" si="401"/>
        <v>0</v>
      </c>
      <c r="LWU46" s="42">
        <f t="shared" si="401"/>
        <v>0</v>
      </c>
      <c r="LWV46" s="42">
        <f t="shared" si="401"/>
        <v>0</v>
      </c>
      <c r="LWW46" s="42">
        <f t="shared" si="401"/>
        <v>0</v>
      </c>
      <c r="LWX46" s="42">
        <f t="shared" si="401"/>
        <v>0</v>
      </c>
      <c r="LWY46" s="42">
        <f t="shared" si="401"/>
        <v>0</v>
      </c>
      <c r="LWZ46" s="42">
        <f t="shared" si="401"/>
        <v>0</v>
      </c>
      <c r="LXA46" s="42">
        <f t="shared" si="401"/>
        <v>0</v>
      </c>
      <c r="LXB46" s="42">
        <f t="shared" si="401"/>
        <v>0</v>
      </c>
      <c r="LXC46" s="42">
        <f t="shared" si="401"/>
        <v>0</v>
      </c>
      <c r="LXD46" s="42">
        <f t="shared" si="401"/>
        <v>0</v>
      </c>
      <c r="LXE46" s="42">
        <f t="shared" si="401"/>
        <v>0</v>
      </c>
      <c r="LXF46" s="42">
        <f t="shared" si="401"/>
        <v>0</v>
      </c>
      <c r="LXG46" s="42">
        <f t="shared" si="401"/>
        <v>0</v>
      </c>
      <c r="LXH46" s="42">
        <f t="shared" si="401"/>
        <v>0</v>
      </c>
      <c r="LXI46" s="42">
        <f t="shared" si="401"/>
        <v>0</v>
      </c>
      <c r="LXJ46" s="42">
        <f t="shared" si="401"/>
        <v>0</v>
      </c>
      <c r="LXK46" s="42">
        <f t="shared" si="401"/>
        <v>0</v>
      </c>
      <c r="LXL46" s="42">
        <f t="shared" si="401"/>
        <v>0</v>
      </c>
      <c r="LXM46" s="42">
        <f t="shared" si="401"/>
        <v>0</v>
      </c>
      <c r="LXN46" s="42">
        <f t="shared" si="401"/>
        <v>0</v>
      </c>
      <c r="LXO46" s="42">
        <f t="shared" si="401"/>
        <v>0</v>
      </c>
      <c r="LXP46" s="42">
        <f t="shared" si="401"/>
        <v>0</v>
      </c>
      <c r="LXQ46" s="42">
        <f t="shared" si="401"/>
        <v>0</v>
      </c>
      <c r="LXR46" s="42">
        <f t="shared" si="401"/>
        <v>0</v>
      </c>
      <c r="LXS46" s="42">
        <f t="shared" si="401"/>
        <v>0</v>
      </c>
      <c r="LXT46" s="42">
        <f t="shared" si="401"/>
        <v>0</v>
      </c>
      <c r="LXU46" s="42">
        <f t="shared" si="401"/>
        <v>0</v>
      </c>
      <c r="LXV46" s="42">
        <f t="shared" si="401"/>
        <v>0</v>
      </c>
      <c r="LXW46" s="42">
        <f t="shared" si="401"/>
        <v>0</v>
      </c>
      <c r="LXX46" s="42">
        <f t="shared" si="401"/>
        <v>0</v>
      </c>
      <c r="LXY46" s="42">
        <f t="shared" si="401"/>
        <v>0</v>
      </c>
      <c r="LXZ46" s="42">
        <f t="shared" si="401"/>
        <v>0</v>
      </c>
      <c r="LYA46" s="42">
        <f t="shared" si="401"/>
        <v>0</v>
      </c>
      <c r="LYB46" s="42">
        <f t="shared" si="401"/>
        <v>0</v>
      </c>
      <c r="LYC46" s="42">
        <f t="shared" si="401"/>
        <v>0</v>
      </c>
      <c r="LYD46" s="42">
        <f t="shared" si="401"/>
        <v>0</v>
      </c>
      <c r="LYE46" s="42">
        <f t="shared" si="401"/>
        <v>0</v>
      </c>
      <c r="LYF46" s="42">
        <f t="shared" si="401"/>
        <v>0</v>
      </c>
      <c r="LYG46" s="42">
        <f t="shared" si="401"/>
        <v>0</v>
      </c>
      <c r="LYH46" s="42">
        <f t="shared" ref="LYH46:MAS46" si="402">LYH29-(LYH35+LYH40+LYH44)</f>
        <v>0</v>
      </c>
      <c r="LYI46" s="42">
        <f t="shared" si="402"/>
        <v>0</v>
      </c>
      <c r="LYJ46" s="42">
        <f t="shared" si="402"/>
        <v>0</v>
      </c>
      <c r="LYK46" s="42">
        <f t="shared" si="402"/>
        <v>0</v>
      </c>
      <c r="LYL46" s="42">
        <f t="shared" si="402"/>
        <v>0</v>
      </c>
      <c r="LYM46" s="42">
        <f t="shared" si="402"/>
        <v>0</v>
      </c>
      <c r="LYN46" s="42">
        <f t="shared" si="402"/>
        <v>0</v>
      </c>
      <c r="LYO46" s="42">
        <f t="shared" si="402"/>
        <v>0</v>
      </c>
      <c r="LYP46" s="42">
        <f t="shared" si="402"/>
        <v>0</v>
      </c>
      <c r="LYQ46" s="42">
        <f t="shared" si="402"/>
        <v>0</v>
      </c>
      <c r="LYR46" s="42">
        <f t="shared" si="402"/>
        <v>0</v>
      </c>
      <c r="LYS46" s="42">
        <f t="shared" si="402"/>
        <v>0</v>
      </c>
      <c r="LYT46" s="42">
        <f t="shared" si="402"/>
        <v>0</v>
      </c>
      <c r="LYU46" s="42">
        <f t="shared" si="402"/>
        <v>0</v>
      </c>
      <c r="LYV46" s="42">
        <f t="shared" si="402"/>
        <v>0</v>
      </c>
      <c r="LYW46" s="42">
        <f t="shared" si="402"/>
        <v>0</v>
      </c>
      <c r="LYX46" s="42">
        <f t="shared" si="402"/>
        <v>0</v>
      </c>
      <c r="LYY46" s="42">
        <f t="shared" si="402"/>
        <v>0</v>
      </c>
      <c r="LYZ46" s="42">
        <f t="shared" si="402"/>
        <v>0</v>
      </c>
      <c r="LZA46" s="42">
        <f t="shared" si="402"/>
        <v>0</v>
      </c>
      <c r="LZB46" s="42">
        <f t="shared" si="402"/>
        <v>0</v>
      </c>
      <c r="LZC46" s="42">
        <f t="shared" si="402"/>
        <v>0</v>
      </c>
      <c r="LZD46" s="42">
        <f t="shared" si="402"/>
        <v>0</v>
      </c>
      <c r="LZE46" s="42">
        <f t="shared" si="402"/>
        <v>0</v>
      </c>
      <c r="LZF46" s="42">
        <f t="shared" si="402"/>
        <v>0</v>
      </c>
      <c r="LZG46" s="42">
        <f t="shared" si="402"/>
        <v>0</v>
      </c>
      <c r="LZH46" s="42">
        <f t="shared" si="402"/>
        <v>0</v>
      </c>
      <c r="LZI46" s="42">
        <f t="shared" si="402"/>
        <v>0</v>
      </c>
      <c r="LZJ46" s="42">
        <f t="shared" si="402"/>
        <v>0</v>
      </c>
      <c r="LZK46" s="42">
        <f t="shared" si="402"/>
        <v>0</v>
      </c>
      <c r="LZL46" s="42">
        <f t="shared" si="402"/>
        <v>0</v>
      </c>
      <c r="LZM46" s="42">
        <f t="shared" si="402"/>
        <v>0</v>
      </c>
      <c r="LZN46" s="42">
        <f t="shared" si="402"/>
        <v>0</v>
      </c>
      <c r="LZO46" s="42">
        <f t="shared" si="402"/>
        <v>0</v>
      </c>
      <c r="LZP46" s="42">
        <f t="shared" si="402"/>
        <v>0</v>
      </c>
      <c r="LZQ46" s="42">
        <f t="shared" si="402"/>
        <v>0</v>
      </c>
      <c r="LZR46" s="42">
        <f t="shared" si="402"/>
        <v>0</v>
      </c>
      <c r="LZS46" s="42">
        <f t="shared" si="402"/>
        <v>0</v>
      </c>
      <c r="LZT46" s="42">
        <f t="shared" si="402"/>
        <v>0</v>
      </c>
      <c r="LZU46" s="42">
        <f t="shared" si="402"/>
        <v>0</v>
      </c>
      <c r="LZV46" s="42">
        <f t="shared" si="402"/>
        <v>0</v>
      </c>
      <c r="LZW46" s="42">
        <f t="shared" si="402"/>
        <v>0</v>
      </c>
      <c r="LZX46" s="42">
        <f t="shared" si="402"/>
        <v>0</v>
      </c>
      <c r="LZY46" s="42">
        <f t="shared" si="402"/>
        <v>0</v>
      </c>
      <c r="LZZ46" s="42">
        <f t="shared" si="402"/>
        <v>0</v>
      </c>
      <c r="MAA46" s="42">
        <f t="shared" si="402"/>
        <v>0</v>
      </c>
      <c r="MAB46" s="42">
        <f t="shared" si="402"/>
        <v>0</v>
      </c>
      <c r="MAC46" s="42">
        <f t="shared" si="402"/>
        <v>0</v>
      </c>
      <c r="MAD46" s="42">
        <f t="shared" si="402"/>
        <v>0</v>
      </c>
      <c r="MAE46" s="42">
        <f t="shared" si="402"/>
        <v>0</v>
      </c>
      <c r="MAF46" s="42">
        <f t="shared" si="402"/>
        <v>0</v>
      </c>
      <c r="MAG46" s="42">
        <f t="shared" si="402"/>
        <v>0</v>
      </c>
      <c r="MAH46" s="42">
        <f t="shared" si="402"/>
        <v>0</v>
      </c>
      <c r="MAI46" s="42">
        <f t="shared" si="402"/>
        <v>0</v>
      </c>
      <c r="MAJ46" s="42">
        <f t="shared" si="402"/>
        <v>0</v>
      </c>
      <c r="MAK46" s="42">
        <f t="shared" si="402"/>
        <v>0</v>
      </c>
      <c r="MAL46" s="42">
        <f t="shared" si="402"/>
        <v>0</v>
      </c>
      <c r="MAM46" s="42">
        <f t="shared" si="402"/>
        <v>0</v>
      </c>
      <c r="MAN46" s="42">
        <f t="shared" si="402"/>
        <v>0</v>
      </c>
      <c r="MAO46" s="42">
        <f t="shared" si="402"/>
        <v>0</v>
      </c>
      <c r="MAP46" s="42">
        <f t="shared" si="402"/>
        <v>0</v>
      </c>
      <c r="MAQ46" s="42">
        <f t="shared" si="402"/>
        <v>0</v>
      </c>
      <c r="MAR46" s="42">
        <f t="shared" si="402"/>
        <v>0</v>
      </c>
      <c r="MAS46" s="42">
        <f t="shared" si="402"/>
        <v>0</v>
      </c>
      <c r="MAT46" s="42">
        <f t="shared" ref="MAT46:MDE46" si="403">MAT29-(MAT35+MAT40+MAT44)</f>
        <v>0</v>
      </c>
      <c r="MAU46" s="42">
        <f t="shared" si="403"/>
        <v>0</v>
      </c>
      <c r="MAV46" s="42">
        <f t="shared" si="403"/>
        <v>0</v>
      </c>
      <c r="MAW46" s="42">
        <f t="shared" si="403"/>
        <v>0</v>
      </c>
      <c r="MAX46" s="42">
        <f t="shared" si="403"/>
        <v>0</v>
      </c>
      <c r="MAY46" s="42">
        <f t="shared" si="403"/>
        <v>0</v>
      </c>
      <c r="MAZ46" s="42">
        <f t="shared" si="403"/>
        <v>0</v>
      </c>
      <c r="MBA46" s="42">
        <f t="shared" si="403"/>
        <v>0</v>
      </c>
      <c r="MBB46" s="42">
        <f t="shared" si="403"/>
        <v>0</v>
      </c>
      <c r="MBC46" s="42">
        <f t="shared" si="403"/>
        <v>0</v>
      </c>
      <c r="MBD46" s="42">
        <f t="shared" si="403"/>
        <v>0</v>
      </c>
      <c r="MBE46" s="42">
        <f t="shared" si="403"/>
        <v>0</v>
      </c>
      <c r="MBF46" s="42">
        <f t="shared" si="403"/>
        <v>0</v>
      </c>
      <c r="MBG46" s="42">
        <f t="shared" si="403"/>
        <v>0</v>
      </c>
      <c r="MBH46" s="42">
        <f t="shared" si="403"/>
        <v>0</v>
      </c>
      <c r="MBI46" s="42">
        <f t="shared" si="403"/>
        <v>0</v>
      </c>
      <c r="MBJ46" s="42">
        <f t="shared" si="403"/>
        <v>0</v>
      </c>
      <c r="MBK46" s="42">
        <f t="shared" si="403"/>
        <v>0</v>
      </c>
      <c r="MBL46" s="42">
        <f t="shared" si="403"/>
        <v>0</v>
      </c>
      <c r="MBM46" s="42">
        <f t="shared" si="403"/>
        <v>0</v>
      </c>
      <c r="MBN46" s="42">
        <f t="shared" si="403"/>
        <v>0</v>
      </c>
      <c r="MBO46" s="42">
        <f t="shared" si="403"/>
        <v>0</v>
      </c>
      <c r="MBP46" s="42">
        <f t="shared" si="403"/>
        <v>0</v>
      </c>
      <c r="MBQ46" s="42">
        <f t="shared" si="403"/>
        <v>0</v>
      </c>
      <c r="MBR46" s="42">
        <f t="shared" si="403"/>
        <v>0</v>
      </c>
      <c r="MBS46" s="42">
        <f t="shared" si="403"/>
        <v>0</v>
      </c>
      <c r="MBT46" s="42">
        <f t="shared" si="403"/>
        <v>0</v>
      </c>
      <c r="MBU46" s="42">
        <f t="shared" si="403"/>
        <v>0</v>
      </c>
      <c r="MBV46" s="42">
        <f t="shared" si="403"/>
        <v>0</v>
      </c>
      <c r="MBW46" s="42">
        <f t="shared" si="403"/>
        <v>0</v>
      </c>
      <c r="MBX46" s="42">
        <f t="shared" si="403"/>
        <v>0</v>
      </c>
      <c r="MBY46" s="42">
        <f t="shared" si="403"/>
        <v>0</v>
      </c>
      <c r="MBZ46" s="42">
        <f t="shared" si="403"/>
        <v>0</v>
      </c>
      <c r="MCA46" s="42">
        <f t="shared" si="403"/>
        <v>0</v>
      </c>
      <c r="MCB46" s="42">
        <f t="shared" si="403"/>
        <v>0</v>
      </c>
      <c r="MCC46" s="42">
        <f t="shared" si="403"/>
        <v>0</v>
      </c>
      <c r="MCD46" s="42">
        <f t="shared" si="403"/>
        <v>0</v>
      </c>
      <c r="MCE46" s="42">
        <f t="shared" si="403"/>
        <v>0</v>
      </c>
      <c r="MCF46" s="42">
        <f t="shared" si="403"/>
        <v>0</v>
      </c>
      <c r="MCG46" s="42">
        <f t="shared" si="403"/>
        <v>0</v>
      </c>
      <c r="MCH46" s="42">
        <f t="shared" si="403"/>
        <v>0</v>
      </c>
      <c r="MCI46" s="42">
        <f t="shared" si="403"/>
        <v>0</v>
      </c>
      <c r="MCJ46" s="42">
        <f t="shared" si="403"/>
        <v>0</v>
      </c>
      <c r="MCK46" s="42">
        <f t="shared" si="403"/>
        <v>0</v>
      </c>
      <c r="MCL46" s="42">
        <f t="shared" si="403"/>
        <v>0</v>
      </c>
      <c r="MCM46" s="42">
        <f t="shared" si="403"/>
        <v>0</v>
      </c>
      <c r="MCN46" s="42">
        <f t="shared" si="403"/>
        <v>0</v>
      </c>
      <c r="MCO46" s="42">
        <f t="shared" si="403"/>
        <v>0</v>
      </c>
      <c r="MCP46" s="42">
        <f t="shared" si="403"/>
        <v>0</v>
      </c>
      <c r="MCQ46" s="42">
        <f t="shared" si="403"/>
        <v>0</v>
      </c>
      <c r="MCR46" s="42">
        <f t="shared" si="403"/>
        <v>0</v>
      </c>
      <c r="MCS46" s="42">
        <f t="shared" si="403"/>
        <v>0</v>
      </c>
      <c r="MCT46" s="42">
        <f t="shared" si="403"/>
        <v>0</v>
      </c>
      <c r="MCU46" s="42">
        <f t="shared" si="403"/>
        <v>0</v>
      </c>
      <c r="MCV46" s="42">
        <f t="shared" si="403"/>
        <v>0</v>
      </c>
      <c r="MCW46" s="42">
        <f t="shared" si="403"/>
        <v>0</v>
      </c>
      <c r="MCX46" s="42">
        <f t="shared" si="403"/>
        <v>0</v>
      </c>
      <c r="MCY46" s="42">
        <f t="shared" si="403"/>
        <v>0</v>
      </c>
      <c r="MCZ46" s="42">
        <f t="shared" si="403"/>
        <v>0</v>
      </c>
      <c r="MDA46" s="42">
        <f t="shared" si="403"/>
        <v>0</v>
      </c>
      <c r="MDB46" s="42">
        <f t="shared" si="403"/>
        <v>0</v>
      </c>
      <c r="MDC46" s="42">
        <f t="shared" si="403"/>
        <v>0</v>
      </c>
      <c r="MDD46" s="42">
        <f t="shared" si="403"/>
        <v>0</v>
      </c>
      <c r="MDE46" s="42">
        <f t="shared" si="403"/>
        <v>0</v>
      </c>
      <c r="MDF46" s="42">
        <f t="shared" ref="MDF46:MFQ46" si="404">MDF29-(MDF35+MDF40+MDF44)</f>
        <v>0</v>
      </c>
      <c r="MDG46" s="42">
        <f t="shared" si="404"/>
        <v>0</v>
      </c>
      <c r="MDH46" s="42">
        <f t="shared" si="404"/>
        <v>0</v>
      </c>
      <c r="MDI46" s="42">
        <f t="shared" si="404"/>
        <v>0</v>
      </c>
      <c r="MDJ46" s="42">
        <f t="shared" si="404"/>
        <v>0</v>
      </c>
      <c r="MDK46" s="42">
        <f t="shared" si="404"/>
        <v>0</v>
      </c>
      <c r="MDL46" s="42">
        <f t="shared" si="404"/>
        <v>0</v>
      </c>
      <c r="MDM46" s="42">
        <f t="shared" si="404"/>
        <v>0</v>
      </c>
      <c r="MDN46" s="42">
        <f t="shared" si="404"/>
        <v>0</v>
      </c>
      <c r="MDO46" s="42">
        <f t="shared" si="404"/>
        <v>0</v>
      </c>
      <c r="MDP46" s="42">
        <f t="shared" si="404"/>
        <v>0</v>
      </c>
      <c r="MDQ46" s="42">
        <f t="shared" si="404"/>
        <v>0</v>
      </c>
      <c r="MDR46" s="42">
        <f t="shared" si="404"/>
        <v>0</v>
      </c>
      <c r="MDS46" s="42">
        <f t="shared" si="404"/>
        <v>0</v>
      </c>
      <c r="MDT46" s="42">
        <f t="shared" si="404"/>
        <v>0</v>
      </c>
      <c r="MDU46" s="42">
        <f t="shared" si="404"/>
        <v>0</v>
      </c>
      <c r="MDV46" s="42">
        <f t="shared" si="404"/>
        <v>0</v>
      </c>
      <c r="MDW46" s="42">
        <f t="shared" si="404"/>
        <v>0</v>
      </c>
      <c r="MDX46" s="42">
        <f t="shared" si="404"/>
        <v>0</v>
      </c>
      <c r="MDY46" s="42">
        <f t="shared" si="404"/>
        <v>0</v>
      </c>
      <c r="MDZ46" s="42">
        <f t="shared" si="404"/>
        <v>0</v>
      </c>
      <c r="MEA46" s="42">
        <f t="shared" si="404"/>
        <v>0</v>
      </c>
      <c r="MEB46" s="42">
        <f t="shared" si="404"/>
        <v>0</v>
      </c>
      <c r="MEC46" s="42">
        <f t="shared" si="404"/>
        <v>0</v>
      </c>
      <c r="MED46" s="42">
        <f t="shared" si="404"/>
        <v>0</v>
      </c>
      <c r="MEE46" s="42">
        <f t="shared" si="404"/>
        <v>0</v>
      </c>
      <c r="MEF46" s="42">
        <f t="shared" si="404"/>
        <v>0</v>
      </c>
      <c r="MEG46" s="42">
        <f t="shared" si="404"/>
        <v>0</v>
      </c>
      <c r="MEH46" s="42">
        <f t="shared" si="404"/>
        <v>0</v>
      </c>
      <c r="MEI46" s="42">
        <f t="shared" si="404"/>
        <v>0</v>
      </c>
      <c r="MEJ46" s="42">
        <f t="shared" si="404"/>
        <v>0</v>
      </c>
      <c r="MEK46" s="42">
        <f t="shared" si="404"/>
        <v>0</v>
      </c>
      <c r="MEL46" s="42">
        <f t="shared" si="404"/>
        <v>0</v>
      </c>
      <c r="MEM46" s="42">
        <f t="shared" si="404"/>
        <v>0</v>
      </c>
      <c r="MEN46" s="42">
        <f t="shared" si="404"/>
        <v>0</v>
      </c>
      <c r="MEO46" s="42">
        <f t="shared" si="404"/>
        <v>0</v>
      </c>
      <c r="MEP46" s="42">
        <f t="shared" si="404"/>
        <v>0</v>
      </c>
      <c r="MEQ46" s="42">
        <f t="shared" si="404"/>
        <v>0</v>
      </c>
      <c r="MER46" s="42">
        <f t="shared" si="404"/>
        <v>0</v>
      </c>
      <c r="MES46" s="42">
        <f t="shared" si="404"/>
        <v>0</v>
      </c>
      <c r="MET46" s="42">
        <f t="shared" si="404"/>
        <v>0</v>
      </c>
      <c r="MEU46" s="42">
        <f t="shared" si="404"/>
        <v>0</v>
      </c>
      <c r="MEV46" s="42">
        <f t="shared" si="404"/>
        <v>0</v>
      </c>
      <c r="MEW46" s="42">
        <f t="shared" si="404"/>
        <v>0</v>
      </c>
      <c r="MEX46" s="42">
        <f t="shared" si="404"/>
        <v>0</v>
      </c>
      <c r="MEY46" s="42">
        <f t="shared" si="404"/>
        <v>0</v>
      </c>
      <c r="MEZ46" s="42">
        <f t="shared" si="404"/>
        <v>0</v>
      </c>
      <c r="MFA46" s="42">
        <f t="shared" si="404"/>
        <v>0</v>
      </c>
      <c r="MFB46" s="42">
        <f t="shared" si="404"/>
        <v>0</v>
      </c>
      <c r="MFC46" s="42">
        <f t="shared" si="404"/>
        <v>0</v>
      </c>
      <c r="MFD46" s="42">
        <f t="shared" si="404"/>
        <v>0</v>
      </c>
      <c r="MFE46" s="42">
        <f t="shared" si="404"/>
        <v>0</v>
      </c>
      <c r="MFF46" s="42">
        <f t="shared" si="404"/>
        <v>0</v>
      </c>
      <c r="MFG46" s="42">
        <f t="shared" si="404"/>
        <v>0</v>
      </c>
      <c r="MFH46" s="42">
        <f t="shared" si="404"/>
        <v>0</v>
      </c>
      <c r="MFI46" s="42">
        <f t="shared" si="404"/>
        <v>0</v>
      </c>
      <c r="MFJ46" s="42">
        <f t="shared" si="404"/>
        <v>0</v>
      </c>
      <c r="MFK46" s="42">
        <f t="shared" si="404"/>
        <v>0</v>
      </c>
      <c r="MFL46" s="42">
        <f t="shared" si="404"/>
        <v>0</v>
      </c>
      <c r="MFM46" s="42">
        <f t="shared" si="404"/>
        <v>0</v>
      </c>
      <c r="MFN46" s="42">
        <f t="shared" si="404"/>
        <v>0</v>
      </c>
      <c r="MFO46" s="42">
        <f t="shared" si="404"/>
        <v>0</v>
      </c>
      <c r="MFP46" s="42">
        <f t="shared" si="404"/>
        <v>0</v>
      </c>
      <c r="MFQ46" s="42">
        <f t="shared" si="404"/>
        <v>0</v>
      </c>
      <c r="MFR46" s="42">
        <f t="shared" ref="MFR46:MIC46" si="405">MFR29-(MFR35+MFR40+MFR44)</f>
        <v>0</v>
      </c>
      <c r="MFS46" s="42">
        <f t="shared" si="405"/>
        <v>0</v>
      </c>
      <c r="MFT46" s="42">
        <f t="shared" si="405"/>
        <v>0</v>
      </c>
      <c r="MFU46" s="42">
        <f t="shared" si="405"/>
        <v>0</v>
      </c>
      <c r="MFV46" s="42">
        <f t="shared" si="405"/>
        <v>0</v>
      </c>
      <c r="MFW46" s="42">
        <f t="shared" si="405"/>
        <v>0</v>
      </c>
      <c r="MFX46" s="42">
        <f t="shared" si="405"/>
        <v>0</v>
      </c>
      <c r="MFY46" s="42">
        <f t="shared" si="405"/>
        <v>0</v>
      </c>
      <c r="MFZ46" s="42">
        <f t="shared" si="405"/>
        <v>0</v>
      </c>
      <c r="MGA46" s="42">
        <f t="shared" si="405"/>
        <v>0</v>
      </c>
      <c r="MGB46" s="42">
        <f t="shared" si="405"/>
        <v>0</v>
      </c>
      <c r="MGC46" s="42">
        <f t="shared" si="405"/>
        <v>0</v>
      </c>
      <c r="MGD46" s="42">
        <f t="shared" si="405"/>
        <v>0</v>
      </c>
      <c r="MGE46" s="42">
        <f t="shared" si="405"/>
        <v>0</v>
      </c>
      <c r="MGF46" s="42">
        <f t="shared" si="405"/>
        <v>0</v>
      </c>
      <c r="MGG46" s="42">
        <f t="shared" si="405"/>
        <v>0</v>
      </c>
      <c r="MGH46" s="42">
        <f t="shared" si="405"/>
        <v>0</v>
      </c>
      <c r="MGI46" s="42">
        <f t="shared" si="405"/>
        <v>0</v>
      </c>
      <c r="MGJ46" s="42">
        <f t="shared" si="405"/>
        <v>0</v>
      </c>
      <c r="MGK46" s="42">
        <f t="shared" si="405"/>
        <v>0</v>
      </c>
      <c r="MGL46" s="42">
        <f t="shared" si="405"/>
        <v>0</v>
      </c>
      <c r="MGM46" s="42">
        <f t="shared" si="405"/>
        <v>0</v>
      </c>
      <c r="MGN46" s="42">
        <f t="shared" si="405"/>
        <v>0</v>
      </c>
      <c r="MGO46" s="42">
        <f t="shared" si="405"/>
        <v>0</v>
      </c>
      <c r="MGP46" s="42">
        <f t="shared" si="405"/>
        <v>0</v>
      </c>
      <c r="MGQ46" s="42">
        <f t="shared" si="405"/>
        <v>0</v>
      </c>
      <c r="MGR46" s="42">
        <f t="shared" si="405"/>
        <v>0</v>
      </c>
      <c r="MGS46" s="42">
        <f t="shared" si="405"/>
        <v>0</v>
      </c>
      <c r="MGT46" s="42">
        <f t="shared" si="405"/>
        <v>0</v>
      </c>
      <c r="MGU46" s="42">
        <f t="shared" si="405"/>
        <v>0</v>
      </c>
      <c r="MGV46" s="42">
        <f t="shared" si="405"/>
        <v>0</v>
      </c>
      <c r="MGW46" s="42">
        <f t="shared" si="405"/>
        <v>0</v>
      </c>
      <c r="MGX46" s="42">
        <f t="shared" si="405"/>
        <v>0</v>
      </c>
      <c r="MGY46" s="42">
        <f t="shared" si="405"/>
        <v>0</v>
      </c>
      <c r="MGZ46" s="42">
        <f t="shared" si="405"/>
        <v>0</v>
      </c>
      <c r="MHA46" s="42">
        <f t="shared" si="405"/>
        <v>0</v>
      </c>
      <c r="MHB46" s="42">
        <f t="shared" si="405"/>
        <v>0</v>
      </c>
      <c r="MHC46" s="42">
        <f t="shared" si="405"/>
        <v>0</v>
      </c>
      <c r="MHD46" s="42">
        <f t="shared" si="405"/>
        <v>0</v>
      </c>
      <c r="MHE46" s="42">
        <f t="shared" si="405"/>
        <v>0</v>
      </c>
      <c r="MHF46" s="42">
        <f t="shared" si="405"/>
        <v>0</v>
      </c>
      <c r="MHG46" s="42">
        <f t="shared" si="405"/>
        <v>0</v>
      </c>
      <c r="MHH46" s="42">
        <f t="shared" si="405"/>
        <v>0</v>
      </c>
      <c r="MHI46" s="42">
        <f t="shared" si="405"/>
        <v>0</v>
      </c>
      <c r="MHJ46" s="42">
        <f t="shared" si="405"/>
        <v>0</v>
      </c>
      <c r="MHK46" s="42">
        <f t="shared" si="405"/>
        <v>0</v>
      </c>
      <c r="MHL46" s="42">
        <f t="shared" si="405"/>
        <v>0</v>
      </c>
      <c r="MHM46" s="42">
        <f t="shared" si="405"/>
        <v>0</v>
      </c>
      <c r="MHN46" s="42">
        <f t="shared" si="405"/>
        <v>0</v>
      </c>
      <c r="MHO46" s="42">
        <f t="shared" si="405"/>
        <v>0</v>
      </c>
      <c r="MHP46" s="42">
        <f t="shared" si="405"/>
        <v>0</v>
      </c>
      <c r="MHQ46" s="42">
        <f t="shared" si="405"/>
        <v>0</v>
      </c>
      <c r="MHR46" s="42">
        <f t="shared" si="405"/>
        <v>0</v>
      </c>
      <c r="MHS46" s="42">
        <f t="shared" si="405"/>
        <v>0</v>
      </c>
      <c r="MHT46" s="42">
        <f t="shared" si="405"/>
        <v>0</v>
      </c>
      <c r="MHU46" s="42">
        <f t="shared" si="405"/>
        <v>0</v>
      </c>
      <c r="MHV46" s="42">
        <f t="shared" si="405"/>
        <v>0</v>
      </c>
      <c r="MHW46" s="42">
        <f t="shared" si="405"/>
        <v>0</v>
      </c>
      <c r="MHX46" s="42">
        <f t="shared" si="405"/>
        <v>0</v>
      </c>
      <c r="MHY46" s="42">
        <f t="shared" si="405"/>
        <v>0</v>
      </c>
      <c r="MHZ46" s="42">
        <f t="shared" si="405"/>
        <v>0</v>
      </c>
      <c r="MIA46" s="42">
        <f t="shared" si="405"/>
        <v>0</v>
      </c>
      <c r="MIB46" s="42">
        <f t="shared" si="405"/>
        <v>0</v>
      </c>
      <c r="MIC46" s="42">
        <f t="shared" si="405"/>
        <v>0</v>
      </c>
      <c r="MID46" s="42">
        <f t="shared" ref="MID46:MKO46" si="406">MID29-(MID35+MID40+MID44)</f>
        <v>0</v>
      </c>
      <c r="MIE46" s="42">
        <f t="shared" si="406"/>
        <v>0</v>
      </c>
      <c r="MIF46" s="42">
        <f t="shared" si="406"/>
        <v>0</v>
      </c>
      <c r="MIG46" s="42">
        <f t="shared" si="406"/>
        <v>0</v>
      </c>
      <c r="MIH46" s="42">
        <f t="shared" si="406"/>
        <v>0</v>
      </c>
      <c r="MII46" s="42">
        <f t="shared" si="406"/>
        <v>0</v>
      </c>
      <c r="MIJ46" s="42">
        <f t="shared" si="406"/>
        <v>0</v>
      </c>
      <c r="MIK46" s="42">
        <f t="shared" si="406"/>
        <v>0</v>
      </c>
      <c r="MIL46" s="42">
        <f t="shared" si="406"/>
        <v>0</v>
      </c>
      <c r="MIM46" s="42">
        <f t="shared" si="406"/>
        <v>0</v>
      </c>
      <c r="MIN46" s="42">
        <f t="shared" si="406"/>
        <v>0</v>
      </c>
      <c r="MIO46" s="42">
        <f t="shared" si="406"/>
        <v>0</v>
      </c>
      <c r="MIP46" s="42">
        <f t="shared" si="406"/>
        <v>0</v>
      </c>
      <c r="MIQ46" s="42">
        <f t="shared" si="406"/>
        <v>0</v>
      </c>
      <c r="MIR46" s="42">
        <f t="shared" si="406"/>
        <v>0</v>
      </c>
      <c r="MIS46" s="42">
        <f t="shared" si="406"/>
        <v>0</v>
      </c>
      <c r="MIT46" s="42">
        <f t="shared" si="406"/>
        <v>0</v>
      </c>
      <c r="MIU46" s="42">
        <f t="shared" si="406"/>
        <v>0</v>
      </c>
      <c r="MIV46" s="42">
        <f t="shared" si="406"/>
        <v>0</v>
      </c>
      <c r="MIW46" s="42">
        <f t="shared" si="406"/>
        <v>0</v>
      </c>
      <c r="MIX46" s="42">
        <f t="shared" si="406"/>
        <v>0</v>
      </c>
      <c r="MIY46" s="42">
        <f t="shared" si="406"/>
        <v>0</v>
      </c>
      <c r="MIZ46" s="42">
        <f t="shared" si="406"/>
        <v>0</v>
      </c>
      <c r="MJA46" s="42">
        <f t="shared" si="406"/>
        <v>0</v>
      </c>
      <c r="MJB46" s="42">
        <f t="shared" si="406"/>
        <v>0</v>
      </c>
      <c r="MJC46" s="42">
        <f t="shared" si="406"/>
        <v>0</v>
      </c>
      <c r="MJD46" s="42">
        <f t="shared" si="406"/>
        <v>0</v>
      </c>
      <c r="MJE46" s="42">
        <f t="shared" si="406"/>
        <v>0</v>
      </c>
      <c r="MJF46" s="42">
        <f t="shared" si="406"/>
        <v>0</v>
      </c>
      <c r="MJG46" s="42">
        <f t="shared" si="406"/>
        <v>0</v>
      </c>
      <c r="MJH46" s="42">
        <f t="shared" si="406"/>
        <v>0</v>
      </c>
      <c r="MJI46" s="42">
        <f t="shared" si="406"/>
        <v>0</v>
      </c>
      <c r="MJJ46" s="42">
        <f t="shared" si="406"/>
        <v>0</v>
      </c>
      <c r="MJK46" s="42">
        <f t="shared" si="406"/>
        <v>0</v>
      </c>
      <c r="MJL46" s="42">
        <f t="shared" si="406"/>
        <v>0</v>
      </c>
      <c r="MJM46" s="42">
        <f t="shared" si="406"/>
        <v>0</v>
      </c>
      <c r="MJN46" s="42">
        <f t="shared" si="406"/>
        <v>0</v>
      </c>
      <c r="MJO46" s="42">
        <f t="shared" si="406"/>
        <v>0</v>
      </c>
      <c r="MJP46" s="42">
        <f t="shared" si="406"/>
        <v>0</v>
      </c>
      <c r="MJQ46" s="42">
        <f t="shared" si="406"/>
        <v>0</v>
      </c>
      <c r="MJR46" s="42">
        <f t="shared" si="406"/>
        <v>0</v>
      </c>
      <c r="MJS46" s="42">
        <f t="shared" si="406"/>
        <v>0</v>
      </c>
      <c r="MJT46" s="42">
        <f t="shared" si="406"/>
        <v>0</v>
      </c>
      <c r="MJU46" s="42">
        <f t="shared" si="406"/>
        <v>0</v>
      </c>
      <c r="MJV46" s="42">
        <f t="shared" si="406"/>
        <v>0</v>
      </c>
      <c r="MJW46" s="42">
        <f t="shared" si="406"/>
        <v>0</v>
      </c>
      <c r="MJX46" s="42">
        <f t="shared" si="406"/>
        <v>0</v>
      </c>
      <c r="MJY46" s="42">
        <f t="shared" si="406"/>
        <v>0</v>
      </c>
      <c r="MJZ46" s="42">
        <f t="shared" si="406"/>
        <v>0</v>
      </c>
      <c r="MKA46" s="42">
        <f t="shared" si="406"/>
        <v>0</v>
      </c>
      <c r="MKB46" s="42">
        <f t="shared" si="406"/>
        <v>0</v>
      </c>
      <c r="MKC46" s="42">
        <f t="shared" si="406"/>
        <v>0</v>
      </c>
      <c r="MKD46" s="42">
        <f t="shared" si="406"/>
        <v>0</v>
      </c>
      <c r="MKE46" s="42">
        <f t="shared" si="406"/>
        <v>0</v>
      </c>
      <c r="MKF46" s="42">
        <f t="shared" si="406"/>
        <v>0</v>
      </c>
      <c r="MKG46" s="42">
        <f t="shared" si="406"/>
        <v>0</v>
      </c>
      <c r="MKH46" s="42">
        <f t="shared" si="406"/>
        <v>0</v>
      </c>
      <c r="MKI46" s="42">
        <f t="shared" si="406"/>
        <v>0</v>
      </c>
      <c r="MKJ46" s="42">
        <f t="shared" si="406"/>
        <v>0</v>
      </c>
      <c r="MKK46" s="42">
        <f t="shared" si="406"/>
        <v>0</v>
      </c>
      <c r="MKL46" s="42">
        <f t="shared" si="406"/>
        <v>0</v>
      </c>
      <c r="MKM46" s="42">
        <f t="shared" si="406"/>
        <v>0</v>
      </c>
      <c r="MKN46" s="42">
        <f t="shared" si="406"/>
        <v>0</v>
      </c>
      <c r="MKO46" s="42">
        <f t="shared" si="406"/>
        <v>0</v>
      </c>
      <c r="MKP46" s="42">
        <f t="shared" ref="MKP46:MNA46" si="407">MKP29-(MKP35+MKP40+MKP44)</f>
        <v>0</v>
      </c>
      <c r="MKQ46" s="42">
        <f t="shared" si="407"/>
        <v>0</v>
      </c>
      <c r="MKR46" s="42">
        <f t="shared" si="407"/>
        <v>0</v>
      </c>
      <c r="MKS46" s="42">
        <f t="shared" si="407"/>
        <v>0</v>
      </c>
      <c r="MKT46" s="42">
        <f t="shared" si="407"/>
        <v>0</v>
      </c>
      <c r="MKU46" s="42">
        <f t="shared" si="407"/>
        <v>0</v>
      </c>
      <c r="MKV46" s="42">
        <f t="shared" si="407"/>
        <v>0</v>
      </c>
      <c r="MKW46" s="42">
        <f t="shared" si="407"/>
        <v>0</v>
      </c>
      <c r="MKX46" s="42">
        <f t="shared" si="407"/>
        <v>0</v>
      </c>
      <c r="MKY46" s="42">
        <f t="shared" si="407"/>
        <v>0</v>
      </c>
      <c r="MKZ46" s="42">
        <f t="shared" si="407"/>
        <v>0</v>
      </c>
      <c r="MLA46" s="42">
        <f t="shared" si="407"/>
        <v>0</v>
      </c>
      <c r="MLB46" s="42">
        <f t="shared" si="407"/>
        <v>0</v>
      </c>
      <c r="MLC46" s="42">
        <f t="shared" si="407"/>
        <v>0</v>
      </c>
      <c r="MLD46" s="42">
        <f t="shared" si="407"/>
        <v>0</v>
      </c>
      <c r="MLE46" s="42">
        <f t="shared" si="407"/>
        <v>0</v>
      </c>
      <c r="MLF46" s="42">
        <f t="shared" si="407"/>
        <v>0</v>
      </c>
      <c r="MLG46" s="42">
        <f t="shared" si="407"/>
        <v>0</v>
      </c>
      <c r="MLH46" s="42">
        <f t="shared" si="407"/>
        <v>0</v>
      </c>
      <c r="MLI46" s="42">
        <f t="shared" si="407"/>
        <v>0</v>
      </c>
      <c r="MLJ46" s="42">
        <f t="shared" si="407"/>
        <v>0</v>
      </c>
      <c r="MLK46" s="42">
        <f t="shared" si="407"/>
        <v>0</v>
      </c>
      <c r="MLL46" s="42">
        <f t="shared" si="407"/>
        <v>0</v>
      </c>
      <c r="MLM46" s="42">
        <f t="shared" si="407"/>
        <v>0</v>
      </c>
      <c r="MLN46" s="42">
        <f t="shared" si="407"/>
        <v>0</v>
      </c>
      <c r="MLO46" s="42">
        <f t="shared" si="407"/>
        <v>0</v>
      </c>
      <c r="MLP46" s="42">
        <f t="shared" si="407"/>
        <v>0</v>
      </c>
      <c r="MLQ46" s="42">
        <f t="shared" si="407"/>
        <v>0</v>
      </c>
      <c r="MLR46" s="42">
        <f t="shared" si="407"/>
        <v>0</v>
      </c>
      <c r="MLS46" s="42">
        <f t="shared" si="407"/>
        <v>0</v>
      </c>
      <c r="MLT46" s="42">
        <f t="shared" si="407"/>
        <v>0</v>
      </c>
      <c r="MLU46" s="42">
        <f t="shared" si="407"/>
        <v>0</v>
      </c>
      <c r="MLV46" s="42">
        <f t="shared" si="407"/>
        <v>0</v>
      </c>
      <c r="MLW46" s="42">
        <f t="shared" si="407"/>
        <v>0</v>
      </c>
      <c r="MLX46" s="42">
        <f t="shared" si="407"/>
        <v>0</v>
      </c>
      <c r="MLY46" s="42">
        <f t="shared" si="407"/>
        <v>0</v>
      </c>
      <c r="MLZ46" s="42">
        <f t="shared" si="407"/>
        <v>0</v>
      </c>
      <c r="MMA46" s="42">
        <f t="shared" si="407"/>
        <v>0</v>
      </c>
      <c r="MMB46" s="42">
        <f t="shared" si="407"/>
        <v>0</v>
      </c>
      <c r="MMC46" s="42">
        <f t="shared" si="407"/>
        <v>0</v>
      </c>
      <c r="MMD46" s="42">
        <f t="shared" si="407"/>
        <v>0</v>
      </c>
      <c r="MME46" s="42">
        <f t="shared" si="407"/>
        <v>0</v>
      </c>
      <c r="MMF46" s="42">
        <f t="shared" si="407"/>
        <v>0</v>
      </c>
      <c r="MMG46" s="42">
        <f t="shared" si="407"/>
        <v>0</v>
      </c>
      <c r="MMH46" s="42">
        <f t="shared" si="407"/>
        <v>0</v>
      </c>
      <c r="MMI46" s="42">
        <f t="shared" si="407"/>
        <v>0</v>
      </c>
      <c r="MMJ46" s="42">
        <f t="shared" si="407"/>
        <v>0</v>
      </c>
      <c r="MMK46" s="42">
        <f t="shared" si="407"/>
        <v>0</v>
      </c>
      <c r="MML46" s="42">
        <f t="shared" si="407"/>
        <v>0</v>
      </c>
      <c r="MMM46" s="42">
        <f t="shared" si="407"/>
        <v>0</v>
      </c>
      <c r="MMN46" s="42">
        <f t="shared" si="407"/>
        <v>0</v>
      </c>
      <c r="MMO46" s="42">
        <f t="shared" si="407"/>
        <v>0</v>
      </c>
      <c r="MMP46" s="42">
        <f t="shared" si="407"/>
        <v>0</v>
      </c>
      <c r="MMQ46" s="42">
        <f t="shared" si="407"/>
        <v>0</v>
      </c>
      <c r="MMR46" s="42">
        <f t="shared" si="407"/>
        <v>0</v>
      </c>
      <c r="MMS46" s="42">
        <f t="shared" si="407"/>
        <v>0</v>
      </c>
      <c r="MMT46" s="42">
        <f t="shared" si="407"/>
        <v>0</v>
      </c>
      <c r="MMU46" s="42">
        <f t="shared" si="407"/>
        <v>0</v>
      </c>
      <c r="MMV46" s="42">
        <f t="shared" si="407"/>
        <v>0</v>
      </c>
      <c r="MMW46" s="42">
        <f t="shared" si="407"/>
        <v>0</v>
      </c>
      <c r="MMX46" s="42">
        <f t="shared" si="407"/>
        <v>0</v>
      </c>
      <c r="MMY46" s="42">
        <f t="shared" si="407"/>
        <v>0</v>
      </c>
      <c r="MMZ46" s="42">
        <f t="shared" si="407"/>
        <v>0</v>
      </c>
      <c r="MNA46" s="42">
        <f t="shared" si="407"/>
        <v>0</v>
      </c>
      <c r="MNB46" s="42">
        <f t="shared" ref="MNB46:MPM46" si="408">MNB29-(MNB35+MNB40+MNB44)</f>
        <v>0</v>
      </c>
      <c r="MNC46" s="42">
        <f t="shared" si="408"/>
        <v>0</v>
      </c>
      <c r="MND46" s="42">
        <f t="shared" si="408"/>
        <v>0</v>
      </c>
      <c r="MNE46" s="42">
        <f t="shared" si="408"/>
        <v>0</v>
      </c>
      <c r="MNF46" s="42">
        <f t="shared" si="408"/>
        <v>0</v>
      </c>
      <c r="MNG46" s="42">
        <f t="shared" si="408"/>
        <v>0</v>
      </c>
      <c r="MNH46" s="42">
        <f t="shared" si="408"/>
        <v>0</v>
      </c>
      <c r="MNI46" s="42">
        <f t="shared" si="408"/>
        <v>0</v>
      </c>
      <c r="MNJ46" s="42">
        <f t="shared" si="408"/>
        <v>0</v>
      </c>
      <c r="MNK46" s="42">
        <f t="shared" si="408"/>
        <v>0</v>
      </c>
      <c r="MNL46" s="42">
        <f t="shared" si="408"/>
        <v>0</v>
      </c>
      <c r="MNM46" s="42">
        <f t="shared" si="408"/>
        <v>0</v>
      </c>
      <c r="MNN46" s="42">
        <f t="shared" si="408"/>
        <v>0</v>
      </c>
      <c r="MNO46" s="42">
        <f t="shared" si="408"/>
        <v>0</v>
      </c>
      <c r="MNP46" s="42">
        <f t="shared" si="408"/>
        <v>0</v>
      </c>
      <c r="MNQ46" s="42">
        <f t="shared" si="408"/>
        <v>0</v>
      </c>
      <c r="MNR46" s="42">
        <f t="shared" si="408"/>
        <v>0</v>
      </c>
      <c r="MNS46" s="42">
        <f t="shared" si="408"/>
        <v>0</v>
      </c>
      <c r="MNT46" s="42">
        <f t="shared" si="408"/>
        <v>0</v>
      </c>
      <c r="MNU46" s="42">
        <f t="shared" si="408"/>
        <v>0</v>
      </c>
      <c r="MNV46" s="42">
        <f t="shared" si="408"/>
        <v>0</v>
      </c>
      <c r="MNW46" s="42">
        <f t="shared" si="408"/>
        <v>0</v>
      </c>
      <c r="MNX46" s="42">
        <f t="shared" si="408"/>
        <v>0</v>
      </c>
      <c r="MNY46" s="42">
        <f t="shared" si="408"/>
        <v>0</v>
      </c>
      <c r="MNZ46" s="42">
        <f t="shared" si="408"/>
        <v>0</v>
      </c>
      <c r="MOA46" s="42">
        <f t="shared" si="408"/>
        <v>0</v>
      </c>
      <c r="MOB46" s="42">
        <f t="shared" si="408"/>
        <v>0</v>
      </c>
      <c r="MOC46" s="42">
        <f t="shared" si="408"/>
        <v>0</v>
      </c>
      <c r="MOD46" s="42">
        <f t="shared" si="408"/>
        <v>0</v>
      </c>
      <c r="MOE46" s="42">
        <f t="shared" si="408"/>
        <v>0</v>
      </c>
      <c r="MOF46" s="42">
        <f t="shared" si="408"/>
        <v>0</v>
      </c>
      <c r="MOG46" s="42">
        <f t="shared" si="408"/>
        <v>0</v>
      </c>
      <c r="MOH46" s="42">
        <f t="shared" si="408"/>
        <v>0</v>
      </c>
      <c r="MOI46" s="42">
        <f t="shared" si="408"/>
        <v>0</v>
      </c>
      <c r="MOJ46" s="42">
        <f t="shared" si="408"/>
        <v>0</v>
      </c>
      <c r="MOK46" s="42">
        <f t="shared" si="408"/>
        <v>0</v>
      </c>
      <c r="MOL46" s="42">
        <f t="shared" si="408"/>
        <v>0</v>
      </c>
      <c r="MOM46" s="42">
        <f t="shared" si="408"/>
        <v>0</v>
      </c>
      <c r="MON46" s="42">
        <f t="shared" si="408"/>
        <v>0</v>
      </c>
      <c r="MOO46" s="42">
        <f t="shared" si="408"/>
        <v>0</v>
      </c>
      <c r="MOP46" s="42">
        <f t="shared" si="408"/>
        <v>0</v>
      </c>
      <c r="MOQ46" s="42">
        <f t="shared" si="408"/>
        <v>0</v>
      </c>
      <c r="MOR46" s="42">
        <f t="shared" si="408"/>
        <v>0</v>
      </c>
      <c r="MOS46" s="42">
        <f t="shared" si="408"/>
        <v>0</v>
      </c>
      <c r="MOT46" s="42">
        <f t="shared" si="408"/>
        <v>0</v>
      </c>
      <c r="MOU46" s="42">
        <f t="shared" si="408"/>
        <v>0</v>
      </c>
      <c r="MOV46" s="42">
        <f t="shared" si="408"/>
        <v>0</v>
      </c>
      <c r="MOW46" s="42">
        <f t="shared" si="408"/>
        <v>0</v>
      </c>
      <c r="MOX46" s="42">
        <f t="shared" si="408"/>
        <v>0</v>
      </c>
      <c r="MOY46" s="42">
        <f t="shared" si="408"/>
        <v>0</v>
      </c>
      <c r="MOZ46" s="42">
        <f t="shared" si="408"/>
        <v>0</v>
      </c>
      <c r="MPA46" s="42">
        <f t="shared" si="408"/>
        <v>0</v>
      </c>
      <c r="MPB46" s="42">
        <f t="shared" si="408"/>
        <v>0</v>
      </c>
      <c r="MPC46" s="42">
        <f t="shared" si="408"/>
        <v>0</v>
      </c>
      <c r="MPD46" s="42">
        <f t="shared" si="408"/>
        <v>0</v>
      </c>
      <c r="MPE46" s="42">
        <f t="shared" si="408"/>
        <v>0</v>
      </c>
      <c r="MPF46" s="42">
        <f t="shared" si="408"/>
        <v>0</v>
      </c>
      <c r="MPG46" s="42">
        <f t="shared" si="408"/>
        <v>0</v>
      </c>
      <c r="MPH46" s="42">
        <f t="shared" si="408"/>
        <v>0</v>
      </c>
      <c r="MPI46" s="42">
        <f t="shared" si="408"/>
        <v>0</v>
      </c>
      <c r="MPJ46" s="42">
        <f t="shared" si="408"/>
        <v>0</v>
      </c>
      <c r="MPK46" s="42">
        <f t="shared" si="408"/>
        <v>0</v>
      </c>
      <c r="MPL46" s="42">
        <f t="shared" si="408"/>
        <v>0</v>
      </c>
      <c r="MPM46" s="42">
        <f t="shared" si="408"/>
        <v>0</v>
      </c>
      <c r="MPN46" s="42">
        <f t="shared" ref="MPN46:MRY46" si="409">MPN29-(MPN35+MPN40+MPN44)</f>
        <v>0</v>
      </c>
      <c r="MPO46" s="42">
        <f t="shared" si="409"/>
        <v>0</v>
      </c>
      <c r="MPP46" s="42">
        <f t="shared" si="409"/>
        <v>0</v>
      </c>
      <c r="MPQ46" s="42">
        <f t="shared" si="409"/>
        <v>0</v>
      </c>
      <c r="MPR46" s="42">
        <f t="shared" si="409"/>
        <v>0</v>
      </c>
      <c r="MPS46" s="42">
        <f t="shared" si="409"/>
        <v>0</v>
      </c>
      <c r="MPT46" s="42">
        <f t="shared" si="409"/>
        <v>0</v>
      </c>
      <c r="MPU46" s="42">
        <f t="shared" si="409"/>
        <v>0</v>
      </c>
      <c r="MPV46" s="42">
        <f t="shared" si="409"/>
        <v>0</v>
      </c>
      <c r="MPW46" s="42">
        <f t="shared" si="409"/>
        <v>0</v>
      </c>
      <c r="MPX46" s="42">
        <f t="shared" si="409"/>
        <v>0</v>
      </c>
      <c r="MPY46" s="42">
        <f t="shared" si="409"/>
        <v>0</v>
      </c>
      <c r="MPZ46" s="42">
        <f t="shared" si="409"/>
        <v>0</v>
      </c>
      <c r="MQA46" s="42">
        <f t="shared" si="409"/>
        <v>0</v>
      </c>
      <c r="MQB46" s="42">
        <f t="shared" si="409"/>
        <v>0</v>
      </c>
      <c r="MQC46" s="42">
        <f t="shared" si="409"/>
        <v>0</v>
      </c>
      <c r="MQD46" s="42">
        <f t="shared" si="409"/>
        <v>0</v>
      </c>
      <c r="MQE46" s="42">
        <f t="shared" si="409"/>
        <v>0</v>
      </c>
      <c r="MQF46" s="42">
        <f t="shared" si="409"/>
        <v>0</v>
      </c>
      <c r="MQG46" s="42">
        <f t="shared" si="409"/>
        <v>0</v>
      </c>
      <c r="MQH46" s="42">
        <f t="shared" si="409"/>
        <v>0</v>
      </c>
      <c r="MQI46" s="42">
        <f t="shared" si="409"/>
        <v>0</v>
      </c>
      <c r="MQJ46" s="42">
        <f t="shared" si="409"/>
        <v>0</v>
      </c>
      <c r="MQK46" s="42">
        <f t="shared" si="409"/>
        <v>0</v>
      </c>
      <c r="MQL46" s="42">
        <f t="shared" si="409"/>
        <v>0</v>
      </c>
      <c r="MQM46" s="42">
        <f t="shared" si="409"/>
        <v>0</v>
      </c>
      <c r="MQN46" s="42">
        <f t="shared" si="409"/>
        <v>0</v>
      </c>
      <c r="MQO46" s="42">
        <f t="shared" si="409"/>
        <v>0</v>
      </c>
      <c r="MQP46" s="42">
        <f t="shared" si="409"/>
        <v>0</v>
      </c>
      <c r="MQQ46" s="42">
        <f t="shared" si="409"/>
        <v>0</v>
      </c>
      <c r="MQR46" s="42">
        <f t="shared" si="409"/>
        <v>0</v>
      </c>
      <c r="MQS46" s="42">
        <f t="shared" si="409"/>
        <v>0</v>
      </c>
      <c r="MQT46" s="42">
        <f t="shared" si="409"/>
        <v>0</v>
      </c>
      <c r="MQU46" s="42">
        <f t="shared" si="409"/>
        <v>0</v>
      </c>
      <c r="MQV46" s="42">
        <f t="shared" si="409"/>
        <v>0</v>
      </c>
      <c r="MQW46" s="42">
        <f t="shared" si="409"/>
        <v>0</v>
      </c>
      <c r="MQX46" s="42">
        <f t="shared" si="409"/>
        <v>0</v>
      </c>
      <c r="MQY46" s="42">
        <f t="shared" si="409"/>
        <v>0</v>
      </c>
      <c r="MQZ46" s="42">
        <f t="shared" si="409"/>
        <v>0</v>
      </c>
      <c r="MRA46" s="42">
        <f t="shared" si="409"/>
        <v>0</v>
      </c>
      <c r="MRB46" s="42">
        <f t="shared" si="409"/>
        <v>0</v>
      </c>
      <c r="MRC46" s="42">
        <f t="shared" si="409"/>
        <v>0</v>
      </c>
      <c r="MRD46" s="42">
        <f t="shared" si="409"/>
        <v>0</v>
      </c>
      <c r="MRE46" s="42">
        <f t="shared" si="409"/>
        <v>0</v>
      </c>
      <c r="MRF46" s="42">
        <f t="shared" si="409"/>
        <v>0</v>
      </c>
      <c r="MRG46" s="42">
        <f t="shared" si="409"/>
        <v>0</v>
      </c>
      <c r="MRH46" s="42">
        <f t="shared" si="409"/>
        <v>0</v>
      </c>
      <c r="MRI46" s="42">
        <f t="shared" si="409"/>
        <v>0</v>
      </c>
      <c r="MRJ46" s="42">
        <f t="shared" si="409"/>
        <v>0</v>
      </c>
      <c r="MRK46" s="42">
        <f t="shared" si="409"/>
        <v>0</v>
      </c>
      <c r="MRL46" s="42">
        <f t="shared" si="409"/>
        <v>0</v>
      </c>
      <c r="MRM46" s="42">
        <f t="shared" si="409"/>
        <v>0</v>
      </c>
      <c r="MRN46" s="42">
        <f t="shared" si="409"/>
        <v>0</v>
      </c>
      <c r="MRO46" s="42">
        <f t="shared" si="409"/>
        <v>0</v>
      </c>
      <c r="MRP46" s="42">
        <f t="shared" si="409"/>
        <v>0</v>
      </c>
      <c r="MRQ46" s="42">
        <f t="shared" si="409"/>
        <v>0</v>
      </c>
      <c r="MRR46" s="42">
        <f t="shared" si="409"/>
        <v>0</v>
      </c>
      <c r="MRS46" s="42">
        <f t="shared" si="409"/>
        <v>0</v>
      </c>
      <c r="MRT46" s="42">
        <f t="shared" si="409"/>
        <v>0</v>
      </c>
      <c r="MRU46" s="42">
        <f t="shared" si="409"/>
        <v>0</v>
      </c>
      <c r="MRV46" s="42">
        <f t="shared" si="409"/>
        <v>0</v>
      </c>
      <c r="MRW46" s="42">
        <f t="shared" si="409"/>
        <v>0</v>
      </c>
      <c r="MRX46" s="42">
        <f t="shared" si="409"/>
        <v>0</v>
      </c>
      <c r="MRY46" s="42">
        <f t="shared" si="409"/>
        <v>0</v>
      </c>
      <c r="MRZ46" s="42">
        <f t="shared" ref="MRZ46:MUK46" si="410">MRZ29-(MRZ35+MRZ40+MRZ44)</f>
        <v>0</v>
      </c>
      <c r="MSA46" s="42">
        <f t="shared" si="410"/>
        <v>0</v>
      </c>
      <c r="MSB46" s="42">
        <f t="shared" si="410"/>
        <v>0</v>
      </c>
      <c r="MSC46" s="42">
        <f t="shared" si="410"/>
        <v>0</v>
      </c>
      <c r="MSD46" s="42">
        <f t="shared" si="410"/>
        <v>0</v>
      </c>
      <c r="MSE46" s="42">
        <f t="shared" si="410"/>
        <v>0</v>
      </c>
      <c r="MSF46" s="42">
        <f t="shared" si="410"/>
        <v>0</v>
      </c>
      <c r="MSG46" s="42">
        <f t="shared" si="410"/>
        <v>0</v>
      </c>
      <c r="MSH46" s="42">
        <f t="shared" si="410"/>
        <v>0</v>
      </c>
      <c r="MSI46" s="42">
        <f t="shared" si="410"/>
        <v>0</v>
      </c>
      <c r="MSJ46" s="42">
        <f t="shared" si="410"/>
        <v>0</v>
      </c>
      <c r="MSK46" s="42">
        <f t="shared" si="410"/>
        <v>0</v>
      </c>
      <c r="MSL46" s="42">
        <f t="shared" si="410"/>
        <v>0</v>
      </c>
      <c r="MSM46" s="42">
        <f t="shared" si="410"/>
        <v>0</v>
      </c>
      <c r="MSN46" s="42">
        <f t="shared" si="410"/>
        <v>0</v>
      </c>
      <c r="MSO46" s="42">
        <f t="shared" si="410"/>
        <v>0</v>
      </c>
      <c r="MSP46" s="42">
        <f t="shared" si="410"/>
        <v>0</v>
      </c>
      <c r="MSQ46" s="42">
        <f t="shared" si="410"/>
        <v>0</v>
      </c>
      <c r="MSR46" s="42">
        <f t="shared" si="410"/>
        <v>0</v>
      </c>
      <c r="MSS46" s="42">
        <f t="shared" si="410"/>
        <v>0</v>
      </c>
      <c r="MST46" s="42">
        <f t="shared" si="410"/>
        <v>0</v>
      </c>
      <c r="MSU46" s="42">
        <f t="shared" si="410"/>
        <v>0</v>
      </c>
      <c r="MSV46" s="42">
        <f t="shared" si="410"/>
        <v>0</v>
      </c>
      <c r="MSW46" s="42">
        <f t="shared" si="410"/>
        <v>0</v>
      </c>
      <c r="MSX46" s="42">
        <f t="shared" si="410"/>
        <v>0</v>
      </c>
      <c r="MSY46" s="42">
        <f t="shared" si="410"/>
        <v>0</v>
      </c>
      <c r="MSZ46" s="42">
        <f t="shared" si="410"/>
        <v>0</v>
      </c>
      <c r="MTA46" s="42">
        <f t="shared" si="410"/>
        <v>0</v>
      </c>
      <c r="MTB46" s="42">
        <f t="shared" si="410"/>
        <v>0</v>
      </c>
      <c r="MTC46" s="42">
        <f t="shared" si="410"/>
        <v>0</v>
      </c>
      <c r="MTD46" s="42">
        <f t="shared" si="410"/>
        <v>0</v>
      </c>
      <c r="MTE46" s="42">
        <f t="shared" si="410"/>
        <v>0</v>
      </c>
      <c r="MTF46" s="42">
        <f t="shared" si="410"/>
        <v>0</v>
      </c>
      <c r="MTG46" s="42">
        <f t="shared" si="410"/>
        <v>0</v>
      </c>
      <c r="MTH46" s="42">
        <f t="shared" si="410"/>
        <v>0</v>
      </c>
      <c r="MTI46" s="42">
        <f t="shared" si="410"/>
        <v>0</v>
      </c>
      <c r="MTJ46" s="42">
        <f t="shared" si="410"/>
        <v>0</v>
      </c>
      <c r="MTK46" s="42">
        <f t="shared" si="410"/>
        <v>0</v>
      </c>
      <c r="MTL46" s="42">
        <f t="shared" si="410"/>
        <v>0</v>
      </c>
      <c r="MTM46" s="42">
        <f t="shared" si="410"/>
        <v>0</v>
      </c>
      <c r="MTN46" s="42">
        <f t="shared" si="410"/>
        <v>0</v>
      </c>
      <c r="MTO46" s="42">
        <f t="shared" si="410"/>
        <v>0</v>
      </c>
      <c r="MTP46" s="42">
        <f t="shared" si="410"/>
        <v>0</v>
      </c>
      <c r="MTQ46" s="42">
        <f t="shared" si="410"/>
        <v>0</v>
      </c>
      <c r="MTR46" s="42">
        <f t="shared" si="410"/>
        <v>0</v>
      </c>
      <c r="MTS46" s="42">
        <f t="shared" si="410"/>
        <v>0</v>
      </c>
      <c r="MTT46" s="42">
        <f t="shared" si="410"/>
        <v>0</v>
      </c>
      <c r="MTU46" s="42">
        <f t="shared" si="410"/>
        <v>0</v>
      </c>
      <c r="MTV46" s="42">
        <f t="shared" si="410"/>
        <v>0</v>
      </c>
      <c r="MTW46" s="42">
        <f t="shared" si="410"/>
        <v>0</v>
      </c>
      <c r="MTX46" s="42">
        <f t="shared" si="410"/>
        <v>0</v>
      </c>
      <c r="MTY46" s="42">
        <f t="shared" si="410"/>
        <v>0</v>
      </c>
      <c r="MTZ46" s="42">
        <f t="shared" si="410"/>
        <v>0</v>
      </c>
      <c r="MUA46" s="42">
        <f t="shared" si="410"/>
        <v>0</v>
      </c>
      <c r="MUB46" s="42">
        <f t="shared" si="410"/>
        <v>0</v>
      </c>
      <c r="MUC46" s="42">
        <f t="shared" si="410"/>
        <v>0</v>
      </c>
      <c r="MUD46" s="42">
        <f t="shared" si="410"/>
        <v>0</v>
      </c>
      <c r="MUE46" s="42">
        <f t="shared" si="410"/>
        <v>0</v>
      </c>
      <c r="MUF46" s="42">
        <f t="shared" si="410"/>
        <v>0</v>
      </c>
      <c r="MUG46" s="42">
        <f t="shared" si="410"/>
        <v>0</v>
      </c>
      <c r="MUH46" s="42">
        <f t="shared" si="410"/>
        <v>0</v>
      </c>
      <c r="MUI46" s="42">
        <f t="shared" si="410"/>
        <v>0</v>
      </c>
      <c r="MUJ46" s="42">
        <f t="shared" si="410"/>
        <v>0</v>
      </c>
      <c r="MUK46" s="42">
        <f t="shared" si="410"/>
        <v>0</v>
      </c>
      <c r="MUL46" s="42">
        <f t="shared" ref="MUL46:MWW46" si="411">MUL29-(MUL35+MUL40+MUL44)</f>
        <v>0</v>
      </c>
      <c r="MUM46" s="42">
        <f t="shared" si="411"/>
        <v>0</v>
      </c>
      <c r="MUN46" s="42">
        <f t="shared" si="411"/>
        <v>0</v>
      </c>
      <c r="MUO46" s="42">
        <f t="shared" si="411"/>
        <v>0</v>
      </c>
      <c r="MUP46" s="42">
        <f t="shared" si="411"/>
        <v>0</v>
      </c>
      <c r="MUQ46" s="42">
        <f t="shared" si="411"/>
        <v>0</v>
      </c>
      <c r="MUR46" s="42">
        <f t="shared" si="411"/>
        <v>0</v>
      </c>
      <c r="MUS46" s="42">
        <f t="shared" si="411"/>
        <v>0</v>
      </c>
      <c r="MUT46" s="42">
        <f t="shared" si="411"/>
        <v>0</v>
      </c>
      <c r="MUU46" s="42">
        <f t="shared" si="411"/>
        <v>0</v>
      </c>
      <c r="MUV46" s="42">
        <f t="shared" si="411"/>
        <v>0</v>
      </c>
      <c r="MUW46" s="42">
        <f t="shared" si="411"/>
        <v>0</v>
      </c>
      <c r="MUX46" s="42">
        <f t="shared" si="411"/>
        <v>0</v>
      </c>
      <c r="MUY46" s="42">
        <f t="shared" si="411"/>
        <v>0</v>
      </c>
      <c r="MUZ46" s="42">
        <f t="shared" si="411"/>
        <v>0</v>
      </c>
      <c r="MVA46" s="42">
        <f t="shared" si="411"/>
        <v>0</v>
      </c>
      <c r="MVB46" s="42">
        <f t="shared" si="411"/>
        <v>0</v>
      </c>
      <c r="MVC46" s="42">
        <f t="shared" si="411"/>
        <v>0</v>
      </c>
      <c r="MVD46" s="42">
        <f t="shared" si="411"/>
        <v>0</v>
      </c>
      <c r="MVE46" s="42">
        <f t="shared" si="411"/>
        <v>0</v>
      </c>
      <c r="MVF46" s="42">
        <f t="shared" si="411"/>
        <v>0</v>
      </c>
      <c r="MVG46" s="42">
        <f t="shared" si="411"/>
        <v>0</v>
      </c>
      <c r="MVH46" s="42">
        <f t="shared" si="411"/>
        <v>0</v>
      </c>
      <c r="MVI46" s="42">
        <f t="shared" si="411"/>
        <v>0</v>
      </c>
      <c r="MVJ46" s="42">
        <f t="shared" si="411"/>
        <v>0</v>
      </c>
      <c r="MVK46" s="42">
        <f t="shared" si="411"/>
        <v>0</v>
      </c>
      <c r="MVL46" s="42">
        <f t="shared" si="411"/>
        <v>0</v>
      </c>
      <c r="MVM46" s="42">
        <f t="shared" si="411"/>
        <v>0</v>
      </c>
      <c r="MVN46" s="42">
        <f t="shared" si="411"/>
        <v>0</v>
      </c>
      <c r="MVO46" s="42">
        <f t="shared" si="411"/>
        <v>0</v>
      </c>
      <c r="MVP46" s="42">
        <f t="shared" si="411"/>
        <v>0</v>
      </c>
      <c r="MVQ46" s="42">
        <f t="shared" si="411"/>
        <v>0</v>
      </c>
      <c r="MVR46" s="42">
        <f t="shared" si="411"/>
        <v>0</v>
      </c>
      <c r="MVS46" s="42">
        <f t="shared" si="411"/>
        <v>0</v>
      </c>
      <c r="MVT46" s="42">
        <f t="shared" si="411"/>
        <v>0</v>
      </c>
      <c r="MVU46" s="42">
        <f t="shared" si="411"/>
        <v>0</v>
      </c>
      <c r="MVV46" s="42">
        <f t="shared" si="411"/>
        <v>0</v>
      </c>
      <c r="MVW46" s="42">
        <f t="shared" si="411"/>
        <v>0</v>
      </c>
      <c r="MVX46" s="42">
        <f t="shared" si="411"/>
        <v>0</v>
      </c>
      <c r="MVY46" s="42">
        <f t="shared" si="411"/>
        <v>0</v>
      </c>
      <c r="MVZ46" s="42">
        <f t="shared" si="411"/>
        <v>0</v>
      </c>
      <c r="MWA46" s="42">
        <f t="shared" si="411"/>
        <v>0</v>
      </c>
      <c r="MWB46" s="42">
        <f t="shared" si="411"/>
        <v>0</v>
      </c>
      <c r="MWC46" s="42">
        <f t="shared" si="411"/>
        <v>0</v>
      </c>
      <c r="MWD46" s="42">
        <f t="shared" si="411"/>
        <v>0</v>
      </c>
      <c r="MWE46" s="42">
        <f t="shared" si="411"/>
        <v>0</v>
      </c>
      <c r="MWF46" s="42">
        <f t="shared" si="411"/>
        <v>0</v>
      </c>
      <c r="MWG46" s="42">
        <f t="shared" si="411"/>
        <v>0</v>
      </c>
      <c r="MWH46" s="42">
        <f t="shared" si="411"/>
        <v>0</v>
      </c>
      <c r="MWI46" s="42">
        <f t="shared" si="411"/>
        <v>0</v>
      </c>
      <c r="MWJ46" s="42">
        <f t="shared" si="411"/>
        <v>0</v>
      </c>
      <c r="MWK46" s="42">
        <f t="shared" si="411"/>
        <v>0</v>
      </c>
      <c r="MWL46" s="42">
        <f t="shared" si="411"/>
        <v>0</v>
      </c>
      <c r="MWM46" s="42">
        <f t="shared" si="411"/>
        <v>0</v>
      </c>
      <c r="MWN46" s="42">
        <f t="shared" si="411"/>
        <v>0</v>
      </c>
      <c r="MWO46" s="42">
        <f t="shared" si="411"/>
        <v>0</v>
      </c>
      <c r="MWP46" s="42">
        <f t="shared" si="411"/>
        <v>0</v>
      </c>
      <c r="MWQ46" s="42">
        <f t="shared" si="411"/>
        <v>0</v>
      </c>
      <c r="MWR46" s="42">
        <f t="shared" si="411"/>
        <v>0</v>
      </c>
      <c r="MWS46" s="42">
        <f t="shared" si="411"/>
        <v>0</v>
      </c>
      <c r="MWT46" s="42">
        <f t="shared" si="411"/>
        <v>0</v>
      </c>
      <c r="MWU46" s="42">
        <f t="shared" si="411"/>
        <v>0</v>
      </c>
      <c r="MWV46" s="42">
        <f t="shared" si="411"/>
        <v>0</v>
      </c>
      <c r="MWW46" s="42">
        <f t="shared" si="411"/>
        <v>0</v>
      </c>
      <c r="MWX46" s="42">
        <f t="shared" ref="MWX46:MZI46" si="412">MWX29-(MWX35+MWX40+MWX44)</f>
        <v>0</v>
      </c>
      <c r="MWY46" s="42">
        <f t="shared" si="412"/>
        <v>0</v>
      </c>
      <c r="MWZ46" s="42">
        <f t="shared" si="412"/>
        <v>0</v>
      </c>
      <c r="MXA46" s="42">
        <f t="shared" si="412"/>
        <v>0</v>
      </c>
      <c r="MXB46" s="42">
        <f t="shared" si="412"/>
        <v>0</v>
      </c>
      <c r="MXC46" s="42">
        <f t="shared" si="412"/>
        <v>0</v>
      </c>
      <c r="MXD46" s="42">
        <f t="shared" si="412"/>
        <v>0</v>
      </c>
      <c r="MXE46" s="42">
        <f t="shared" si="412"/>
        <v>0</v>
      </c>
      <c r="MXF46" s="42">
        <f t="shared" si="412"/>
        <v>0</v>
      </c>
      <c r="MXG46" s="42">
        <f t="shared" si="412"/>
        <v>0</v>
      </c>
      <c r="MXH46" s="42">
        <f t="shared" si="412"/>
        <v>0</v>
      </c>
      <c r="MXI46" s="42">
        <f t="shared" si="412"/>
        <v>0</v>
      </c>
      <c r="MXJ46" s="42">
        <f t="shared" si="412"/>
        <v>0</v>
      </c>
      <c r="MXK46" s="42">
        <f t="shared" si="412"/>
        <v>0</v>
      </c>
      <c r="MXL46" s="42">
        <f t="shared" si="412"/>
        <v>0</v>
      </c>
      <c r="MXM46" s="42">
        <f t="shared" si="412"/>
        <v>0</v>
      </c>
      <c r="MXN46" s="42">
        <f t="shared" si="412"/>
        <v>0</v>
      </c>
      <c r="MXO46" s="42">
        <f t="shared" si="412"/>
        <v>0</v>
      </c>
      <c r="MXP46" s="42">
        <f t="shared" si="412"/>
        <v>0</v>
      </c>
      <c r="MXQ46" s="42">
        <f t="shared" si="412"/>
        <v>0</v>
      </c>
      <c r="MXR46" s="42">
        <f t="shared" si="412"/>
        <v>0</v>
      </c>
      <c r="MXS46" s="42">
        <f t="shared" si="412"/>
        <v>0</v>
      </c>
      <c r="MXT46" s="42">
        <f t="shared" si="412"/>
        <v>0</v>
      </c>
      <c r="MXU46" s="42">
        <f t="shared" si="412"/>
        <v>0</v>
      </c>
      <c r="MXV46" s="42">
        <f t="shared" si="412"/>
        <v>0</v>
      </c>
      <c r="MXW46" s="42">
        <f t="shared" si="412"/>
        <v>0</v>
      </c>
      <c r="MXX46" s="42">
        <f t="shared" si="412"/>
        <v>0</v>
      </c>
      <c r="MXY46" s="42">
        <f t="shared" si="412"/>
        <v>0</v>
      </c>
      <c r="MXZ46" s="42">
        <f t="shared" si="412"/>
        <v>0</v>
      </c>
      <c r="MYA46" s="42">
        <f t="shared" si="412"/>
        <v>0</v>
      </c>
      <c r="MYB46" s="42">
        <f t="shared" si="412"/>
        <v>0</v>
      </c>
      <c r="MYC46" s="42">
        <f t="shared" si="412"/>
        <v>0</v>
      </c>
      <c r="MYD46" s="42">
        <f t="shared" si="412"/>
        <v>0</v>
      </c>
      <c r="MYE46" s="42">
        <f t="shared" si="412"/>
        <v>0</v>
      </c>
      <c r="MYF46" s="42">
        <f t="shared" si="412"/>
        <v>0</v>
      </c>
      <c r="MYG46" s="42">
        <f t="shared" si="412"/>
        <v>0</v>
      </c>
      <c r="MYH46" s="42">
        <f t="shared" si="412"/>
        <v>0</v>
      </c>
      <c r="MYI46" s="42">
        <f t="shared" si="412"/>
        <v>0</v>
      </c>
      <c r="MYJ46" s="42">
        <f t="shared" si="412"/>
        <v>0</v>
      </c>
      <c r="MYK46" s="42">
        <f t="shared" si="412"/>
        <v>0</v>
      </c>
      <c r="MYL46" s="42">
        <f t="shared" si="412"/>
        <v>0</v>
      </c>
      <c r="MYM46" s="42">
        <f t="shared" si="412"/>
        <v>0</v>
      </c>
      <c r="MYN46" s="42">
        <f t="shared" si="412"/>
        <v>0</v>
      </c>
      <c r="MYO46" s="42">
        <f t="shared" si="412"/>
        <v>0</v>
      </c>
      <c r="MYP46" s="42">
        <f t="shared" si="412"/>
        <v>0</v>
      </c>
      <c r="MYQ46" s="42">
        <f t="shared" si="412"/>
        <v>0</v>
      </c>
      <c r="MYR46" s="42">
        <f t="shared" si="412"/>
        <v>0</v>
      </c>
      <c r="MYS46" s="42">
        <f t="shared" si="412"/>
        <v>0</v>
      </c>
      <c r="MYT46" s="42">
        <f t="shared" si="412"/>
        <v>0</v>
      </c>
      <c r="MYU46" s="42">
        <f t="shared" si="412"/>
        <v>0</v>
      </c>
      <c r="MYV46" s="42">
        <f t="shared" si="412"/>
        <v>0</v>
      </c>
      <c r="MYW46" s="42">
        <f t="shared" si="412"/>
        <v>0</v>
      </c>
      <c r="MYX46" s="42">
        <f t="shared" si="412"/>
        <v>0</v>
      </c>
      <c r="MYY46" s="42">
        <f t="shared" si="412"/>
        <v>0</v>
      </c>
      <c r="MYZ46" s="42">
        <f t="shared" si="412"/>
        <v>0</v>
      </c>
      <c r="MZA46" s="42">
        <f t="shared" si="412"/>
        <v>0</v>
      </c>
      <c r="MZB46" s="42">
        <f t="shared" si="412"/>
        <v>0</v>
      </c>
      <c r="MZC46" s="42">
        <f t="shared" si="412"/>
        <v>0</v>
      </c>
      <c r="MZD46" s="42">
        <f t="shared" si="412"/>
        <v>0</v>
      </c>
      <c r="MZE46" s="42">
        <f t="shared" si="412"/>
        <v>0</v>
      </c>
      <c r="MZF46" s="42">
        <f t="shared" si="412"/>
        <v>0</v>
      </c>
      <c r="MZG46" s="42">
        <f t="shared" si="412"/>
        <v>0</v>
      </c>
      <c r="MZH46" s="42">
        <f t="shared" si="412"/>
        <v>0</v>
      </c>
      <c r="MZI46" s="42">
        <f t="shared" si="412"/>
        <v>0</v>
      </c>
      <c r="MZJ46" s="42">
        <f t="shared" ref="MZJ46:NBU46" si="413">MZJ29-(MZJ35+MZJ40+MZJ44)</f>
        <v>0</v>
      </c>
      <c r="MZK46" s="42">
        <f t="shared" si="413"/>
        <v>0</v>
      </c>
      <c r="MZL46" s="42">
        <f t="shared" si="413"/>
        <v>0</v>
      </c>
      <c r="MZM46" s="42">
        <f t="shared" si="413"/>
        <v>0</v>
      </c>
      <c r="MZN46" s="42">
        <f t="shared" si="413"/>
        <v>0</v>
      </c>
      <c r="MZO46" s="42">
        <f t="shared" si="413"/>
        <v>0</v>
      </c>
      <c r="MZP46" s="42">
        <f t="shared" si="413"/>
        <v>0</v>
      </c>
      <c r="MZQ46" s="42">
        <f t="shared" si="413"/>
        <v>0</v>
      </c>
      <c r="MZR46" s="42">
        <f t="shared" si="413"/>
        <v>0</v>
      </c>
      <c r="MZS46" s="42">
        <f t="shared" si="413"/>
        <v>0</v>
      </c>
      <c r="MZT46" s="42">
        <f t="shared" si="413"/>
        <v>0</v>
      </c>
      <c r="MZU46" s="42">
        <f t="shared" si="413"/>
        <v>0</v>
      </c>
      <c r="MZV46" s="42">
        <f t="shared" si="413"/>
        <v>0</v>
      </c>
      <c r="MZW46" s="42">
        <f t="shared" si="413"/>
        <v>0</v>
      </c>
      <c r="MZX46" s="42">
        <f t="shared" si="413"/>
        <v>0</v>
      </c>
      <c r="MZY46" s="42">
        <f t="shared" si="413"/>
        <v>0</v>
      </c>
      <c r="MZZ46" s="42">
        <f t="shared" si="413"/>
        <v>0</v>
      </c>
      <c r="NAA46" s="42">
        <f t="shared" si="413"/>
        <v>0</v>
      </c>
      <c r="NAB46" s="42">
        <f t="shared" si="413"/>
        <v>0</v>
      </c>
      <c r="NAC46" s="42">
        <f t="shared" si="413"/>
        <v>0</v>
      </c>
      <c r="NAD46" s="42">
        <f t="shared" si="413"/>
        <v>0</v>
      </c>
      <c r="NAE46" s="42">
        <f t="shared" si="413"/>
        <v>0</v>
      </c>
      <c r="NAF46" s="42">
        <f t="shared" si="413"/>
        <v>0</v>
      </c>
      <c r="NAG46" s="42">
        <f t="shared" si="413"/>
        <v>0</v>
      </c>
      <c r="NAH46" s="42">
        <f t="shared" si="413"/>
        <v>0</v>
      </c>
      <c r="NAI46" s="42">
        <f t="shared" si="413"/>
        <v>0</v>
      </c>
      <c r="NAJ46" s="42">
        <f t="shared" si="413"/>
        <v>0</v>
      </c>
      <c r="NAK46" s="42">
        <f t="shared" si="413"/>
        <v>0</v>
      </c>
      <c r="NAL46" s="42">
        <f t="shared" si="413"/>
        <v>0</v>
      </c>
      <c r="NAM46" s="42">
        <f t="shared" si="413"/>
        <v>0</v>
      </c>
      <c r="NAN46" s="42">
        <f t="shared" si="413"/>
        <v>0</v>
      </c>
      <c r="NAO46" s="42">
        <f t="shared" si="413"/>
        <v>0</v>
      </c>
      <c r="NAP46" s="42">
        <f t="shared" si="413"/>
        <v>0</v>
      </c>
      <c r="NAQ46" s="42">
        <f t="shared" si="413"/>
        <v>0</v>
      </c>
      <c r="NAR46" s="42">
        <f t="shared" si="413"/>
        <v>0</v>
      </c>
      <c r="NAS46" s="42">
        <f t="shared" si="413"/>
        <v>0</v>
      </c>
      <c r="NAT46" s="42">
        <f t="shared" si="413"/>
        <v>0</v>
      </c>
      <c r="NAU46" s="42">
        <f t="shared" si="413"/>
        <v>0</v>
      </c>
      <c r="NAV46" s="42">
        <f t="shared" si="413"/>
        <v>0</v>
      </c>
      <c r="NAW46" s="42">
        <f t="shared" si="413"/>
        <v>0</v>
      </c>
      <c r="NAX46" s="42">
        <f t="shared" si="413"/>
        <v>0</v>
      </c>
      <c r="NAY46" s="42">
        <f t="shared" si="413"/>
        <v>0</v>
      </c>
      <c r="NAZ46" s="42">
        <f t="shared" si="413"/>
        <v>0</v>
      </c>
      <c r="NBA46" s="42">
        <f t="shared" si="413"/>
        <v>0</v>
      </c>
      <c r="NBB46" s="42">
        <f t="shared" si="413"/>
        <v>0</v>
      </c>
      <c r="NBC46" s="42">
        <f t="shared" si="413"/>
        <v>0</v>
      </c>
      <c r="NBD46" s="42">
        <f t="shared" si="413"/>
        <v>0</v>
      </c>
      <c r="NBE46" s="42">
        <f t="shared" si="413"/>
        <v>0</v>
      </c>
      <c r="NBF46" s="42">
        <f t="shared" si="413"/>
        <v>0</v>
      </c>
      <c r="NBG46" s="42">
        <f t="shared" si="413"/>
        <v>0</v>
      </c>
      <c r="NBH46" s="42">
        <f t="shared" si="413"/>
        <v>0</v>
      </c>
      <c r="NBI46" s="42">
        <f t="shared" si="413"/>
        <v>0</v>
      </c>
      <c r="NBJ46" s="42">
        <f t="shared" si="413"/>
        <v>0</v>
      </c>
      <c r="NBK46" s="42">
        <f t="shared" si="413"/>
        <v>0</v>
      </c>
      <c r="NBL46" s="42">
        <f t="shared" si="413"/>
        <v>0</v>
      </c>
      <c r="NBM46" s="42">
        <f t="shared" si="413"/>
        <v>0</v>
      </c>
      <c r="NBN46" s="42">
        <f t="shared" si="413"/>
        <v>0</v>
      </c>
      <c r="NBO46" s="42">
        <f t="shared" si="413"/>
        <v>0</v>
      </c>
      <c r="NBP46" s="42">
        <f t="shared" si="413"/>
        <v>0</v>
      </c>
      <c r="NBQ46" s="42">
        <f t="shared" si="413"/>
        <v>0</v>
      </c>
      <c r="NBR46" s="42">
        <f t="shared" si="413"/>
        <v>0</v>
      </c>
      <c r="NBS46" s="42">
        <f t="shared" si="413"/>
        <v>0</v>
      </c>
      <c r="NBT46" s="42">
        <f t="shared" si="413"/>
        <v>0</v>
      </c>
      <c r="NBU46" s="42">
        <f t="shared" si="413"/>
        <v>0</v>
      </c>
      <c r="NBV46" s="42">
        <f t="shared" ref="NBV46:NEG46" si="414">NBV29-(NBV35+NBV40+NBV44)</f>
        <v>0</v>
      </c>
      <c r="NBW46" s="42">
        <f t="shared" si="414"/>
        <v>0</v>
      </c>
      <c r="NBX46" s="42">
        <f t="shared" si="414"/>
        <v>0</v>
      </c>
      <c r="NBY46" s="42">
        <f t="shared" si="414"/>
        <v>0</v>
      </c>
      <c r="NBZ46" s="42">
        <f t="shared" si="414"/>
        <v>0</v>
      </c>
      <c r="NCA46" s="42">
        <f t="shared" si="414"/>
        <v>0</v>
      </c>
      <c r="NCB46" s="42">
        <f t="shared" si="414"/>
        <v>0</v>
      </c>
      <c r="NCC46" s="42">
        <f t="shared" si="414"/>
        <v>0</v>
      </c>
      <c r="NCD46" s="42">
        <f t="shared" si="414"/>
        <v>0</v>
      </c>
      <c r="NCE46" s="42">
        <f t="shared" si="414"/>
        <v>0</v>
      </c>
      <c r="NCF46" s="42">
        <f t="shared" si="414"/>
        <v>0</v>
      </c>
      <c r="NCG46" s="42">
        <f t="shared" si="414"/>
        <v>0</v>
      </c>
      <c r="NCH46" s="42">
        <f t="shared" si="414"/>
        <v>0</v>
      </c>
      <c r="NCI46" s="42">
        <f t="shared" si="414"/>
        <v>0</v>
      </c>
      <c r="NCJ46" s="42">
        <f t="shared" si="414"/>
        <v>0</v>
      </c>
      <c r="NCK46" s="42">
        <f t="shared" si="414"/>
        <v>0</v>
      </c>
      <c r="NCL46" s="42">
        <f t="shared" si="414"/>
        <v>0</v>
      </c>
      <c r="NCM46" s="42">
        <f t="shared" si="414"/>
        <v>0</v>
      </c>
      <c r="NCN46" s="42">
        <f t="shared" si="414"/>
        <v>0</v>
      </c>
      <c r="NCO46" s="42">
        <f t="shared" si="414"/>
        <v>0</v>
      </c>
      <c r="NCP46" s="42">
        <f t="shared" si="414"/>
        <v>0</v>
      </c>
      <c r="NCQ46" s="42">
        <f t="shared" si="414"/>
        <v>0</v>
      </c>
      <c r="NCR46" s="42">
        <f t="shared" si="414"/>
        <v>0</v>
      </c>
      <c r="NCS46" s="42">
        <f t="shared" si="414"/>
        <v>0</v>
      </c>
      <c r="NCT46" s="42">
        <f t="shared" si="414"/>
        <v>0</v>
      </c>
      <c r="NCU46" s="42">
        <f t="shared" si="414"/>
        <v>0</v>
      </c>
      <c r="NCV46" s="42">
        <f t="shared" si="414"/>
        <v>0</v>
      </c>
      <c r="NCW46" s="42">
        <f t="shared" si="414"/>
        <v>0</v>
      </c>
      <c r="NCX46" s="42">
        <f t="shared" si="414"/>
        <v>0</v>
      </c>
      <c r="NCY46" s="42">
        <f t="shared" si="414"/>
        <v>0</v>
      </c>
      <c r="NCZ46" s="42">
        <f t="shared" si="414"/>
        <v>0</v>
      </c>
      <c r="NDA46" s="42">
        <f t="shared" si="414"/>
        <v>0</v>
      </c>
      <c r="NDB46" s="42">
        <f t="shared" si="414"/>
        <v>0</v>
      </c>
      <c r="NDC46" s="42">
        <f t="shared" si="414"/>
        <v>0</v>
      </c>
      <c r="NDD46" s="42">
        <f t="shared" si="414"/>
        <v>0</v>
      </c>
      <c r="NDE46" s="42">
        <f t="shared" si="414"/>
        <v>0</v>
      </c>
      <c r="NDF46" s="42">
        <f t="shared" si="414"/>
        <v>0</v>
      </c>
      <c r="NDG46" s="42">
        <f t="shared" si="414"/>
        <v>0</v>
      </c>
      <c r="NDH46" s="42">
        <f t="shared" si="414"/>
        <v>0</v>
      </c>
      <c r="NDI46" s="42">
        <f t="shared" si="414"/>
        <v>0</v>
      </c>
      <c r="NDJ46" s="42">
        <f t="shared" si="414"/>
        <v>0</v>
      </c>
      <c r="NDK46" s="42">
        <f t="shared" si="414"/>
        <v>0</v>
      </c>
      <c r="NDL46" s="42">
        <f t="shared" si="414"/>
        <v>0</v>
      </c>
      <c r="NDM46" s="42">
        <f t="shared" si="414"/>
        <v>0</v>
      </c>
      <c r="NDN46" s="42">
        <f t="shared" si="414"/>
        <v>0</v>
      </c>
      <c r="NDO46" s="42">
        <f t="shared" si="414"/>
        <v>0</v>
      </c>
      <c r="NDP46" s="42">
        <f t="shared" si="414"/>
        <v>0</v>
      </c>
      <c r="NDQ46" s="42">
        <f t="shared" si="414"/>
        <v>0</v>
      </c>
      <c r="NDR46" s="42">
        <f t="shared" si="414"/>
        <v>0</v>
      </c>
      <c r="NDS46" s="42">
        <f t="shared" si="414"/>
        <v>0</v>
      </c>
      <c r="NDT46" s="42">
        <f t="shared" si="414"/>
        <v>0</v>
      </c>
      <c r="NDU46" s="42">
        <f t="shared" si="414"/>
        <v>0</v>
      </c>
      <c r="NDV46" s="42">
        <f t="shared" si="414"/>
        <v>0</v>
      </c>
      <c r="NDW46" s="42">
        <f t="shared" si="414"/>
        <v>0</v>
      </c>
      <c r="NDX46" s="42">
        <f t="shared" si="414"/>
        <v>0</v>
      </c>
      <c r="NDY46" s="42">
        <f t="shared" si="414"/>
        <v>0</v>
      </c>
      <c r="NDZ46" s="42">
        <f t="shared" si="414"/>
        <v>0</v>
      </c>
      <c r="NEA46" s="42">
        <f t="shared" si="414"/>
        <v>0</v>
      </c>
      <c r="NEB46" s="42">
        <f t="shared" si="414"/>
        <v>0</v>
      </c>
      <c r="NEC46" s="42">
        <f t="shared" si="414"/>
        <v>0</v>
      </c>
      <c r="NED46" s="42">
        <f t="shared" si="414"/>
        <v>0</v>
      </c>
      <c r="NEE46" s="42">
        <f t="shared" si="414"/>
        <v>0</v>
      </c>
      <c r="NEF46" s="42">
        <f t="shared" si="414"/>
        <v>0</v>
      </c>
      <c r="NEG46" s="42">
        <f t="shared" si="414"/>
        <v>0</v>
      </c>
      <c r="NEH46" s="42">
        <f t="shared" ref="NEH46:NGS46" si="415">NEH29-(NEH35+NEH40+NEH44)</f>
        <v>0</v>
      </c>
      <c r="NEI46" s="42">
        <f t="shared" si="415"/>
        <v>0</v>
      </c>
      <c r="NEJ46" s="42">
        <f t="shared" si="415"/>
        <v>0</v>
      </c>
      <c r="NEK46" s="42">
        <f t="shared" si="415"/>
        <v>0</v>
      </c>
      <c r="NEL46" s="42">
        <f t="shared" si="415"/>
        <v>0</v>
      </c>
      <c r="NEM46" s="42">
        <f t="shared" si="415"/>
        <v>0</v>
      </c>
      <c r="NEN46" s="42">
        <f t="shared" si="415"/>
        <v>0</v>
      </c>
      <c r="NEO46" s="42">
        <f t="shared" si="415"/>
        <v>0</v>
      </c>
      <c r="NEP46" s="42">
        <f t="shared" si="415"/>
        <v>0</v>
      </c>
      <c r="NEQ46" s="42">
        <f t="shared" si="415"/>
        <v>0</v>
      </c>
      <c r="NER46" s="42">
        <f t="shared" si="415"/>
        <v>0</v>
      </c>
      <c r="NES46" s="42">
        <f t="shared" si="415"/>
        <v>0</v>
      </c>
      <c r="NET46" s="42">
        <f t="shared" si="415"/>
        <v>0</v>
      </c>
      <c r="NEU46" s="42">
        <f t="shared" si="415"/>
        <v>0</v>
      </c>
      <c r="NEV46" s="42">
        <f t="shared" si="415"/>
        <v>0</v>
      </c>
      <c r="NEW46" s="42">
        <f t="shared" si="415"/>
        <v>0</v>
      </c>
      <c r="NEX46" s="42">
        <f t="shared" si="415"/>
        <v>0</v>
      </c>
      <c r="NEY46" s="42">
        <f t="shared" si="415"/>
        <v>0</v>
      </c>
      <c r="NEZ46" s="42">
        <f t="shared" si="415"/>
        <v>0</v>
      </c>
      <c r="NFA46" s="42">
        <f t="shared" si="415"/>
        <v>0</v>
      </c>
      <c r="NFB46" s="42">
        <f t="shared" si="415"/>
        <v>0</v>
      </c>
      <c r="NFC46" s="42">
        <f t="shared" si="415"/>
        <v>0</v>
      </c>
      <c r="NFD46" s="42">
        <f t="shared" si="415"/>
        <v>0</v>
      </c>
      <c r="NFE46" s="42">
        <f t="shared" si="415"/>
        <v>0</v>
      </c>
      <c r="NFF46" s="42">
        <f t="shared" si="415"/>
        <v>0</v>
      </c>
      <c r="NFG46" s="42">
        <f t="shared" si="415"/>
        <v>0</v>
      </c>
      <c r="NFH46" s="42">
        <f t="shared" si="415"/>
        <v>0</v>
      </c>
      <c r="NFI46" s="42">
        <f t="shared" si="415"/>
        <v>0</v>
      </c>
      <c r="NFJ46" s="42">
        <f t="shared" si="415"/>
        <v>0</v>
      </c>
      <c r="NFK46" s="42">
        <f t="shared" si="415"/>
        <v>0</v>
      </c>
      <c r="NFL46" s="42">
        <f t="shared" si="415"/>
        <v>0</v>
      </c>
      <c r="NFM46" s="42">
        <f t="shared" si="415"/>
        <v>0</v>
      </c>
      <c r="NFN46" s="42">
        <f t="shared" si="415"/>
        <v>0</v>
      </c>
      <c r="NFO46" s="42">
        <f t="shared" si="415"/>
        <v>0</v>
      </c>
      <c r="NFP46" s="42">
        <f t="shared" si="415"/>
        <v>0</v>
      </c>
      <c r="NFQ46" s="42">
        <f t="shared" si="415"/>
        <v>0</v>
      </c>
      <c r="NFR46" s="42">
        <f t="shared" si="415"/>
        <v>0</v>
      </c>
      <c r="NFS46" s="42">
        <f t="shared" si="415"/>
        <v>0</v>
      </c>
      <c r="NFT46" s="42">
        <f t="shared" si="415"/>
        <v>0</v>
      </c>
      <c r="NFU46" s="42">
        <f t="shared" si="415"/>
        <v>0</v>
      </c>
      <c r="NFV46" s="42">
        <f t="shared" si="415"/>
        <v>0</v>
      </c>
      <c r="NFW46" s="42">
        <f t="shared" si="415"/>
        <v>0</v>
      </c>
      <c r="NFX46" s="42">
        <f t="shared" si="415"/>
        <v>0</v>
      </c>
      <c r="NFY46" s="42">
        <f t="shared" si="415"/>
        <v>0</v>
      </c>
      <c r="NFZ46" s="42">
        <f t="shared" si="415"/>
        <v>0</v>
      </c>
      <c r="NGA46" s="42">
        <f t="shared" si="415"/>
        <v>0</v>
      </c>
      <c r="NGB46" s="42">
        <f t="shared" si="415"/>
        <v>0</v>
      </c>
      <c r="NGC46" s="42">
        <f t="shared" si="415"/>
        <v>0</v>
      </c>
      <c r="NGD46" s="42">
        <f t="shared" si="415"/>
        <v>0</v>
      </c>
      <c r="NGE46" s="42">
        <f t="shared" si="415"/>
        <v>0</v>
      </c>
      <c r="NGF46" s="42">
        <f t="shared" si="415"/>
        <v>0</v>
      </c>
      <c r="NGG46" s="42">
        <f t="shared" si="415"/>
        <v>0</v>
      </c>
      <c r="NGH46" s="42">
        <f t="shared" si="415"/>
        <v>0</v>
      </c>
      <c r="NGI46" s="42">
        <f t="shared" si="415"/>
        <v>0</v>
      </c>
      <c r="NGJ46" s="42">
        <f t="shared" si="415"/>
        <v>0</v>
      </c>
      <c r="NGK46" s="42">
        <f t="shared" si="415"/>
        <v>0</v>
      </c>
      <c r="NGL46" s="42">
        <f t="shared" si="415"/>
        <v>0</v>
      </c>
      <c r="NGM46" s="42">
        <f t="shared" si="415"/>
        <v>0</v>
      </c>
      <c r="NGN46" s="42">
        <f t="shared" si="415"/>
        <v>0</v>
      </c>
      <c r="NGO46" s="42">
        <f t="shared" si="415"/>
        <v>0</v>
      </c>
      <c r="NGP46" s="42">
        <f t="shared" si="415"/>
        <v>0</v>
      </c>
      <c r="NGQ46" s="42">
        <f t="shared" si="415"/>
        <v>0</v>
      </c>
      <c r="NGR46" s="42">
        <f t="shared" si="415"/>
        <v>0</v>
      </c>
      <c r="NGS46" s="42">
        <f t="shared" si="415"/>
        <v>0</v>
      </c>
      <c r="NGT46" s="42">
        <f t="shared" ref="NGT46:NJE46" si="416">NGT29-(NGT35+NGT40+NGT44)</f>
        <v>0</v>
      </c>
      <c r="NGU46" s="42">
        <f t="shared" si="416"/>
        <v>0</v>
      </c>
      <c r="NGV46" s="42">
        <f t="shared" si="416"/>
        <v>0</v>
      </c>
      <c r="NGW46" s="42">
        <f t="shared" si="416"/>
        <v>0</v>
      </c>
      <c r="NGX46" s="42">
        <f t="shared" si="416"/>
        <v>0</v>
      </c>
      <c r="NGY46" s="42">
        <f t="shared" si="416"/>
        <v>0</v>
      </c>
      <c r="NGZ46" s="42">
        <f t="shared" si="416"/>
        <v>0</v>
      </c>
      <c r="NHA46" s="42">
        <f t="shared" si="416"/>
        <v>0</v>
      </c>
      <c r="NHB46" s="42">
        <f t="shared" si="416"/>
        <v>0</v>
      </c>
      <c r="NHC46" s="42">
        <f t="shared" si="416"/>
        <v>0</v>
      </c>
      <c r="NHD46" s="42">
        <f t="shared" si="416"/>
        <v>0</v>
      </c>
      <c r="NHE46" s="42">
        <f t="shared" si="416"/>
        <v>0</v>
      </c>
      <c r="NHF46" s="42">
        <f t="shared" si="416"/>
        <v>0</v>
      </c>
      <c r="NHG46" s="42">
        <f t="shared" si="416"/>
        <v>0</v>
      </c>
      <c r="NHH46" s="42">
        <f t="shared" si="416"/>
        <v>0</v>
      </c>
      <c r="NHI46" s="42">
        <f t="shared" si="416"/>
        <v>0</v>
      </c>
      <c r="NHJ46" s="42">
        <f t="shared" si="416"/>
        <v>0</v>
      </c>
      <c r="NHK46" s="42">
        <f t="shared" si="416"/>
        <v>0</v>
      </c>
      <c r="NHL46" s="42">
        <f t="shared" si="416"/>
        <v>0</v>
      </c>
      <c r="NHM46" s="42">
        <f t="shared" si="416"/>
        <v>0</v>
      </c>
      <c r="NHN46" s="42">
        <f t="shared" si="416"/>
        <v>0</v>
      </c>
      <c r="NHO46" s="42">
        <f t="shared" si="416"/>
        <v>0</v>
      </c>
      <c r="NHP46" s="42">
        <f t="shared" si="416"/>
        <v>0</v>
      </c>
      <c r="NHQ46" s="42">
        <f t="shared" si="416"/>
        <v>0</v>
      </c>
      <c r="NHR46" s="42">
        <f t="shared" si="416"/>
        <v>0</v>
      </c>
      <c r="NHS46" s="42">
        <f t="shared" si="416"/>
        <v>0</v>
      </c>
      <c r="NHT46" s="42">
        <f t="shared" si="416"/>
        <v>0</v>
      </c>
      <c r="NHU46" s="42">
        <f t="shared" si="416"/>
        <v>0</v>
      </c>
      <c r="NHV46" s="42">
        <f t="shared" si="416"/>
        <v>0</v>
      </c>
      <c r="NHW46" s="42">
        <f t="shared" si="416"/>
        <v>0</v>
      </c>
      <c r="NHX46" s="42">
        <f t="shared" si="416"/>
        <v>0</v>
      </c>
      <c r="NHY46" s="42">
        <f t="shared" si="416"/>
        <v>0</v>
      </c>
      <c r="NHZ46" s="42">
        <f t="shared" si="416"/>
        <v>0</v>
      </c>
      <c r="NIA46" s="42">
        <f t="shared" si="416"/>
        <v>0</v>
      </c>
      <c r="NIB46" s="42">
        <f t="shared" si="416"/>
        <v>0</v>
      </c>
      <c r="NIC46" s="42">
        <f t="shared" si="416"/>
        <v>0</v>
      </c>
      <c r="NID46" s="42">
        <f t="shared" si="416"/>
        <v>0</v>
      </c>
      <c r="NIE46" s="42">
        <f t="shared" si="416"/>
        <v>0</v>
      </c>
      <c r="NIF46" s="42">
        <f t="shared" si="416"/>
        <v>0</v>
      </c>
      <c r="NIG46" s="42">
        <f t="shared" si="416"/>
        <v>0</v>
      </c>
      <c r="NIH46" s="42">
        <f t="shared" si="416"/>
        <v>0</v>
      </c>
      <c r="NII46" s="42">
        <f t="shared" si="416"/>
        <v>0</v>
      </c>
      <c r="NIJ46" s="42">
        <f t="shared" si="416"/>
        <v>0</v>
      </c>
      <c r="NIK46" s="42">
        <f t="shared" si="416"/>
        <v>0</v>
      </c>
      <c r="NIL46" s="42">
        <f t="shared" si="416"/>
        <v>0</v>
      </c>
      <c r="NIM46" s="42">
        <f t="shared" si="416"/>
        <v>0</v>
      </c>
      <c r="NIN46" s="42">
        <f t="shared" si="416"/>
        <v>0</v>
      </c>
      <c r="NIO46" s="42">
        <f t="shared" si="416"/>
        <v>0</v>
      </c>
      <c r="NIP46" s="42">
        <f t="shared" si="416"/>
        <v>0</v>
      </c>
      <c r="NIQ46" s="42">
        <f t="shared" si="416"/>
        <v>0</v>
      </c>
      <c r="NIR46" s="42">
        <f t="shared" si="416"/>
        <v>0</v>
      </c>
      <c r="NIS46" s="42">
        <f t="shared" si="416"/>
        <v>0</v>
      </c>
      <c r="NIT46" s="42">
        <f t="shared" si="416"/>
        <v>0</v>
      </c>
      <c r="NIU46" s="42">
        <f t="shared" si="416"/>
        <v>0</v>
      </c>
      <c r="NIV46" s="42">
        <f t="shared" si="416"/>
        <v>0</v>
      </c>
      <c r="NIW46" s="42">
        <f t="shared" si="416"/>
        <v>0</v>
      </c>
      <c r="NIX46" s="42">
        <f t="shared" si="416"/>
        <v>0</v>
      </c>
      <c r="NIY46" s="42">
        <f t="shared" si="416"/>
        <v>0</v>
      </c>
      <c r="NIZ46" s="42">
        <f t="shared" si="416"/>
        <v>0</v>
      </c>
      <c r="NJA46" s="42">
        <f t="shared" si="416"/>
        <v>0</v>
      </c>
      <c r="NJB46" s="42">
        <f t="shared" si="416"/>
        <v>0</v>
      </c>
      <c r="NJC46" s="42">
        <f t="shared" si="416"/>
        <v>0</v>
      </c>
      <c r="NJD46" s="42">
        <f t="shared" si="416"/>
        <v>0</v>
      </c>
      <c r="NJE46" s="42">
        <f t="shared" si="416"/>
        <v>0</v>
      </c>
      <c r="NJF46" s="42">
        <f t="shared" ref="NJF46:NLQ46" si="417">NJF29-(NJF35+NJF40+NJF44)</f>
        <v>0</v>
      </c>
      <c r="NJG46" s="42">
        <f t="shared" si="417"/>
        <v>0</v>
      </c>
      <c r="NJH46" s="42">
        <f t="shared" si="417"/>
        <v>0</v>
      </c>
      <c r="NJI46" s="42">
        <f t="shared" si="417"/>
        <v>0</v>
      </c>
      <c r="NJJ46" s="42">
        <f t="shared" si="417"/>
        <v>0</v>
      </c>
      <c r="NJK46" s="42">
        <f t="shared" si="417"/>
        <v>0</v>
      </c>
      <c r="NJL46" s="42">
        <f t="shared" si="417"/>
        <v>0</v>
      </c>
      <c r="NJM46" s="42">
        <f t="shared" si="417"/>
        <v>0</v>
      </c>
      <c r="NJN46" s="42">
        <f t="shared" si="417"/>
        <v>0</v>
      </c>
      <c r="NJO46" s="42">
        <f t="shared" si="417"/>
        <v>0</v>
      </c>
      <c r="NJP46" s="42">
        <f t="shared" si="417"/>
        <v>0</v>
      </c>
      <c r="NJQ46" s="42">
        <f t="shared" si="417"/>
        <v>0</v>
      </c>
      <c r="NJR46" s="42">
        <f t="shared" si="417"/>
        <v>0</v>
      </c>
      <c r="NJS46" s="42">
        <f t="shared" si="417"/>
        <v>0</v>
      </c>
      <c r="NJT46" s="42">
        <f t="shared" si="417"/>
        <v>0</v>
      </c>
      <c r="NJU46" s="42">
        <f t="shared" si="417"/>
        <v>0</v>
      </c>
      <c r="NJV46" s="42">
        <f t="shared" si="417"/>
        <v>0</v>
      </c>
      <c r="NJW46" s="42">
        <f t="shared" si="417"/>
        <v>0</v>
      </c>
      <c r="NJX46" s="42">
        <f t="shared" si="417"/>
        <v>0</v>
      </c>
      <c r="NJY46" s="42">
        <f t="shared" si="417"/>
        <v>0</v>
      </c>
      <c r="NJZ46" s="42">
        <f t="shared" si="417"/>
        <v>0</v>
      </c>
      <c r="NKA46" s="42">
        <f t="shared" si="417"/>
        <v>0</v>
      </c>
      <c r="NKB46" s="42">
        <f t="shared" si="417"/>
        <v>0</v>
      </c>
      <c r="NKC46" s="42">
        <f t="shared" si="417"/>
        <v>0</v>
      </c>
      <c r="NKD46" s="42">
        <f t="shared" si="417"/>
        <v>0</v>
      </c>
      <c r="NKE46" s="42">
        <f t="shared" si="417"/>
        <v>0</v>
      </c>
      <c r="NKF46" s="42">
        <f t="shared" si="417"/>
        <v>0</v>
      </c>
      <c r="NKG46" s="42">
        <f t="shared" si="417"/>
        <v>0</v>
      </c>
      <c r="NKH46" s="42">
        <f t="shared" si="417"/>
        <v>0</v>
      </c>
      <c r="NKI46" s="42">
        <f t="shared" si="417"/>
        <v>0</v>
      </c>
      <c r="NKJ46" s="42">
        <f t="shared" si="417"/>
        <v>0</v>
      </c>
      <c r="NKK46" s="42">
        <f t="shared" si="417"/>
        <v>0</v>
      </c>
      <c r="NKL46" s="42">
        <f t="shared" si="417"/>
        <v>0</v>
      </c>
      <c r="NKM46" s="42">
        <f t="shared" si="417"/>
        <v>0</v>
      </c>
      <c r="NKN46" s="42">
        <f t="shared" si="417"/>
        <v>0</v>
      </c>
      <c r="NKO46" s="42">
        <f t="shared" si="417"/>
        <v>0</v>
      </c>
      <c r="NKP46" s="42">
        <f t="shared" si="417"/>
        <v>0</v>
      </c>
      <c r="NKQ46" s="42">
        <f t="shared" si="417"/>
        <v>0</v>
      </c>
      <c r="NKR46" s="42">
        <f t="shared" si="417"/>
        <v>0</v>
      </c>
      <c r="NKS46" s="42">
        <f t="shared" si="417"/>
        <v>0</v>
      </c>
      <c r="NKT46" s="42">
        <f t="shared" si="417"/>
        <v>0</v>
      </c>
      <c r="NKU46" s="42">
        <f t="shared" si="417"/>
        <v>0</v>
      </c>
      <c r="NKV46" s="42">
        <f t="shared" si="417"/>
        <v>0</v>
      </c>
      <c r="NKW46" s="42">
        <f t="shared" si="417"/>
        <v>0</v>
      </c>
      <c r="NKX46" s="42">
        <f t="shared" si="417"/>
        <v>0</v>
      </c>
      <c r="NKY46" s="42">
        <f t="shared" si="417"/>
        <v>0</v>
      </c>
      <c r="NKZ46" s="42">
        <f t="shared" si="417"/>
        <v>0</v>
      </c>
      <c r="NLA46" s="42">
        <f t="shared" si="417"/>
        <v>0</v>
      </c>
      <c r="NLB46" s="42">
        <f t="shared" si="417"/>
        <v>0</v>
      </c>
      <c r="NLC46" s="42">
        <f t="shared" si="417"/>
        <v>0</v>
      </c>
      <c r="NLD46" s="42">
        <f t="shared" si="417"/>
        <v>0</v>
      </c>
      <c r="NLE46" s="42">
        <f t="shared" si="417"/>
        <v>0</v>
      </c>
      <c r="NLF46" s="42">
        <f t="shared" si="417"/>
        <v>0</v>
      </c>
      <c r="NLG46" s="42">
        <f t="shared" si="417"/>
        <v>0</v>
      </c>
      <c r="NLH46" s="42">
        <f t="shared" si="417"/>
        <v>0</v>
      </c>
      <c r="NLI46" s="42">
        <f t="shared" si="417"/>
        <v>0</v>
      </c>
      <c r="NLJ46" s="42">
        <f t="shared" si="417"/>
        <v>0</v>
      </c>
      <c r="NLK46" s="42">
        <f t="shared" si="417"/>
        <v>0</v>
      </c>
      <c r="NLL46" s="42">
        <f t="shared" si="417"/>
        <v>0</v>
      </c>
      <c r="NLM46" s="42">
        <f t="shared" si="417"/>
        <v>0</v>
      </c>
      <c r="NLN46" s="42">
        <f t="shared" si="417"/>
        <v>0</v>
      </c>
      <c r="NLO46" s="42">
        <f t="shared" si="417"/>
        <v>0</v>
      </c>
      <c r="NLP46" s="42">
        <f t="shared" si="417"/>
        <v>0</v>
      </c>
      <c r="NLQ46" s="42">
        <f t="shared" si="417"/>
        <v>0</v>
      </c>
      <c r="NLR46" s="42">
        <f t="shared" ref="NLR46:NOC46" si="418">NLR29-(NLR35+NLR40+NLR44)</f>
        <v>0</v>
      </c>
      <c r="NLS46" s="42">
        <f t="shared" si="418"/>
        <v>0</v>
      </c>
      <c r="NLT46" s="42">
        <f t="shared" si="418"/>
        <v>0</v>
      </c>
      <c r="NLU46" s="42">
        <f t="shared" si="418"/>
        <v>0</v>
      </c>
      <c r="NLV46" s="42">
        <f t="shared" si="418"/>
        <v>0</v>
      </c>
      <c r="NLW46" s="42">
        <f t="shared" si="418"/>
        <v>0</v>
      </c>
      <c r="NLX46" s="42">
        <f t="shared" si="418"/>
        <v>0</v>
      </c>
      <c r="NLY46" s="42">
        <f t="shared" si="418"/>
        <v>0</v>
      </c>
      <c r="NLZ46" s="42">
        <f t="shared" si="418"/>
        <v>0</v>
      </c>
      <c r="NMA46" s="42">
        <f t="shared" si="418"/>
        <v>0</v>
      </c>
      <c r="NMB46" s="42">
        <f t="shared" si="418"/>
        <v>0</v>
      </c>
      <c r="NMC46" s="42">
        <f t="shared" si="418"/>
        <v>0</v>
      </c>
      <c r="NMD46" s="42">
        <f t="shared" si="418"/>
        <v>0</v>
      </c>
      <c r="NME46" s="42">
        <f t="shared" si="418"/>
        <v>0</v>
      </c>
      <c r="NMF46" s="42">
        <f t="shared" si="418"/>
        <v>0</v>
      </c>
      <c r="NMG46" s="42">
        <f t="shared" si="418"/>
        <v>0</v>
      </c>
      <c r="NMH46" s="42">
        <f t="shared" si="418"/>
        <v>0</v>
      </c>
      <c r="NMI46" s="42">
        <f t="shared" si="418"/>
        <v>0</v>
      </c>
      <c r="NMJ46" s="42">
        <f t="shared" si="418"/>
        <v>0</v>
      </c>
      <c r="NMK46" s="42">
        <f t="shared" si="418"/>
        <v>0</v>
      </c>
      <c r="NML46" s="42">
        <f t="shared" si="418"/>
        <v>0</v>
      </c>
      <c r="NMM46" s="42">
        <f t="shared" si="418"/>
        <v>0</v>
      </c>
      <c r="NMN46" s="42">
        <f t="shared" si="418"/>
        <v>0</v>
      </c>
      <c r="NMO46" s="42">
        <f t="shared" si="418"/>
        <v>0</v>
      </c>
      <c r="NMP46" s="42">
        <f t="shared" si="418"/>
        <v>0</v>
      </c>
      <c r="NMQ46" s="42">
        <f t="shared" si="418"/>
        <v>0</v>
      </c>
      <c r="NMR46" s="42">
        <f t="shared" si="418"/>
        <v>0</v>
      </c>
      <c r="NMS46" s="42">
        <f t="shared" si="418"/>
        <v>0</v>
      </c>
      <c r="NMT46" s="42">
        <f t="shared" si="418"/>
        <v>0</v>
      </c>
      <c r="NMU46" s="42">
        <f t="shared" si="418"/>
        <v>0</v>
      </c>
      <c r="NMV46" s="42">
        <f t="shared" si="418"/>
        <v>0</v>
      </c>
      <c r="NMW46" s="42">
        <f t="shared" si="418"/>
        <v>0</v>
      </c>
      <c r="NMX46" s="42">
        <f t="shared" si="418"/>
        <v>0</v>
      </c>
      <c r="NMY46" s="42">
        <f t="shared" si="418"/>
        <v>0</v>
      </c>
      <c r="NMZ46" s="42">
        <f t="shared" si="418"/>
        <v>0</v>
      </c>
      <c r="NNA46" s="42">
        <f t="shared" si="418"/>
        <v>0</v>
      </c>
      <c r="NNB46" s="42">
        <f t="shared" si="418"/>
        <v>0</v>
      </c>
      <c r="NNC46" s="42">
        <f t="shared" si="418"/>
        <v>0</v>
      </c>
      <c r="NND46" s="42">
        <f t="shared" si="418"/>
        <v>0</v>
      </c>
      <c r="NNE46" s="42">
        <f t="shared" si="418"/>
        <v>0</v>
      </c>
      <c r="NNF46" s="42">
        <f t="shared" si="418"/>
        <v>0</v>
      </c>
      <c r="NNG46" s="42">
        <f t="shared" si="418"/>
        <v>0</v>
      </c>
      <c r="NNH46" s="42">
        <f t="shared" si="418"/>
        <v>0</v>
      </c>
      <c r="NNI46" s="42">
        <f t="shared" si="418"/>
        <v>0</v>
      </c>
      <c r="NNJ46" s="42">
        <f t="shared" si="418"/>
        <v>0</v>
      </c>
      <c r="NNK46" s="42">
        <f t="shared" si="418"/>
        <v>0</v>
      </c>
      <c r="NNL46" s="42">
        <f t="shared" si="418"/>
        <v>0</v>
      </c>
      <c r="NNM46" s="42">
        <f t="shared" si="418"/>
        <v>0</v>
      </c>
      <c r="NNN46" s="42">
        <f t="shared" si="418"/>
        <v>0</v>
      </c>
      <c r="NNO46" s="42">
        <f t="shared" si="418"/>
        <v>0</v>
      </c>
      <c r="NNP46" s="42">
        <f t="shared" si="418"/>
        <v>0</v>
      </c>
      <c r="NNQ46" s="42">
        <f t="shared" si="418"/>
        <v>0</v>
      </c>
      <c r="NNR46" s="42">
        <f t="shared" si="418"/>
        <v>0</v>
      </c>
      <c r="NNS46" s="42">
        <f t="shared" si="418"/>
        <v>0</v>
      </c>
      <c r="NNT46" s="42">
        <f t="shared" si="418"/>
        <v>0</v>
      </c>
      <c r="NNU46" s="42">
        <f t="shared" si="418"/>
        <v>0</v>
      </c>
      <c r="NNV46" s="42">
        <f t="shared" si="418"/>
        <v>0</v>
      </c>
      <c r="NNW46" s="42">
        <f t="shared" si="418"/>
        <v>0</v>
      </c>
      <c r="NNX46" s="42">
        <f t="shared" si="418"/>
        <v>0</v>
      </c>
      <c r="NNY46" s="42">
        <f t="shared" si="418"/>
        <v>0</v>
      </c>
      <c r="NNZ46" s="42">
        <f t="shared" si="418"/>
        <v>0</v>
      </c>
      <c r="NOA46" s="42">
        <f t="shared" si="418"/>
        <v>0</v>
      </c>
      <c r="NOB46" s="42">
        <f t="shared" si="418"/>
        <v>0</v>
      </c>
      <c r="NOC46" s="42">
        <f t="shared" si="418"/>
        <v>0</v>
      </c>
      <c r="NOD46" s="42">
        <f t="shared" ref="NOD46:NQO46" si="419">NOD29-(NOD35+NOD40+NOD44)</f>
        <v>0</v>
      </c>
      <c r="NOE46" s="42">
        <f t="shared" si="419"/>
        <v>0</v>
      </c>
      <c r="NOF46" s="42">
        <f t="shared" si="419"/>
        <v>0</v>
      </c>
      <c r="NOG46" s="42">
        <f t="shared" si="419"/>
        <v>0</v>
      </c>
      <c r="NOH46" s="42">
        <f t="shared" si="419"/>
        <v>0</v>
      </c>
      <c r="NOI46" s="42">
        <f t="shared" si="419"/>
        <v>0</v>
      </c>
      <c r="NOJ46" s="42">
        <f t="shared" si="419"/>
        <v>0</v>
      </c>
      <c r="NOK46" s="42">
        <f t="shared" si="419"/>
        <v>0</v>
      </c>
      <c r="NOL46" s="42">
        <f t="shared" si="419"/>
        <v>0</v>
      </c>
      <c r="NOM46" s="42">
        <f t="shared" si="419"/>
        <v>0</v>
      </c>
      <c r="NON46" s="42">
        <f t="shared" si="419"/>
        <v>0</v>
      </c>
      <c r="NOO46" s="42">
        <f t="shared" si="419"/>
        <v>0</v>
      </c>
      <c r="NOP46" s="42">
        <f t="shared" si="419"/>
        <v>0</v>
      </c>
      <c r="NOQ46" s="42">
        <f t="shared" si="419"/>
        <v>0</v>
      </c>
      <c r="NOR46" s="42">
        <f t="shared" si="419"/>
        <v>0</v>
      </c>
      <c r="NOS46" s="42">
        <f t="shared" si="419"/>
        <v>0</v>
      </c>
      <c r="NOT46" s="42">
        <f t="shared" si="419"/>
        <v>0</v>
      </c>
      <c r="NOU46" s="42">
        <f t="shared" si="419"/>
        <v>0</v>
      </c>
      <c r="NOV46" s="42">
        <f t="shared" si="419"/>
        <v>0</v>
      </c>
      <c r="NOW46" s="42">
        <f t="shared" si="419"/>
        <v>0</v>
      </c>
      <c r="NOX46" s="42">
        <f t="shared" si="419"/>
        <v>0</v>
      </c>
      <c r="NOY46" s="42">
        <f t="shared" si="419"/>
        <v>0</v>
      </c>
      <c r="NOZ46" s="42">
        <f t="shared" si="419"/>
        <v>0</v>
      </c>
      <c r="NPA46" s="42">
        <f t="shared" si="419"/>
        <v>0</v>
      </c>
      <c r="NPB46" s="42">
        <f t="shared" si="419"/>
        <v>0</v>
      </c>
      <c r="NPC46" s="42">
        <f t="shared" si="419"/>
        <v>0</v>
      </c>
      <c r="NPD46" s="42">
        <f t="shared" si="419"/>
        <v>0</v>
      </c>
      <c r="NPE46" s="42">
        <f t="shared" si="419"/>
        <v>0</v>
      </c>
      <c r="NPF46" s="42">
        <f t="shared" si="419"/>
        <v>0</v>
      </c>
      <c r="NPG46" s="42">
        <f t="shared" si="419"/>
        <v>0</v>
      </c>
      <c r="NPH46" s="42">
        <f t="shared" si="419"/>
        <v>0</v>
      </c>
      <c r="NPI46" s="42">
        <f t="shared" si="419"/>
        <v>0</v>
      </c>
      <c r="NPJ46" s="42">
        <f t="shared" si="419"/>
        <v>0</v>
      </c>
      <c r="NPK46" s="42">
        <f t="shared" si="419"/>
        <v>0</v>
      </c>
      <c r="NPL46" s="42">
        <f t="shared" si="419"/>
        <v>0</v>
      </c>
      <c r="NPM46" s="42">
        <f t="shared" si="419"/>
        <v>0</v>
      </c>
      <c r="NPN46" s="42">
        <f t="shared" si="419"/>
        <v>0</v>
      </c>
      <c r="NPO46" s="42">
        <f t="shared" si="419"/>
        <v>0</v>
      </c>
      <c r="NPP46" s="42">
        <f t="shared" si="419"/>
        <v>0</v>
      </c>
      <c r="NPQ46" s="42">
        <f t="shared" si="419"/>
        <v>0</v>
      </c>
      <c r="NPR46" s="42">
        <f t="shared" si="419"/>
        <v>0</v>
      </c>
      <c r="NPS46" s="42">
        <f t="shared" si="419"/>
        <v>0</v>
      </c>
      <c r="NPT46" s="42">
        <f t="shared" si="419"/>
        <v>0</v>
      </c>
      <c r="NPU46" s="42">
        <f t="shared" si="419"/>
        <v>0</v>
      </c>
      <c r="NPV46" s="42">
        <f t="shared" si="419"/>
        <v>0</v>
      </c>
      <c r="NPW46" s="42">
        <f t="shared" si="419"/>
        <v>0</v>
      </c>
      <c r="NPX46" s="42">
        <f t="shared" si="419"/>
        <v>0</v>
      </c>
      <c r="NPY46" s="42">
        <f t="shared" si="419"/>
        <v>0</v>
      </c>
      <c r="NPZ46" s="42">
        <f t="shared" si="419"/>
        <v>0</v>
      </c>
      <c r="NQA46" s="42">
        <f t="shared" si="419"/>
        <v>0</v>
      </c>
      <c r="NQB46" s="42">
        <f t="shared" si="419"/>
        <v>0</v>
      </c>
      <c r="NQC46" s="42">
        <f t="shared" si="419"/>
        <v>0</v>
      </c>
      <c r="NQD46" s="42">
        <f t="shared" si="419"/>
        <v>0</v>
      </c>
      <c r="NQE46" s="42">
        <f t="shared" si="419"/>
        <v>0</v>
      </c>
      <c r="NQF46" s="42">
        <f t="shared" si="419"/>
        <v>0</v>
      </c>
      <c r="NQG46" s="42">
        <f t="shared" si="419"/>
        <v>0</v>
      </c>
      <c r="NQH46" s="42">
        <f t="shared" si="419"/>
        <v>0</v>
      </c>
      <c r="NQI46" s="42">
        <f t="shared" si="419"/>
        <v>0</v>
      </c>
      <c r="NQJ46" s="42">
        <f t="shared" si="419"/>
        <v>0</v>
      </c>
      <c r="NQK46" s="42">
        <f t="shared" si="419"/>
        <v>0</v>
      </c>
      <c r="NQL46" s="42">
        <f t="shared" si="419"/>
        <v>0</v>
      </c>
      <c r="NQM46" s="42">
        <f t="shared" si="419"/>
        <v>0</v>
      </c>
      <c r="NQN46" s="42">
        <f t="shared" si="419"/>
        <v>0</v>
      </c>
      <c r="NQO46" s="42">
        <f t="shared" si="419"/>
        <v>0</v>
      </c>
      <c r="NQP46" s="42">
        <f t="shared" ref="NQP46:NTA46" si="420">NQP29-(NQP35+NQP40+NQP44)</f>
        <v>0</v>
      </c>
      <c r="NQQ46" s="42">
        <f t="shared" si="420"/>
        <v>0</v>
      </c>
      <c r="NQR46" s="42">
        <f t="shared" si="420"/>
        <v>0</v>
      </c>
      <c r="NQS46" s="42">
        <f t="shared" si="420"/>
        <v>0</v>
      </c>
      <c r="NQT46" s="42">
        <f t="shared" si="420"/>
        <v>0</v>
      </c>
      <c r="NQU46" s="42">
        <f t="shared" si="420"/>
        <v>0</v>
      </c>
      <c r="NQV46" s="42">
        <f t="shared" si="420"/>
        <v>0</v>
      </c>
      <c r="NQW46" s="42">
        <f t="shared" si="420"/>
        <v>0</v>
      </c>
      <c r="NQX46" s="42">
        <f t="shared" si="420"/>
        <v>0</v>
      </c>
      <c r="NQY46" s="42">
        <f t="shared" si="420"/>
        <v>0</v>
      </c>
      <c r="NQZ46" s="42">
        <f t="shared" si="420"/>
        <v>0</v>
      </c>
      <c r="NRA46" s="42">
        <f t="shared" si="420"/>
        <v>0</v>
      </c>
      <c r="NRB46" s="42">
        <f t="shared" si="420"/>
        <v>0</v>
      </c>
      <c r="NRC46" s="42">
        <f t="shared" si="420"/>
        <v>0</v>
      </c>
      <c r="NRD46" s="42">
        <f t="shared" si="420"/>
        <v>0</v>
      </c>
      <c r="NRE46" s="42">
        <f t="shared" si="420"/>
        <v>0</v>
      </c>
      <c r="NRF46" s="42">
        <f t="shared" si="420"/>
        <v>0</v>
      </c>
      <c r="NRG46" s="42">
        <f t="shared" si="420"/>
        <v>0</v>
      </c>
      <c r="NRH46" s="42">
        <f t="shared" si="420"/>
        <v>0</v>
      </c>
      <c r="NRI46" s="42">
        <f t="shared" si="420"/>
        <v>0</v>
      </c>
      <c r="NRJ46" s="42">
        <f t="shared" si="420"/>
        <v>0</v>
      </c>
      <c r="NRK46" s="42">
        <f t="shared" si="420"/>
        <v>0</v>
      </c>
      <c r="NRL46" s="42">
        <f t="shared" si="420"/>
        <v>0</v>
      </c>
      <c r="NRM46" s="42">
        <f t="shared" si="420"/>
        <v>0</v>
      </c>
      <c r="NRN46" s="42">
        <f t="shared" si="420"/>
        <v>0</v>
      </c>
      <c r="NRO46" s="42">
        <f t="shared" si="420"/>
        <v>0</v>
      </c>
      <c r="NRP46" s="42">
        <f t="shared" si="420"/>
        <v>0</v>
      </c>
      <c r="NRQ46" s="42">
        <f t="shared" si="420"/>
        <v>0</v>
      </c>
      <c r="NRR46" s="42">
        <f t="shared" si="420"/>
        <v>0</v>
      </c>
      <c r="NRS46" s="42">
        <f t="shared" si="420"/>
        <v>0</v>
      </c>
      <c r="NRT46" s="42">
        <f t="shared" si="420"/>
        <v>0</v>
      </c>
      <c r="NRU46" s="42">
        <f t="shared" si="420"/>
        <v>0</v>
      </c>
      <c r="NRV46" s="42">
        <f t="shared" si="420"/>
        <v>0</v>
      </c>
      <c r="NRW46" s="42">
        <f t="shared" si="420"/>
        <v>0</v>
      </c>
      <c r="NRX46" s="42">
        <f t="shared" si="420"/>
        <v>0</v>
      </c>
      <c r="NRY46" s="42">
        <f t="shared" si="420"/>
        <v>0</v>
      </c>
      <c r="NRZ46" s="42">
        <f t="shared" si="420"/>
        <v>0</v>
      </c>
      <c r="NSA46" s="42">
        <f t="shared" si="420"/>
        <v>0</v>
      </c>
      <c r="NSB46" s="42">
        <f t="shared" si="420"/>
        <v>0</v>
      </c>
      <c r="NSC46" s="42">
        <f t="shared" si="420"/>
        <v>0</v>
      </c>
      <c r="NSD46" s="42">
        <f t="shared" si="420"/>
        <v>0</v>
      </c>
      <c r="NSE46" s="42">
        <f t="shared" si="420"/>
        <v>0</v>
      </c>
      <c r="NSF46" s="42">
        <f t="shared" si="420"/>
        <v>0</v>
      </c>
      <c r="NSG46" s="42">
        <f t="shared" si="420"/>
        <v>0</v>
      </c>
      <c r="NSH46" s="42">
        <f t="shared" si="420"/>
        <v>0</v>
      </c>
      <c r="NSI46" s="42">
        <f t="shared" si="420"/>
        <v>0</v>
      </c>
      <c r="NSJ46" s="42">
        <f t="shared" si="420"/>
        <v>0</v>
      </c>
      <c r="NSK46" s="42">
        <f t="shared" si="420"/>
        <v>0</v>
      </c>
      <c r="NSL46" s="42">
        <f t="shared" si="420"/>
        <v>0</v>
      </c>
      <c r="NSM46" s="42">
        <f t="shared" si="420"/>
        <v>0</v>
      </c>
      <c r="NSN46" s="42">
        <f t="shared" si="420"/>
        <v>0</v>
      </c>
      <c r="NSO46" s="42">
        <f t="shared" si="420"/>
        <v>0</v>
      </c>
      <c r="NSP46" s="42">
        <f t="shared" si="420"/>
        <v>0</v>
      </c>
      <c r="NSQ46" s="42">
        <f t="shared" si="420"/>
        <v>0</v>
      </c>
      <c r="NSR46" s="42">
        <f t="shared" si="420"/>
        <v>0</v>
      </c>
      <c r="NSS46" s="42">
        <f t="shared" si="420"/>
        <v>0</v>
      </c>
      <c r="NST46" s="42">
        <f t="shared" si="420"/>
        <v>0</v>
      </c>
      <c r="NSU46" s="42">
        <f t="shared" si="420"/>
        <v>0</v>
      </c>
      <c r="NSV46" s="42">
        <f t="shared" si="420"/>
        <v>0</v>
      </c>
      <c r="NSW46" s="42">
        <f t="shared" si="420"/>
        <v>0</v>
      </c>
      <c r="NSX46" s="42">
        <f t="shared" si="420"/>
        <v>0</v>
      </c>
      <c r="NSY46" s="42">
        <f t="shared" si="420"/>
        <v>0</v>
      </c>
      <c r="NSZ46" s="42">
        <f t="shared" si="420"/>
        <v>0</v>
      </c>
      <c r="NTA46" s="42">
        <f t="shared" si="420"/>
        <v>0</v>
      </c>
      <c r="NTB46" s="42">
        <f t="shared" ref="NTB46:NVM46" si="421">NTB29-(NTB35+NTB40+NTB44)</f>
        <v>0</v>
      </c>
      <c r="NTC46" s="42">
        <f t="shared" si="421"/>
        <v>0</v>
      </c>
      <c r="NTD46" s="42">
        <f t="shared" si="421"/>
        <v>0</v>
      </c>
      <c r="NTE46" s="42">
        <f t="shared" si="421"/>
        <v>0</v>
      </c>
      <c r="NTF46" s="42">
        <f t="shared" si="421"/>
        <v>0</v>
      </c>
      <c r="NTG46" s="42">
        <f t="shared" si="421"/>
        <v>0</v>
      </c>
      <c r="NTH46" s="42">
        <f t="shared" si="421"/>
        <v>0</v>
      </c>
      <c r="NTI46" s="42">
        <f t="shared" si="421"/>
        <v>0</v>
      </c>
      <c r="NTJ46" s="42">
        <f t="shared" si="421"/>
        <v>0</v>
      </c>
      <c r="NTK46" s="42">
        <f t="shared" si="421"/>
        <v>0</v>
      </c>
      <c r="NTL46" s="42">
        <f t="shared" si="421"/>
        <v>0</v>
      </c>
      <c r="NTM46" s="42">
        <f t="shared" si="421"/>
        <v>0</v>
      </c>
      <c r="NTN46" s="42">
        <f t="shared" si="421"/>
        <v>0</v>
      </c>
      <c r="NTO46" s="42">
        <f t="shared" si="421"/>
        <v>0</v>
      </c>
      <c r="NTP46" s="42">
        <f t="shared" si="421"/>
        <v>0</v>
      </c>
      <c r="NTQ46" s="42">
        <f t="shared" si="421"/>
        <v>0</v>
      </c>
      <c r="NTR46" s="42">
        <f t="shared" si="421"/>
        <v>0</v>
      </c>
      <c r="NTS46" s="42">
        <f t="shared" si="421"/>
        <v>0</v>
      </c>
      <c r="NTT46" s="42">
        <f t="shared" si="421"/>
        <v>0</v>
      </c>
      <c r="NTU46" s="42">
        <f t="shared" si="421"/>
        <v>0</v>
      </c>
      <c r="NTV46" s="42">
        <f t="shared" si="421"/>
        <v>0</v>
      </c>
      <c r="NTW46" s="42">
        <f t="shared" si="421"/>
        <v>0</v>
      </c>
      <c r="NTX46" s="42">
        <f t="shared" si="421"/>
        <v>0</v>
      </c>
      <c r="NTY46" s="42">
        <f t="shared" si="421"/>
        <v>0</v>
      </c>
      <c r="NTZ46" s="42">
        <f t="shared" si="421"/>
        <v>0</v>
      </c>
      <c r="NUA46" s="42">
        <f t="shared" si="421"/>
        <v>0</v>
      </c>
      <c r="NUB46" s="42">
        <f t="shared" si="421"/>
        <v>0</v>
      </c>
      <c r="NUC46" s="42">
        <f t="shared" si="421"/>
        <v>0</v>
      </c>
      <c r="NUD46" s="42">
        <f t="shared" si="421"/>
        <v>0</v>
      </c>
      <c r="NUE46" s="42">
        <f t="shared" si="421"/>
        <v>0</v>
      </c>
      <c r="NUF46" s="42">
        <f t="shared" si="421"/>
        <v>0</v>
      </c>
      <c r="NUG46" s="42">
        <f t="shared" si="421"/>
        <v>0</v>
      </c>
      <c r="NUH46" s="42">
        <f t="shared" si="421"/>
        <v>0</v>
      </c>
      <c r="NUI46" s="42">
        <f t="shared" si="421"/>
        <v>0</v>
      </c>
      <c r="NUJ46" s="42">
        <f t="shared" si="421"/>
        <v>0</v>
      </c>
      <c r="NUK46" s="42">
        <f t="shared" si="421"/>
        <v>0</v>
      </c>
      <c r="NUL46" s="42">
        <f t="shared" si="421"/>
        <v>0</v>
      </c>
      <c r="NUM46" s="42">
        <f t="shared" si="421"/>
        <v>0</v>
      </c>
      <c r="NUN46" s="42">
        <f t="shared" si="421"/>
        <v>0</v>
      </c>
      <c r="NUO46" s="42">
        <f t="shared" si="421"/>
        <v>0</v>
      </c>
      <c r="NUP46" s="42">
        <f t="shared" si="421"/>
        <v>0</v>
      </c>
      <c r="NUQ46" s="42">
        <f t="shared" si="421"/>
        <v>0</v>
      </c>
      <c r="NUR46" s="42">
        <f t="shared" si="421"/>
        <v>0</v>
      </c>
      <c r="NUS46" s="42">
        <f t="shared" si="421"/>
        <v>0</v>
      </c>
      <c r="NUT46" s="42">
        <f t="shared" si="421"/>
        <v>0</v>
      </c>
      <c r="NUU46" s="42">
        <f t="shared" si="421"/>
        <v>0</v>
      </c>
      <c r="NUV46" s="42">
        <f t="shared" si="421"/>
        <v>0</v>
      </c>
      <c r="NUW46" s="42">
        <f t="shared" si="421"/>
        <v>0</v>
      </c>
      <c r="NUX46" s="42">
        <f t="shared" si="421"/>
        <v>0</v>
      </c>
      <c r="NUY46" s="42">
        <f t="shared" si="421"/>
        <v>0</v>
      </c>
      <c r="NUZ46" s="42">
        <f t="shared" si="421"/>
        <v>0</v>
      </c>
      <c r="NVA46" s="42">
        <f t="shared" si="421"/>
        <v>0</v>
      </c>
      <c r="NVB46" s="42">
        <f t="shared" si="421"/>
        <v>0</v>
      </c>
      <c r="NVC46" s="42">
        <f t="shared" si="421"/>
        <v>0</v>
      </c>
      <c r="NVD46" s="42">
        <f t="shared" si="421"/>
        <v>0</v>
      </c>
      <c r="NVE46" s="42">
        <f t="shared" si="421"/>
        <v>0</v>
      </c>
      <c r="NVF46" s="42">
        <f t="shared" si="421"/>
        <v>0</v>
      </c>
      <c r="NVG46" s="42">
        <f t="shared" si="421"/>
        <v>0</v>
      </c>
      <c r="NVH46" s="42">
        <f t="shared" si="421"/>
        <v>0</v>
      </c>
      <c r="NVI46" s="42">
        <f t="shared" si="421"/>
        <v>0</v>
      </c>
      <c r="NVJ46" s="42">
        <f t="shared" si="421"/>
        <v>0</v>
      </c>
      <c r="NVK46" s="42">
        <f t="shared" si="421"/>
        <v>0</v>
      </c>
      <c r="NVL46" s="42">
        <f t="shared" si="421"/>
        <v>0</v>
      </c>
      <c r="NVM46" s="42">
        <f t="shared" si="421"/>
        <v>0</v>
      </c>
      <c r="NVN46" s="42">
        <f t="shared" ref="NVN46:NXY46" si="422">NVN29-(NVN35+NVN40+NVN44)</f>
        <v>0</v>
      </c>
      <c r="NVO46" s="42">
        <f t="shared" si="422"/>
        <v>0</v>
      </c>
      <c r="NVP46" s="42">
        <f t="shared" si="422"/>
        <v>0</v>
      </c>
      <c r="NVQ46" s="42">
        <f t="shared" si="422"/>
        <v>0</v>
      </c>
      <c r="NVR46" s="42">
        <f t="shared" si="422"/>
        <v>0</v>
      </c>
      <c r="NVS46" s="42">
        <f t="shared" si="422"/>
        <v>0</v>
      </c>
      <c r="NVT46" s="42">
        <f t="shared" si="422"/>
        <v>0</v>
      </c>
      <c r="NVU46" s="42">
        <f t="shared" si="422"/>
        <v>0</v>
      </c>
      <c r="NVV46" s="42">
        <f t="shared" si="422"/>
        <v>0</v>
      </c>
      <c r="NVW46" s="42">
        <f t="shared" si="422"/>
        <v>0</v>
      </c>
      <c r="NVX46" s="42">
        <f t="shared" si="422"/>
        <v>0</v>
      </c>
      <c r="NVY46" s="42">
        <f t="shared" si="422"/>
        <v>0</v>
      </c>
      <c r="NVZ46" s="42">
        <f t="shared" si="422"/>
        <v>0</v>
      </c>
      <c r="NWA46" s="42">
        <f t="shared" si="422"/>
        <v>0</v>
      </c>
      <c r="NWB46" s="42">
        <f t="shared" si="422"/>
        <v>0</v>
      </c>
      <c r="NWC46" s="42">
        <f t="shared" si="422"/>
        <v>0</v>
      </c>
      <c r="NWD46" s="42">
        <f t="shared" si="422"/>
        <v>0</v>
      </c>
      <c r="NWE46" s="42">
        <f t="shared" si="422"/>
        <v>0</v>
      </c>
      <c r="NWF46" s="42">
        <f t="shared" si="422"/>
        <v>0</v>
      </c>
      <c r="NWG46" s="42">
        <f t="shared" si="422"/>
        <v>0</v>
      </c>
      <c r="NWH46" s="42">
        <f t="shared" si="422"/>
        <v>0</v>
      </c>
      <c r="NWI46" s="42">
        <f t="shared" si="422"/>
        <v>0</v>
      </c>
      <c r="NWJ46" s="42">
        <f t="shared" si="422"/>
        <v>0</v>
      </c>
      <c r="NWK46" s="42">
        <f t="shared" si="422"/>
        <v>0</v>
      </c>
      <c r="NWL46" s="42">
        <f t="shared" si="422"/>
        <v>0</v>
      </c>
      <c r="NWM46" s="42">
        <f t="shared" si="422"/>
        <v>0</v>
      </c>
      <c r="NWN46" s="42">
        <f t="shared" si="422"/>
        <v>0</v>
      </c>
      <c r="NWO46" s="42">
        <f t="shared" si="422"/>
        <v>0</v>
      </c>
      <c r="NWP46" s="42">
        <f t="shared" si="422"/>
        <v>0</v>
      </c>
      <c r="NWQ46" s="42">
        <f t="shared" si="422"/>
        <v>0</v>
      </c>
      <c r="NWR46" s="42">
        <f t="shared" si="422"/>
        <v>0</v>
      </c>
      <c r="NWS46" s="42">
        <f t="shared" si="422"/>
        <v>0</v>
      </c>
      <c r="NWT46" s="42">
        <f t="shared" si="422"/>
        <v>0</v>
      </c>
      <c r="NWU46" s="42">
        <f t="shared" si="422"/>
        <v>0</v>
      </c>
      <c r="NWV46" s="42">
        <f t="shared" si="422"/>
        <v>0</v>
      </c>
      <c r="NWW46" s="42">
        <f t="shared" si="422"/>
        <v>0</v>
      </c>
      <c r="NWX46" s="42">
        <f t="shared" si="422"/>
        <v>0</v>
      </c>
      <c r="NWY46" s="42">
        <f t="shared" si="422"/>
        <v>0</v>
      </c>
      <c r="NWZ46" s="42">
        <f t="shared" si="422"/>
        <v>0</v>
      </c>
      <c r="NXA46" s="42">
        <f t="shared" si="422"/>
        <v>0</v>
      </c>
      <c r="NXB46" s="42">
        <f t="shared" si="422"/>
        <v>0</v>
      </c>
      <c r="NXC46" s="42">
        <f t="shared" si="422"/>
        <v>0</v>
      </c>
      <c r="NXD46" s="42">
        <f t="shared" si="422"/>
        <v>0</v>
      </c>
      <c r="NXE46" s="42">
        <f t="shared" si="422"/>
        <v>0</v>
      </c>
      <c r="NXF46" s="42">
        <f t="shared" si="422"/>
        <v>0</v>
      </c>
      <c r="NXG46" s="42">
        <f t="shared" si="422"/>
        <v>0</v>
      </c>
      <c r="NXH46" s="42">
        <f t="shared" si="422"/>
        <v>0</v>
      </c>
      <c r="NXI46" s="42">
        <f t="shared" si="422"/>
        <v>0</v>
      </c>
      <c r="NXJ46" s="42">
        <f t="shared" si="422"/>
        <v>0</v>
      </c>
      <c r="NXK46" s="42">
        <f t="shared" si="422"/>
        <v>0</v>
      </c>
      <c r="NXL46" s="42">
        <f t="shared" si="422"/>
        <v>0</v>
      </c>
      <c r="NXM46" s="42">
        <f t="shared" si="422"/>
        <v>0</v>
      </c>
      <c r="NXN46" s="42">
        <f t="shared" si="422"/>
        <v>0</v>
      </c>
      <c r="NXO46" s="42">
        <f t="shared" si="422"/>
        <v>0</v>
      </c>
      <c r="NXP46" s="42">
        <f t="shared" si="422"/>
        <v>0</v>
      </c>
      <c r="NXQ46" s="42">
        <f t="shared" si="422"/>
        <v>0</v>
      </c>
      <c r="NXR46" s="42">
        <f t="shared" si="422"/>
        <v>0</v>
      </c>
      <c r="NXS46" s="42">
        <f t="shared" si="422"/>
        <v>0</v>
      </c>
      <c r="NXT46" s="42">
        <f t="shared" si="422"/>
        <v>0</v>
      </c>
      <c r="NXU46" s="42">
        <f t="shared" si="422"/>
        <v>0</v>
      </c>
      <c r="NXV46" s="42">
        <f t="shared" si="422"/>
        <v>0</v>
      </c>
      <c r="NXW46" s="42">
        <f t="shared" si="422"/>
        <v>0</v>
      </c>
      <c r="NXX46" s="42">
        <f t="shared" si="422"/>
        <v>0</v>
      </c>
      <c r="NXY46" s="42">
        <f t="shared" si="422"/>
        <v>0</v>
      </c>
      <c r="NXZ46" s="42">
        <f t="shared" ref="NXZ46:OAK46" si="423">NXZ29-(NXZ35+NXZ40+NXZ44)</f>
        <v>0</v>
      </c>
      <c r="NYA46" s="42">
        <f t="shared" si="423"/>
        <v>0</v>
      </c>
      <c r="NYB46" s="42">
        <f t="shared" si="423"/>
        <v>0</v>
      </c>
      <c r="NYC46" s="42">
        <f t="shared" si="423"/>
        <v>0</v>
      </c>
      <c r="NYD46" s="42">
        <f t="shared" si="423"/>
        <v>0</v>
      </c>
      <c r="NYE46" s="42">
        <f t="shared" si="423"/>
        <v>0</v>
      </c>
      <c r="NYF46" s="42">
        <f t="shared" si="423"/>
        <v>0</v>
      </c>
      <c r="NYG46" s="42">
        <f t="shared" si="423"/>
        <v>0</v>
      </c>
      <c r="NYH46" s="42">
        <f t="shared" si="423"/>
        <v>0</v>
      </c>
      <c r="NYI46" s="42">
        <f t="shared" si="423"/>
        <v>0</v>
      </c>
      <c r="NYJ46" s="42">
        <f t="shared" si="423"/>
        <v>0</v>
      </c>
      <c r="NYK46" s="42">
        <f t="shared" si="423"/>
        <v>0</v>
      </c>
      <c r="NYL46" s="42">
        <f t="shared" si="423"/>
        <v>0</v>
      </c>
      <c r="NYM46" s="42">
        <f t="shared" si="423"/>
        <v>0</v>
      </c>
      <c r="NYN46" s="42">
        <f t="shared" si="423"/>
        <v>0</v>
      </c>
      <c r="NYO46" s="42">
        <f t="shared" si="423"/>
        <v>0</v>
      </c>
      <c r="NYP46" s="42">
        <f t="shared" si="423"/>
        <v>0</v>
      </c>
      <c r="NYQ46" s="42">
        <f t="shared" si="423"/>
        <v>0</v>
      </c>
      <c r="NYR46" s="42">
        <f t="shared" si="423"/>
        <v>0</v>
      </c>
      <c r="NYS46" s="42">
        <f t="shared" si="423"/>
        <v>0</v>
      </c>
      <c r="NYT46" s="42">
        <f t="shared" si="423"/>
        <v>0</v>
      </c>
      <c r="NYU46" s="42">
        <f t="shared" si="423"/>
        <v>0</v>
      </c>
      <c r="NYV46" s="42">
        <f t="shared" si="423"/>
        <v>0</v>
      </c>
      <c r="NYW46" s="42">
        <f t="shared" si="423"/>
        <v>0</v>
      </c>
      <c r="NYX46" s="42">
        <f t="shared" si="423"/>
        <v>0</v>
      </c>
      <c r="NYY46" s="42">
        <f t="shared" si="423"/>
        <v>0</v>
      </c>
      <c r="NYZ46" s="42">
        <f t="shared" si="423"/>
        <v>0</v>
      </c>
      <c r="NZA46" s="42">
        <f t="shared" si="423"/>
        <v>0</v>
      </c>
      <c r="NZB46" s="42">
        <f t="shared" si="423"/>
        <v>0</v>
      </c>
      <c r="NZC46" s="42">
        <f t="shared" si="423"/>
        <v>0</v>
      </c>
      <c r="NZD46" s="42">
        <f t="shared" si="423"/>
        <v>0</v>
      </c>
      <c r="NZE46" s="42">
        <f t="shared" si="423"/>
        <v>0</v>
      </c>
      <c r="NZF46" s="42">
        <f t="shared" si="423"/>
        <v>0</v>
      </c>
      <c r="NZG46" s="42">
        <f t="shared" si="423"/>
        <v>0</v>
      </c>
      <c r="NZH46" s="42">
        <f t="shared" si="423"/>
        <v>0</v>
      </c>
      <c r="NZI46" s="42">
        <f t="shared" si="423"/>
        <v>0</v>
      </c>
      <c r="NZJ46" s="42">
        <f t="shared" si="423"/>
        <v>0</v>
      </c>
      <c r="NZK46" s="42">
        <f t="shared" si="423"/>
        <v>0</v>
      </c>
      <c r="NZL46" s="42">
        <f t="shared" si="423"/>
        <v>0</v>
      </c>
      <c r="NZM46" s="42">
        <f t="shared" si="423"/>
        <v>0</v>
      </c>
      <c r="NZN46" s="42">
        <f t="shared" si="423"/>
        <v>0</v>
      </c>
      <c r="NZO46" s="42">
        <f t="shared" si="423"/>
        <v>0</v>
      </c>
      <c r="NZP46" s="42">
        <f t="shared" si="423"/>
        <v>0</v>
      </c>
      <c r="NZQ46" s="42">
        <f t="shared" si="423"/>
        <v>0</v>
      </c>
      <c r="NZR46" s="42">
        <f t="shared" si="423"/>
        <v>0</v>
      </c>
      <c r="NZS46" s="42">
        <f t="shared" si="423"/>
        <v>0</v>
      </c>
      <c r="NZT46" s="42">
        <f t="shared" si="423"/>
        <v>0</v>
      </c>
      <c r="NZU46" s="42">
        <f t="shared" si="423"/>
        <v>0</v>
      </c>
      <c r="NZV46" s="42">
        <f t="shared" si="423"/>
        <v>0</v>
      </c>
      <c r="NZW46" s="42">
        <f t="shared" si="423"/>
        <v>0</v>
      </c>
      <c r="NZX46" s="42">
        <f t="shared" si="423"/>
        <v>0</v>
      </c>
      <c r="NZY46" s="42">
        <f t="shared" si="423"/>
        <v>0</v>
      </c>
      <c r="NZZ46" s="42">
        <f t="shared" si="423"/>
        <v>0</v>
      </c>
      <c r="OAA46" s="42">
        <f t="shared" si="423"/>
        <v>0</v>
      </c>
      <c r="OAB46" s="42">
        <f t="shared" si="423"/>
        <v>0</v>
      </c>
      <c r="OAC46" s="42">
        <f t="shared" si="423"/>
        <v>0</v>
      </c>
      <c r="OAD46" s="42">
        <f t="shared" si="423"/>
        <v>0</v>
      </c>
      <c r="OAE46" s="42">
        <f t="shared" si="423"/>
        <v>0</v>
      </c>
      <c r="OAF46" s="42">
        <f t="shared" si="423"/>
        <v>0</v>
      </c>
      <c r="OAG46" s="42">
        <f t="shared" si="423"/>
        <v>0</v>
      </c>
      <c r="OAH46" s="42">
        <f t="shared" si="423"/>
        <v>0</v>
      </c>
      <c r="OAI46" s="42">
        <f t="shared" si="423"/>
        <v>0</v>
      </c>
      <c r="OAJ46" s="42">
        <f t="shared" si="423"/>
        <v>0</v>
      </c>
      <c r="OAK46" s="42">
        <f t="shared" si="423"/>
        <v>0</v>
      </c>
      <c r="OAL46" s="42">
        <f t="shared" ref="OAL46:OCW46" si="424">OAL29-(OAL35+OAL40+OAL44)</f>
        <v>0</v>
      </c>
      <c r="OAM46" s="42">
        <f t="shared" si="424"/>
        <v>0</v>
      </c>
      <c r="OAN46" s="42">
        <f t="shared" si="424"/>
        <v>0</v>
      </c>
      <c r="OAO46" s="42">
        <f t="shared" si="424"/>
        <v>0</v>
      </c>
      <c r="OAP46" s="42">
        <f t="shared" si="424"/>
        <v>0</v>
      </c>
      <c r="OAQ46" s="42">
        <f t="shared" si="424"/>
        <v>0</v>
      </c>
      <c r="OAR46" s="42">
        <f t="shared" si="424"/>
        <v>0</v>
      </c>
      <c r="OAS46" s="42">
        <f t="shared" si="424"/>
        <v>0</v>
      </c>
      <c r="OAT46" s="42">
        <f t="shared" si="424"/>
        <v>0</v>
      </c>
      <c r="OAU46" s="42">
        <f t="shared" si="424"/>
        <v>0</v>
      </c>
      <c r="OAV46" s="42">
        <f t="shared" si="424"/>
        <v>0</v>
      </c>
      <c r="OAW46" s="42">
        <f t="shared" si="424"/>
        <v>0</v>
      </c>
      <c r="OAX46" s="42">
        <f t="shared" si="424"/>
        <v>0</v>
      </c>
      <c r="OAY46" s="42">
        <f t="shared" si="424"/>
        <v>0</v>
      </c>
      <c r="OAZ46" s="42">
        <f t="shared" si="424"/>
        <v>0</v>
      </c>
      <c r="OBA46" s="42">
        <f t="shared" si="424"/>
        <v>0</v>
      </c>
      <c r="OBB46" s="42">
        <f t="shared" si="424"/>
        <v>0</v>
      </c>
      <c r="OBC46" s="42">
        <f t="shared" si="424"/>
        <v>0</v>
      </c>
      <c r="OBD46" s="42">
        <f t="shared" si="424"/>
        <v>0</v>
      </c>
      <c r="OBE46" s="42">
        <f t="shared" si="424"/>
        <v>0</v>
      </c>
      <c r="OBF46" s="42">
        <f t="shared" si="424"/>
        <v>0</v>
      </c>
      <c r="OBG46" s="42">
        <f t="shared" si="424"/>
        <v>0</v>
      </c>
      <c r="OBH46" s="42">
        <f t="shared" si="424"/>
        <v>0</v>
      </c>
      <c r="OBI46" s="42">
        <f t="shared" si="424"/>
        <v>0</v>
      </c>
      <c r="OBJ46" s="42">
        <f t="shared" si="424"/>
        <v>0</v>
      </c>
      <c r="OBK46" s="42">
        <f t="shared" si="424"/>
        <v>0</v>
      </c>
      <c r="OBL46" s="42">
        <f t="shared" si="424"/>
        <v>0</v>
      </c>
      <c r="OBM46" s="42">
        <f t="shared" si="424"/>
        <v>0</v>
      </c>
      <c r="OBN46" s="42">
        <f t="shared" si="424"/>
        <v>0</v>
      </c>
      <c r="OBO46" s="42">
        <f t="shared" si="424"/>
        <v>0</v>
      </c>
      <c r="OBP46" s="42">
        <f t="shared" si="424"/>
        <v>0</v>
      </c>
      <c r="OBQ46" s="42">
        <f t="shared" si="424"/>
        <v>0</v>
      </c>
      <c r="OBR46" s="42">
        <f t="shared" si="424"/>
        <v>0</v>
      </c>
      <c r="OBS46" s="42">
        <f t="shared" si="424"/>
        <v>0</v>
      </c>
      <c r="OBT46" s="42">
        <f t="shared" si="424"/>
        <v>0</v>
      </c>
      <c r="OBU46" s="42">
        <f t="shared" si="424"/>
        <v>0</v>
      </c>
      <c r="OBV46" s="42">
        <f t="shared" si="424"/>
        <v>0</v>
      </c>
      <c r="OBW46" s="42">
        <f t="shared" si="424"/>
        <v>0</v>
      </c>
      <c r="OBX46" s="42">
        <f t="shared" si="424"/>
        <v>0</v>
      </c>
      <c r="OBY46" s="42">
        <f t="shared" si="424"/>
        <v>0</v>
      </c>
      <c r="OBZ46" s="42">
        <f t="shared" si="424"/>
        <v>0</v>
      </c>
      <c r="OCA46" s="42">
        <f t="shared" si="424"/>
        <v>0</v>
      </c>
      <c r="OCB46" s="42">
        <f t="shared" si="424"/>
        <v>0</v>
      </c>
      <c r="OCC46" s="42">
        <f t="shared" si="424"/>
        <v>0</v>
      </c>
      <c r="OCD46" s="42">
        <f t="shared" si="424"/>
        <v>0</v>
      </c>
      <c r="OCE46" s="42">
        <f t="shared" si="424"/>
        <v>0</v>
      </c>
      <c r="OCF46" s="42">
        <f t="shared" si="424"/>
        <v>0</v>
      </c>
      <c r="OCG46" s="42">
        <f t="shared" si="424"/>
        <v>0</v>
      </c>
      <c r="OCH46" s="42">
        <f t="shared" si="424"/>
        <v>0</v>
      </c>
      <c r="OCI46" s="42">
        <f t="shared" si="424"/>
        <v>0</v>
      </c>
      <c r="OCJ46" s="42">
        <f t="shared" si="424"/>
        <v>0</v>
      </c>
      <c r="OCK46" s="42">
        <f t="shared" si="424"/>
        <v>0</v>
      </c>
      <c r="OCL46" s="42">
        <f t="shared" si="424"/>
        <v>0</v>
      </c>
      <c r="OCM46" s="42">
        <f t="shared" si="424"/>
        <v>0</v>
      </c>
      <c r="OCN46" s="42">
        <f t="shared" si="424"/>
        <v>0</v>
      </c>
      <c r="OCO46" s="42">
        <f t="shared" si="424"/>
        <v>0</v>
      </c>
      <c r="OCP46" s="42">
        <f t="shared" si="424"/>
        <v>0</v>
      </c>
      <c r="OCQ46" s="42">
        <f t="shared" si="424"/>
        <v>0</v>
      </c>
      <c r="OCR46" s="42">
        <f t="shared" si="424"/>
        <v>0</v>
      </c>
      <c r="OCS46" s="42">
        <f t="shared" si="424"/>
        <v>0</v>
      </c>
      <c r="OCT46" s="42">
        <f t="shared" si="424"/>
        <v>0</v>
      </c>
      <c r="OCU46" s="42">
        <f t="shared" si="424"/>
        <v>0</v>
      </c>
      <c r="OCV46" s="42">
        <f t="shared" si="424"/>
        <v>0</v>
      </c>
      <c r="OCW46" s="42">
        <f t="shared" si="424"/>
        <v>0</v>
      </c>
      <c r="OCX46" s="42">
        <f t="shared" ref="OCX46:OFI46" si="425">OCX29-(OCX35+OCX40+OCX44)</f>
        <v>0</v>
      </c>
      <c r="OCY46" s="42">
        <f t="shared" si="425"/>
        <v>0</v>
      </c>
      <c r="OCZ46" s="42">
        <f t="shared" si="425"/>
        <v>0</v>
      </c>
      <c r="ODA46" s="42">
        <f t="shared" si="425"/>
        <v>0</v>
      </c>
      <c r="ODB46" s="42">
        <f t="shared" si="425"/>
        <v>0</v>
      </c>
      <c r="ODC46" s="42">
        <f t="shared" si="425"/>
        <v>0</v>
      </c>
      <c r="ODD46" s="42">
        <f t="shared" si="425"/>
        <v>0</v>
      </c>
      <c r="ODE46" s="42">
        <f t="shared" si="425"/>
        <v>0</v>
      </c>
      <c r="ODF46" s="42">
        <f t="shared" si="425"/>
        <v>0</v>
      </c>
      <c r="ODG46" s="42">
        <f t="shared" si="425"/>
        <v>0</v>
      </c>
      <c r="ODH46" s="42">
        <f t="shared" si="425"/>
        <v>0</v>
      </c>
      <c r="ODI46" s="42">
        <f t="shared" si="425"/>
        <v>0</v>
      </c>
      <c r="ODJ46" s="42">
        <f t="shared" si="425"/>
        <v>0</v>
      </c>
      <c r="ODK46" s="42">
        <f t="shared" si="425"/>
        <v>0</v>
      </c>
      <c r="ODL46" s="42">
        <f t="shared" si="425"/>
        <v>0</v>
      </c>
      <c r="ODM46" s="42">
        <f t="shared" si="425"/>
        <v>0</v>
      </c>
      <c r="ODN46" s="42">
        <f t="shared" si="425"/>
        <v>0</v>
      </c>
      <c r="ODO46" s="42">
        <f t="shared" si="425"/>
        <v>0</v>
      </c>
      <c r="ODP46" s="42">
        <f t="shared" si="425"/>
        <v>0</v>
      </c>
      <c r="ODQ46" s="42">
        <f t="shared" si="425"/>
        <v>0</v>
      </c>
      <c r="ODR46" s="42">
        <f t="shared" si="425"/>
        <v>0</v>
      </c>
      <c r="ODS46" s="42">
        <f t="shared" si="425"/>
        <v>0</v>
      </c>
      <c r="ODT46" s="42">
        <f t="shared" si="425"/>
        <v>0</v>
      </c>
      <c r="ODU46" s="42">
        <f t="shared" si="425"/>
        <v>0</v>
      </c>
      <c r="ODV46" s="42">
        <f t="shared" si="425"/>
        <v>0</v>
      </c>
      <c r="ODW46" s="42">
        <f t="shared" si="425"/>
        <v>0</v>
      </c>
      <c r="ODX46" s="42">
        <f t="shared" si="425"/>
        <v>0</v>
      </c>
      <c r="ODY46" s="42">
        <f t="shared" si="425"/>
        <v>0</v>
      </c>
      <c r="ODZ46" s="42">
        <f t="shared" si="425"/>
        <v>0</v>
      </c>
      <c r="OEA46" s="42">
        <f t="shared" si="425"/>
        <v>0</v>
      </c>
      <c r="OEB46" s="42">
        <f t="shared" si="425"/>
        <v>0</v>
      </c>
      <c r="OEC46" s="42">
        <f t="shared" si="425"/>
        <v>0</v>
      </c>
      <c r="OED46" s="42">
        <f t="shared" si="425"/>
        <v>0</v>
      </c>
      <c r="OEE46" s="42">
        <f t="shared" si="425"/>
        <v>0</v>
      </c>
      <c r="OEF46" s="42">
        <f t="shared" si="425"/>
        <v>0</v>
      </c>
      <c r="OEG46" s="42">
        <f t="shared" si="425"/>
        <v>0</v>
      </c>
      <c r="OEH46" s="42">
        <f t="shared" si="425"/>
        <v>0</v>
      </c>
      <c r="OEI46" s="42">
        <f t="shared" si="425"/>
        <v>0</v>
      </c>
      <c r="OEJ46" s="42">
        <f t="shared" si="425"/>
        <v>0</v>
      </c>
      <c r="OEK46" s="42">
        <f t="shared" si="425"/>
        <v>0</v>
      </c>
      <c r="OEL46" s="42">
        <f t="shared" si="425"/>
        <v>0</v>
      </c>
      <c r="OEM46" s="42">
        <f t="shared" si="425"/>
        <v>0</v>
      </c>
      <c r="OEN46" s="42">
        <f t="shared" si="425"/>
        <v>0</v>
      </c>
      <c r="OEO46" s="42">
        <f t="shared" si="425"/>
        <v>0</v>
      </c>
      <c r="OEP46" s="42">
        <f t="shared" si="425"/>
        <v>0</v>
      </c>
      <c r="OEQ46" s="42">
        <f t="shared" si="425"/>
        <v>0</v>
      </c>
      <c r="OER46" s="42">
        <f t="shared" si="425"/>
        <v>0</v>
      </c>
      <c r="OES46" s="42">
        <f t="shared" si="425"/>
        <v>0</v>
      </c>
      <c r="OET46" s="42">
        <f t="shared" si="425"/>
        <v>0</v>
      </c>
      <c r="OEU46" s="42">
        <f t="shared" si="425"/>
        <v>0</v>
      </c>
      <c r="OEV46" s="42">
        <f t="shared" si="425"/>
        <v>0</v>
      </c>
      <c r="OEW46" s="42">
        <f t="shared" si="425"/>
        <v>0</v>
      </c>
      <c r="OEX46" s="42">
        <f t="shared" si="425"/>
        <v>0</v>
      </c>
      <c r="OEY46" s="42">
        <f t="shared" si="425"/>
        <v>0</v>
      </c>
      <c r="OEZ46" s="42">
        <f t="shared" si="425"/>
        <v>0</v>
      </c>
      <c r="OFA46" s="42">
        <f t="shared" si="425"/>
        <v>0</v>
      </c>
      <c r="OFB46" s="42">
        <f t="shared" si="425"/>
        <v>0</v>
      </c>
      <c r="OFC46" s="42">
        <f t="shared" si="425"/>
        <v>0</v>
      </c>
      <c r="OFD46" s="42">
        <f t="shared" si="425"/>
        <v>0</v>
      </c>
      <c r="OFE46" s="42">
        <f t="shared" si="425"/>
        <v>0</v>
      </c>
      <c r="OFF46" s="42">
        <f t="shared" si="425"/>
        <v>0</v>
      </c>
      <c r="OFG46" s="42">
        <f t="shared" si="425"/>
        <v>0</v>
      </c>
      <c r="OFH46" s="42">
        <f t="shared" si="425"/>
        <v>0</v>
      </c>
      <c r="OFI46" s="42">
        <f t="shared" si="425"/>
        <v>0</v>
      </c>
      <c r="OFJ46" s="42">
        <f t="shared" ref="OFJ46:OHU46" si="426">OFJ29-(OFJ35+OFJ40+OFJ44)</f>
        <v>0</v>
      </c>
      <c r="OFK46" s="42">
        <f t="shared" si="426"/>
        <v>0</v>
      </c>
      <c r="OFL46" s="42">
        <f t="shared" si="426"/>
        <v>0</v>
      </c>
      <c r="OFM46" s="42">
        <f t="shared" si="426"/>
        <v>0</v>
      </c>
      <c r="OFN46" s="42">
        <f t="shared" si="426"/>
        <v>0</v>
      </c>
      <c r="OFO46" s="42">
        <f t="shared" si="426"/>
        <v>0</v>
      </c>
      <c r="OFP46" s="42">
        <f t="shared" si="426"/>
        <v>0</v>
      </c>
      <c r="OFQ46" s="42">
        <f t="shared" si="426"/>
        <v>0</v>
      </c>
      <c r="OFR46" s="42">
        <f t="shared" si="426"/>
        <v>0</v>
      </c>
      <c r="OFS46" s="42">
        <f t="shared" si="426"/>
        <v>0</v>
      </c>
      <c r="OFT46" s="42">
        <f t="shared" si="426"/>
        <v>0</v>
      </c>
      <c r="OFU46" s="42">
        <f t="shared" si="426"/>
        <v>0</v>
      </c>
      <c r="OFV46" s="42">
        <f t="shared" si="426"/>
        <v>0</v>
      </c>
      <c r="OFW46" s="42">
        <f t="shared" si="426"/>
        <v>0</v>
      </c>
      <c r="OFX46" s="42">
        <f t="shared" si="426"/>
        <v>0</v>
      </c>
      <c r="OFY46" s="42">
        <f t="shared" si="426"/>
        <v>0</v>
      </c>
      <c r="OFZ46" s="42">
        <f t="shared" si="426"/>
        <v>0</v>
      </c>
      <c r="OGA46" s="42">
        <f t="shared" si="426"/>
        <v>0</v>
      </c>
      <c r="OGB46" s="42">
        <f t="shared" si="426"/>
        <v>0</v>
      </c>
      <c r="OGC46" s="42">
        <f t="shared" si="426"/>
        <v>0</v>
      </c>
      <c r="OGD46" s="42">
        <f t="shared" si="426"/>
        <v>0</v>
      </c>
      <c r="OGE46" s="42">
        <f t="shared" si="426"/>
        <v>0</v>
      </c>
      <c r="OGF46" s="42">
        <f t="shared" si="426"/>
        <v>0</v>
      </c>
      <c r="OGG46" s="42">
        <f t="shared" si="426"/>
        <v>0</v>
      </c>
      <c r="OGH46" s="42">
        <f t="shared" si="426"/>
        <v>0</v>
      </c>
      <c r="OGI46" s="42">
        <f t="shared" si="426"/>
        <v>0</v>
      </c>
      <c r="OGJ46" s="42">
        <f t="shared" si="426"/>
        <v>0</v>
      </c>
      <c r="OGK46" s="42">
        <f t="shared" si="426"/>
        <v>0</v>
      </c>
      <c r="OGL46" s="42">
        <f t="shared" si="426"/>
        <v>0</v>
      </c>
      <c r="OGM46" s="42">
        <f t="shared" si="426"/>
        <v>0</v>
      </c>
      <c r="OGN46" s="42">
        <f t="shared" si="426"/>
        <v>0</v>
      </c>
      <c r="OGO46" s="42">
        <f t="shared" si="426"/>
        <v>0</v>
      </c>
      <c r="OGP46" s="42">
        <f t="shared" si="426"/>
        <v>0</v>
      </c>
      <c r="OGQ46" s="42">
        <f t="shared" si="426"/>
        <v>0</v>
      </c>
      <c r="OGR46" s="42">
        <f t="shared" si="426"/>
        <v>0</v>
      </c>
      <c r="OGS46" s="42">
        <f t="shared" si="426"/>
        <v>0</v>
      </c>
      <c r="OGT46" s="42">
        <f t="shared" si="426"/>
        <v>0</v>
      </c>
      <c r="OGU46" s="42">
        <f t="shared" si="426"/>
        <v>0</v>
      </c>
      <c r="OGV46" s="42">
        <f t="shared" si="426"/>
        <v>0</v>
      </c>
      <c r="OGW46" s="42">
        <f t="shared" si="426"/>
        <v>0</v>
      </c>
      <c r="OGX46" s="42">
        <f t="shared" si="426"/>
        <v>0</v>
      </c>
      <c r="OGY46" s="42">
        <f t="shared" si="426"/>
        <v>0</v>
      </c>
      <c r="OGZ46" s="42">
        <f t="shared" si="426"/>
        <v>0</v>
      </c>
      <c r="OHA46" s="42">
        <f t="shared" si="426"/>
        <v>0</v>
      </c>
      <c r="OHB46" s="42">
        <f t="shared" si="426"/>
        <v>0</v>
      </c>
      <c r="OHC46" s="42">
        <f t="shared" si="426"/>
        <v>0</v>
      </c>
      <c r="OHD46" s="42">
        <f t="shared" si="426"/>
        <v>0</v>
      </c>
      <c r="OHE46" s="42">
        <f t="shared" si="426"/>
        <v>0</v>
      </c>
      <c r="OHF46" s="42">
        <f t="shared" si="426"/>
        <v>0</v>
      </c>
      <c r="OHG46" s="42">
        <f t="shared" si="426"/>
        <v>0</v>
      </c>
      <c r="OHH46" s="42">
        <f t="shared" si="426"/>
        <v>0</v>
      </c>
      <c r="OHI46" s="42">
        <f t="shared" si="426"/>
        <v>0</v>
      </c>
      <c r="OHJ46" s="42">
        <f t="shared" si="426"/>
        <v>0</v>
      </c>
      <c r="OHK46" s="42">
        <f t="shared" si="426"/>
        <v>0</v>
      </c>
      <c r="OHL46" s="42">
        <f t="shared" si="426"/>
        <v>0</v>
      </c>
      <c r="OHM46" s="42">
        <f t="shared" si="426"/>
        <v>0</v>
      </c>
      <c r="OHN46" s="42">
        <f t="shared" si="426"/>
        <v>0</v>
      </c>
      <c r="OHO46" s="42">
        <f t="shared" si="426"/>
        <v>0</v>
      </c>
      <c r="OHP46" s="42">
        <f t="shared" si="426"/>
        <v>0</v>
      </c>
      <c r="OHQ46" s="42">
        <f t="shared" si="426"/>
        <v>0</v>
      </c>
      <c r="OHR46" s="42">
        <f t="shared" si="426"/>
        <v>0</v>
      </c>
      <c r="OHS46" s="42">
        <f t="shared" si="426"/>
        <v>0</v>
      </c>
      <c r="OHT46" s="42">
        <f t="shared" si="426"/>
        <v>0</v>
      </c>
      <c r="OHU46" s="42">
        <f t="shared" si="426"/>
        <v>0</v>
      </c>
      <c r="OHV46" s="42">
        <f t="shared" ref="OHV46:OKG46" si="427">OHV29-(OHV35+OHV40+OHV44)</f>
        <v>0</v>
      </c>
      <c r="OHW46" s="42">
        <f t="shared" si="427"/>
        <v>0</v>
      </c>
      <c r="OHX46" s="42">
        <f t="shared" si="427"/>
        <v>0</v>
      </c>
      <c r="OHY46" s="42">
        <f t="shared" si="427"/>
        <v>0</v>
      </c>
      <c r="OHZ46" s="42">
        <f t="shared" si="427"/>
        <v>0</v>
      </c>
      <c r="OIA46" s="42">
        <f t="shared" si="427"/>
        <v>0</v>
      </c>
      <c r="OIB46" s="42">
        <f t="shared" si="427"/>
        <v>0</v>
      </c>
      <c r="OIC46" s="42">
        <f t="shared" si="427"/>
        <v>0</v>
      </c>
      <c r="OID46" s="42">
        <f t="shared" si="427"/>
        <v>0</v>
      </c>
      <c r="OIE46" s="42">
        <f t="shared" si="427"/>
        <v>0</v>
      </c>
      <c r="OIF46" s="42">
        <f t="shared" si="427"/>
        <v>0</v>
      </c>
      <c r="OIG46" s="42">
        <f t="shared" si="427"/>
        <v>0</v>
      </c>
      <c r="OIH46" s="42">
        <f t="shared" si="427"/>
        <v>0</v>
      </c>
      <c r="OII46" s="42">
        <f t="shared" si="427"/>
        <v>0</v>
      </c>
      <c r="OIJ46" s="42">
        <f t="shared" si="427"/>
        <v>0</v>
      </c>
      <c r="OIK46" s="42">
        <f t="shared" si="427"/>
        <v>0</v>
      </c>
      <c r="OIL46" s="42">
        <f t="shared" si="427"/>
        <v>0</v>
      </c>
      <c r="OIM46" s="42">
        <f t="shared" si="427"/>
        <v>0</v>
      </c>
      <c r="OIN46" s="42">
        <f t="shared" si="427"/>
        <v>0</v>
      </c>
      <c r="OIO46" s="42">
        <f t="shared" si="427"/>
        <v>0</v>
      </c>
      <c r="OIP46" s="42">
        <f t="shared" si="427"/>
        <v>0</v>
      </c>
      <c r="OIQ46" s="42">
        <f t="shared" si="427"/>
        <v>0</v>
      </c>
      <c r="OIR46" s="42">
        <f t="shared" si="427"/>
        <v>0</v>
      </c>
      <c r="OIS46" s="42">
        <f t="shared" si="427"/>
        <v>0</v>
      </c>
      <c r="OIT46" s="42">
        <f t="shared" si="427"/>
        <v>0</v>
      </c>
      <c r="OIU46" s="42">
        <f t="shared" si="427"/>
        <v>0</v>
      </c>
      <c r="OIV46" s="42">
        <f t="shared" si="427"/>
        <v>0</v>
      </c>
      <c r="OIW46" s="42">
        <f t="shared" si="427"/>
        <v>0</v>
      </c>
      <c r="OIX46" s="42">
        <f t="shared" si="427"/>
        <v>0</v>
      </c>
      <c r="OIY46" s="42">
        <f t="shared" si="427"/>
        <v>0</v>
      </c>
      <c r="OIZ46" s="42">
        <f t="shared" si="427"/>
        <v>0</v>
      </c>
      <c r="OJA46" s="42">
        <f t="shared" si="427"/>
        <v>0</v>
      </c>
      <c r="OJB46" s="42">
        <f t="shared" si="427"/>
        <v>0</v>
      </c>
      <c r="OJC46" s="42">
        <f t="shared" si="427"/>
        <v>0</v>
      </c>
      <c r="OJD46" s="42">
        <f t="shared" si="427"/>
        <v>0</v>
      </c>
      <c r="OJE46" s="42">
        <f t="shared" si="427"/>
        <v>0</v>
      </c>
      <c r="OJF46" s="42">
        <f t="shared" si="427"/>
        <v>0</v>
      </c>
      <c r="OJG46" s="42">
        <f t="shared" si="427"/>
        <v>0</v>
      </c>
      <c r="OJH46" s="42">
        <f t="shared" si="427"/>
        <v>0</v>
      </c>
      <c r="OJI46" s="42">
        <f t="shared" si="427"/>
        <v>0</v>
      </c>
      <c r="OJJ46" s="42">
        <f t="shared" si="427"/>
        <v>0</v>
      </c>
      <c r="OJK46" s="42">
        <f t="shared" si="427"/>
        <v>0</v>
      </c>
      <c r="OJL46" s="42">
        <f t="shared" si="427"/>
        <v>0</v>
      </c>
      <c r="OJM46" s="42">
        <f t="shared" si="427"/>
        <v>0</v>
      </c>
      <c r="OJN46" s="42">
        <f t="shared" si="427"/>
        <v>0</v>
      </c>
      <c r="OJO46" s="42">
        <f t="shared" si="427"/>
        <v>0</v>
      </c>
      <c r="OJP46" s="42">
        <f t="shared" si="427"/>
        <v>0</v>
      </c>
      <c r="OJQ46" s="42">
        <f t="shared" si="427"/>
        <v>0</v>
      </c>
      <c r="OJR46" s="42">
        <f t="shared" si="427"/>
        <v>0</v>
      </c>
      <c r="OJS46" s="42">
        <f t="shared" si="427"/>
        <v>0</v>
      </c>
      <c r="OJT46" s="42">
        <f t="shared" si="427"/>
        <v>0</v>
      </c>
      <c r="OJU46" s="42">
        <f t="shared" si="427"/>
        <v>0</v>
      </c>
      <c r="OJV46" s="42">
        <f t="shared" si="427"/>
        <v>0</v>
      </c>
      <c r="OJW46" s="42">
        <f t="shared" si="427"/>
        <v>0</v>
      </c>
      <c r="OJX46" s="42">
        <f t="shared" si="427"/>
        <v>0</v>
      </c>
      <c r="OJY46" s="42">
        <f t="shared" si="427"/>
        <v>0</v>
      </c>
      <c r="OJZ46" s="42">
        <f t="shared" si="427"/>
        <v>0</v>
      </c>
      <c r="OKA46" s="42">
        <f t="shared" si="427"/>
        <v>0</v>
      </c>
      <c r="OKB46" s="42">
        <f t="shared" si="427"/>
        <v>0</v>
      </c>
      <c r="OKC46" s="42">
        <f t="shared" si="427"/>
        <v>0</v>
      </c>
      <c r="OKD46" s="42">
        <f t="shared" si="427"/>
        <v>0</v>
      </c>
      <c r="OKE46" s="42">
        <f t="shared" si="427"/>
        <v>0</v>
      </c>
      <c r="OKF46" s="42">
        <f t="shared" si="427"/>
        <v>0</v>
      </c>
      <c r="OKG46" s="42">
        <f t="shared" si="427"/>
        <v>0</v>
      </c>
      <c r="OKH46" s="42">
        <f t="shared" ref="OKH46:OMS46" si="428">OKH29-(OKH35+OKH40+OKH44)</f>
        <v>0</v>
      </c>
      <c r="OKI46" s="42">
        <f t="shared" si="428"/>
        <v>0</v>
      </c>
      <c r="OKJ46" s="42">
        <f t="shared" si="428"/>
        <v>0</v>
      </c>
      <c r="OKK46" s="42">
        <f t="shared" si="428"/>
        <v>0</v>
      </c>
      <c r="OKL46" s="42">
        <f t="shared" si="428"/>
        <v>0</v>
      </c>
      <c r="OKM46" s="42">
        <f t="shared" si="428"/>
        <v>0</v>
      </c>
      <c r="OKN46" s="42">
        <f t="shared" si="428"/>
        <v>0</v>
      </c>
      <c r="OKO46" s="42">
        <f t="shared" si="428"/>
        <v>0</v>
      </c>
      <c r="OKP46" s="42">
        <f t="shared" si="428"/>
        <v>0</v>
      </c>
      <c r="OKQ46" s="42">
        <f t="shared" si="428"/>
        <v>0</v>
      </c>
      <c r="OKR46" s="42">
        <f t="shared" si="428"/>
        <v>0</v>
      </c>
      <c r="OKS46" s="42">
        <f t="shared" si="428"/>
        <v>0</v>
      </c>
      <c r="OKT46" s="42">
        <f t="shared" si="428"/>
        <v>0</v>
      </c>
      <c r="OKU46" s="42">
        <f t="shared" si="428"/>
        <v>0</v>
      </c>
      <c r="OKV46" s="42">
        <f t="shared" si="428"/>
        <v>0</v>
      </c>
      <c r="OKW46" s="42">
        <f t="shared" si="428"/>
        <v>0</v>
      </c>
      <c r="OKX46" s="42">
        <f t="shared" si="428"/>
        <v>0</v>
      </c>
      <c r="OKY46" s="42">
        <f t="shared" si="428"/>
        <v>0</v>
      </c>
      <c r="OKZ46" s="42">
        <f t="shared" si="428"/>
        <v>0</v>
      </c>
      <c r="OLA46" s="42">
        <f t="shared" si="428"/>
        <v>0</v>
      </c>
      <c r="OLB46" s="42">
        <f t="shared" si="428"/>
        <v>0</v>
      </c>
      <c r="OLC46" s="42">
        <f t="shared" si="428"/>
        <v>0</v>
      </c>
      <c r="OLD46" s="42">
        <f t="shared" si="428"/>
        <v>0</v>
      </c>
      <c r="OLE46" s="42">
        <f t="shared" si="428"/>
        <v>0</v>
      </c>
      <c r="OLF46" s="42">
        <f t="shared" si="428"/>
        <v>0</v>
      </c>
      <c r="OLG46" s="42">
        <f t="shared" si="428"/>
        <v>0</v>
      </c>
      <c r="OLH46" s="42">
        <f t="shared" si="428"/>
        <v>0</v>
      </c>
      <c r="OLI46" s="42">
        <f t="shared" si="428"/>
        <v>0</v>
      </c>
      <c r="OLJ46" s="42">
        <f t="shared" si="428"/>
        <v>0</v>
      </c>
      <c r="OLK46" s="42">
        <f t="shared" si="428"/>
        <v>0</v>
      </c>
      <c r="OLL46" s="42">
        <f t="shared" si="428"/>
        <v>0</v>
      </c>
      <c r="OLM46" s="42">
        <f t="shared" si="428"/>
        <v>0</v>
      </c>
      <c r="OLN46" s="42">
        <f t="shared" si="428"/>
        <v>0</v>
      </c>
      <c r="OLO46" s="42">
        <f t="shared" si="428"/>
        <v>0</v>
      </c>
      <c r="OLP46" s="42">
        <f t="shared" si="428"/>
        <v>0</v>
      </c>
      <c r="OLQ46" s="42">
        <f t="shared" si="428"/>
        <v>0</v>
      </c>
      <c r="OLR46" s="42">
        <f t="shared" si="428"/>
        <v>0</v>
      </c>
      <c r="OLS46" s="42">
        <f t="shared" si="428"/>
        <v>0</v>
      </c>
      <c r="OLT46" s="42">
        <f t="shared" si="428"/>
        <v>0</v>
      </c>
      <c r="OLU46" s="42">
        <f t="shared" si="428"/>
        <v>0</v>
      </c>
      <c r="OLV46" s="42">
        <f t="shared" si="428"/>
        <v>0</v>
      </c>
      <c r="OLW46" s="42">
        <f t="shared" si="428"/>
        <v>0</v>
      </c>
      <c r="OLX46" s="42">
        <f t="shared" si="428"/>
        <v>0</v>
      </c>
      <c r="OLY46" s="42">
        <f t="shared" si="428"/>
        <v>0</v>
      </c>
      <c r="OLZ46" s="42">
        <f t="shared" si="428"/>
        <v>0</v>
      </c>
      <c r="OMA46" s="42">
        <f t="shared" si="428"/>
        <v>0</v>
      </c>
      <c r="OMB46" s="42">
        <f t="shared" si="428"/>
        <v>0</v>
      </c>
      <c r="OMC46" s="42">
        <f t="shared" si="428"/>
        <v>0</v>
      </c>
      <c r="OMD46" s="42">
        <f t="shared" si="428"/>
        <v>0</v>
      </c>
      <c r="OME46" s="42">
        <f t="shared" si="428"/>
        <v>0</v>
      </c>
      <c r="OMF46" s="42">
        <f t="shared" si="428"/>
        <v>0</v>
      </c>
      <c r="OMG46" s="42">
        <f t="shared" si="428"/>
        <v>0</v>
      </c>
      <c r="OMH46" s="42">
        <f t="shared" si="428"/>
        <v>0</v>
      </c>
      <c r="OMI46" s="42">
        <f t="shared" si="428"/>
        <v>0</v>
      </c>
      <c r="OMJ46" s="42">
        <f t="shared" si="428"/>
        <v>0</v>
      </c>
      <c r="OMK46" s="42">
        <f t="shared" si="428"/>
        <v>0</v>
      </c>
      <c r="OML46" s="42">
        <f t="shared" si="428"/>
        <v>0</v>
      </c>
      <c r="OMM46" s="42">
        <f t="shared" si="428"/>
        <v>0</v>
      </c>
      <c r="OMN46" s="42">
        <f t="shared" si="428"/>
        <v>0</v>
      </c>
      <c r="OMO46" s="42">
        <f t="shared" si="428"/>
        <v>0</v>
      </c>
      <c r="OMP46" s="42">
        <f t="shared" si="428"/>
        <v>0</v>
      </c>
      <c r="OMQ46" s="42">
        <f t="shared" si="428"/>
        <v>0</v>
      </c>
      <c r="OMR46" s="42">
        <f t="shared" si="428"/>
        <v>0</v>
      </c>
      <c r="OMS46" s="42">
        <f t="shared" si="428"/>
        <v>0</v>
      </c>
      <c r="OMT46" s="42">
        <f t="shared" ref="OMT46:OPE46" si="429">OMT29-(OMT35+OMT40+OMT44)</f>
        <v>0</v>
      </c>
      <c r="OMU46" s="42">
        <f t="shared" si="429"/>
        <v>0</v>
      </c>
      <c r="OMV46" s="42">
        <f t="shared" si="429"/>
        <v>0</v>
      </c>
      <c r="OMW46" s="42">
        <f t="shared" si="429"/>
        <v>0</v>
      </c>
      <c r="OMX46" s="42">
        <f t="shared" si="429"/>
        <v>0</v>
      </c>
      <c r="OMY46" s="42">
        <f t="shared" si="429"/>
        <v>0</v>
      </c>
      <c r="OMZ46" s="42">
        <f t="shared" si="429"/>
        <v>0</v>
      </c>
      <c r="ONA46" s="42">
        <f t="shared" si="429"/>
        <v>0</v>
      </c>
      <c r="ONB46" s="42">
        <f t="shared" si="429"/>
        <v>0</v>
      </c>
      <c r="ONC46" s="42">
        <f t="shared" si="429"/>
        <v>0</v>
      </c>
      <c r="OND46" s="42">
        <f t="shared" si="429"/>
        <v>0</v>
      </c>
      <c r="ONE46" s="42">
        <f t="shared" si="429"/>
        <v>0</v>
      </c>
      <c r="ONF46" s="42">
        <f t="shared" si="429"/>
        <v>0</v>
      </c>
      <c r="ONG46" s="42">
        <f t="shared" si="429"/>
        <v>0</v>
      </c>
      <c r="ONH46" s="42">
        <f t="shared" si="429"/>
        <v>0</v>
      </c>
      <c r="ONI46" s="42">
        <f t="shared" si="429"/>
        <v>0</v>
      </c>
      <c r="ONJ46" s="42">
        <f t="shared" si="429"/>
        <v>0</v>
      </c>
      <c r="ONK46" s="42">
        <f t="shared" si="429"/>
        <v>0</v>
      </c>
      <c r="ONL46" s="42">
        <f t="shared" si="429"/>
        <v>0</v>
      </c>
      <c r="ONM46" s="42">
        <f t="shared" si="429"/>
        <v>0</v>
      </c>
      <c r="ONN46" s="42">
        <f t="shared" si="429"/>
        <v>0</v>
      </c>
      <c r="ONO46" s="42">
        <f t="shared" si="429"/>
        <v>0</v>
      </c>
      <c r="ONP46" s="42">
        <f t="shared" si="429"/>
        <v>0</v>
      </c>
      <c r="ONQ46" s="42">
        <f t="shared" si="429"/>
        <v>0</v>
      </c>
      <c r="ONR46" s="42">
        <f t="shared" si="429"/>
        <v>0</v>
      </c>
      <c r="ONS46" s="42">
        <f t="shared" si="429"/>
        <v>0</v>
      </c>
      <c r="ONT46" s="42">
        <f t="shared" si="429"/>
        <v>0</v>
      </c>
      <c r="ONU46" s="42">
        <f t="shared" si="429"/>
        <v>0</v>
      </c>
      <c r="ONV46" s="42">
        <f t="shared" si="429"/>
        <v>0</v>
      </c>
      <c r="ONW46" s="42">
        <f t="shared" si="429"/>
        <v>0</v>
      </c>
      <c r="ONX46" s="42">
        <f t="shared" si="429"/>
        <v>0</v>
      </c>
      <c r="ONY46" s="42">
        <f t="shared" si="429"/>
        <v>0</v>
      </c>
      <c r="ONZ46" s="42">
        <f t="shared" si="429"/>
        <v>0</v>
      </c>
      <c r="OOA46" s="42">
        <f t="shared" si="429"/>
        <v>0</v>
      </c>
      <c r="OOB46" s="42">
        <f t="shared" si="429"/>
        <v>0</v>
      </c>
      <c r="OOC46" s="42">
        <f t="shared" si="429"/>
        <v>0</v>
      </c>
      <c r="OOD46" s="42">
        <f t="shared" si="429"/>
        <v>0</v>
      </c>
      <c r="OOE46" s="42">
        <f t="shared" si="429"/>
        <v>0</v>
      </c>
      <c r="OOF46" s="42">
        <f t="shared" si="429"/>
        <v>0</v>
      </c>
      <c r="OOG46" s="42">
        <f t="shared" si="429"/>
        <v>0</v>
      </c>
      <c r="OOH46" s="42">
        <f t="shared" si="429"/>
        <v>0</v>
      </c>
      <c r="OOI46" s="42">
        <f t="shared" si="429"/>
        <v>0</v>
      </c>
      <c r="OOJ46" s="42">
        <f t="shared" si="429"/>
        <v>0</v>
      </c>
      <c r="OOK46" s="42">
        <f t="shared" si="429"/>
        <v>0</v>
      </c>
      <c r="OOL46" s="42">
        <f t="shared" si="429"/>
        <v>0</v>
      </c>
      <c r="OOM46" s="42">
        <f t="shared" si="429"/>
        <v>0</v>
      </c>
      <c r="OON46" s="42">
        <f t="shared" si="429"/>
        <v>0</v>
      </c>
      <c r="OOO46" s="42">
        <f t="shared" si="429"/>
        <v>0</v>
      </c>
      <c r="OOP46" s="42">
        <f t="shared" si="429"/>
        <v>0</v>
      </c>
      <c r="OOQ46" s="42">
        <f t="shared" si="429"/>
        <v>0</v>
      </c>
      <c r="OOR46" s="42">
        <f t="shared" si="429"/>
        <v>0</v>
      </c>
      <c r="OOS46" s="42">
        <f t="shared" si="429"/>
        <v>0</v>
      </c>
      <c r="OOT46" s="42">
        <f t="shared" si="429"/>
        <v>0</v>
      </c>
      <c r="OOU46" s="42">
        <f t="shared" si="429"/>
        <v>0</v>
      </c>
      <c r="OOV46" s="42">
        <f t="shared" si="429"/>
        <v>0</v>
      </c>
      <c r="OOW46" s="42">
        <f t="shared" si="429"/>
        <v>0</v>
      </c>
      <c r="OOX46" s="42">
        <f t="shared" si="429"/>
        <v>0</v>
      </c>
      <c r="OOY46" s="42">
        <f t="shared" si="429"/>
        <v>0</v>
      </c>
      <c r="OOZ46" s="42">
        <f t="shared" si="429"/>
        <v>0</v>
      </c>
      <c r="OPA46" s="42">
        <f t="shared" si="429"/>
        <v>0</v>
      </c>
      <c r="OPB46" s="42">
        <f t="shared" si="429"/>
        <v>0</v>
      </c>
      <c r="OPC46" s="42">
        <f t="shared" si="429"/>
        <v>0</v>
      </c>
      <c r="OPD46" s="42">
        <f t="shared" si="429"/>
        <v>0</v>
      </c>
      <c r="OPE46" s="42">
        <f t="shared" si="429"/>
        <v>0</v>
      </c>
      <c r="OPF46" s="42">
        <f t="shared" ref="OPF46:ORQ46" si="430">OPF29-(OPF35+OPF40+OPF44)</f>
        <v>0</v>
      </c>
      <c r="OPG46" s="42">
        <f t="shared" si="430"/>
        <v>0</v>
      </c>
      <c r="OPH46" s="42">
        <f t="shared" si="430"/>
        <v>0</v>
      </c>
      <c r="OPI46" s="42">
        <f t="shared" si="430"/>
        <v>0</v>
      </c>
      <c r="OPJ46" s="42">
        <f t="shared" si="430"/>
        <v>0</v>
      </c>
      <c r="OPK46" s="42">
        <f t="shared" si="430"/>
        <v>0</v>
      </c>
      <c r="OPL46" s="42">
        <f t="shared" si="430"/>
        <v>0</v>
      </c>
      <c r="OPM46" s="42">
        <f t="shared" si="430"/>
        <v>0</v>
      </c>
      <c r="OPN46" s="42">
        <f t="shared" si="430"/>
        <v>0</v>
      </c>
      <c r="OPO46" s="42">
        <f t="shared" si="430"/>
        <v>0</v>
      </c>
      <c r="OPP46" s="42">
        <f t="shared" si="430"/>
        <v>0</v>
      </c>
      <c r="OPQ46" s="42">
        <f t="shared" si="430"/>
        <v>0</v>
      </c>
      <c r="OPR46" s="42">
        <f t="shared" si="430"/>
        <v>0</v>
      </c>
      <c r="OPS46" s="42">
        <f t="shared" si="430"/>
        <v>0</v>
      </c>
      <c r="OPT46" s="42">
        <f t="shared" si="430"/>
        <v>0</v>
      </c>
      <c r="OPU46" s="42">
        <f t="shared" si="430"/>
        <v>0</v>
      </c>
      <c r="OPV46" s="42">
        <f t="shared" si="430"/>
        <v>0</v>
      </c>
      <c r="OPW46" s="42">
        <f t="shared" si="430"/>
        <v>0</v>
      </c>
      <c r="OPX46" s="42">
        <f t="shared" si="430"/>
        <v>0</v>
      </c>
      <c r="OPY46" s="42">
        <f t="shared" si="430"/>
        <v>0</v>
      </c>
      <c r="OPZ46" s="42">
        <f t="shared" si="430"/>
        <v>0</v>
      </c>
      <c r="OQA46" s="42">
        <f t="shared" si="430"/>
        <v>0</v>
      </c>
      <c r="OQB46" s="42">
        <f t="shared" si="430"/>
        <v>0</v>
      </c>
      <c r="OQC46" s="42">
        <f t="shared" si="430"/>
        <v>0</v>
      </c>
      <c r="OQD46" s="42">
        <f t="shared" si="430"/>
        <v>0</v>
      </c>
      <c r="OQE46" s="42">
        <f t="shared" si="430"/>
        <v>0</v>
      </c>
      <c r="OQF46" s="42">
        <f t="shared" si="430"/>
        <v>0</v>
      </c>
      <c r="OQG46" s="42">
        <f t="shared" si="430"/>
        <v>0</v>
      </c>
      <c r="OQH46" s="42">
        <f t="shared" si="430"/>
        <v>0</v>
      </c>
      <c r="OQI46" s="42">
        <f t="shared" si="430"/>
        <v>0</v>
      </c>
      <c r="OQJ46" s="42">
        <f t="shared" si="430"/>
        <v>0</v>
      </c>
      <c r="OQK46" s="42">
        <f t="shared" si="430"/>
        <v>0</v>
      </c>
      <c r="OQL46" s="42">
        <f t="shared" si="430"/>
        <v>0</v>
      </c>
      <c r="OQM46" s="42">
        <f t="shared" si="430"/>
        <v>0</v>
      </c>
      <c r="OQN46" s="42">
        <f t="shared" si="430"/>
        <v>0</v>
      </c>
      <c r="OQO46" s="42">
        <f t="shared" si="430"/>
        <v>0</v>
      </c>
      <c r="OQP46" s="42">
        <f t="shared" si="430"/>
        <v>0</v>
      </c>
      <c r="OQQ46" s="42">
        <f t="shared" si="430"/>
        <v>0</v>
      </c>
      <c r="OQR46" s="42">
        <f t="shared" si="430"/>
        <v>0</v>
      </c>
      <c r="OQS46" s="42">
        <f t="shared" si="430"/>
        <v>0</v>
      </c>
      <c r="OQT46" s="42">
        <f t="shared" si="430"/>
        <v>0</v>
      </c>
      <c r="OQU46" s="42">
        <f t="shared" si="430"/>
        <v>0</v>
      </c>
      <c r="OQV46" s="42">
        <f t="shared" si="430"/>
        <v>0</v>
      </c>
      <c r="OQW46" s="42">
        <f t="shared" si="430"/>
        <v>0</v>
      </c>
      <c r="OQX46" s="42">
        <f t="shared" si="430"/>
        <v>0</v>
      </c>
      <c r="OQY46" s="42">
        <f t="shared" si="430"/>
        <v>0</v>
      </c>
      <c r="OQZ46" s="42">
        <f t="shared" si="430"/>
        <v>0</v>
      </c>
      <c r="ORA46" s="42">
        <f t="shared" si="430"/>
        <v>0</v>
      </c>
      <c r="ORB46" s="42">
        <f t="shared" si="430"/>
        <v>0</v>
      </c>
      <c r="ORC46" s="42">
        <f t="shared" si="430"/>
        <v>0</v>
      </c>
      <c r="ORD46" s="42">
        <f t="shared" si="430"/>
        <v>0</v>
      </c>
      <c r="ORE46" s="42">
        <f t="shared" si="430"/>
        <v>0</v>
      </c>
      <c r="ORF46" s="42">
        <f t="shared" si="430"/>
        <v>0</v>
      </c>
      <c r="ORG46" s="42">
        <f t="shared" si="430"/>
        <v>0</v>
      </c>
      <c r="ORH46" s="42">
        <f t="shared" si="430"/>
        <v>0</v>
      </c>
      <c r="ORI46" s="42">
        <f t="shared" si="430"/>
        <v>0</v>
      </c>
      <c r="ORJ46" s="42">
        <f t="shared" si="430"/>
        <v>0</v>
      </c>
      <c r="ORK46" s="42">
        <f t="shared" si="430"/>
        <v>0</v>
      </c>
      <c r="ORL46" s="42">
        <f t="shared" si="430"/>
        <v>0</v>
      </c>
      <c r="ORM46" s="42">
        <f t="shared" si="430"/>
        <v>0</v>
      </c>
      <c r="ORN46" s="42">
        <f t="shared" si="430"/>
        <v>0</v>
      </c>
      <c r="ORO46" s="42">
        <f t="shared" si="430"/>
        <v>0</v>
      </c>
      <c r="ORP46" s="42">
        <f t="shared" si="430"/>
        <v>0</v>
      </c>
      <c r="ORQ46" s="42">
        <f t="shared" si="430"/>
        <v>0</v>
      </c>
      <c r="ORR46" s="42">
        <f t="shared" ref="ORR46:OUC46" si="431">ORR29-(ORR35+ORR40+ORR44)</f>
        <v>0</v>
      </c>
      <c r="ORS46" s="42">
        <f t="shared" si="431"/>
        <v>0</v>
      </c>
      <c r="ORT46" s="42">
        <f t="shared" si="431"/>
        <v>0</v>
      </c>
      <c r="ORU46" s="42">
        <f t="shared" si="431"/>
        <v>0</v>
      </c>
      <c r="ORV46" s="42">
        <f t="shared" si="431"/>
        <v>0</v>
      </c>
      <c r="ORW46" s="42">
        <f t="shared" si="431"/>
        <v>0</v>
      </c>
      <c r="ORX46" s="42">
        <f t="shared" si="431"/>
        <v>0</v>
      </c>
      <c r="ORY46" s="42">
        <f t="shared" si="431"/>
        <v>0</v>
      </c>
      <c r="ORZ46" s="42">
        <f t="shared" si="431"/>
        <v>0</v>
      </c>
      <c r="OSA46" s="42">
        <f t="shared" si="431"/>
        <v>0</v>
      </c>
      <c r="OSB46" s="42">
        <f t="shared" si="431"/>
        <v>0</v>
      </c>
      <c r="OSC46" s="42">
        <f t="shared" si="431"/>
        <v>0</v>
      </c>
      <c r="OSD46" s="42">
        <f t="shared" si="431"/>
        <v>0</v>
      </c>
      <c r="OSE46" s="42">
        <f t="shared" si="431"/>
        <v>0</v>
      </c>
      <c r="OSF46" s="42">
        <f t="shared" si="431"/>
        <v>0</v>
      </c>
      <c r="OSG46" s="42">
        <f t="shared" si="431"/>
        <v>0</v>
      </c>
      <c r="OSH46" s="42">
        <f t="shared" si="431"/>
        <v>0</v>
      </c>
      <c r="OSI46" s="42">
        <f t="shared" si="431"/>
        <v>0</v>
      </c>
      <c r="OSJ46" s="42">
        <f t="shared" si="431"/>
        <v>0</v>
      </c>
      <c r="OSK46" s="42">
        <f t="shared" si="431"/>
        <v>0</v>
      </c>
      <c r="OSL46" s="42">
        <f t="shared" si="431"/>
        <v>0</v>
      </c>
      <c r="OSM46" s="42">
        <f t="shared" si="431"/>
        <v>0</v>
      </c>
      <c r="OSN46" s="42">
        <f t="shared" si="431"/>
        <v>0</v>
      </c>
      <c r="OSO46" s="42">
        <f t="shared" si="431"/>
        <v>0</v>
      </c>
      <c r="OSP46" s="42">
        <f t="shared" si="431"/>
        <v>0</v>
      </c>
      <c r="OSQ46" s="42">
        <f t="shared" si="431"/>
        <v>0</v>
      </c>
      <c r="OSR46" s="42">
        <f t="shared" si="431"/>
        <v>0</v>
      </c>
      <c r="OSS46" s="42">
        <f t="shared" si="431"/>
        <v>0</v>
      </c>
      <c r="OST46" s="42">
        <f t="shared" si="431"/>
        <v>0</v>
      </c>
      <c r="OSU46" s="42">
        <f t="shared" si="431"/>
        <v>0</v>
      </c>
      <c r="OSV46" s="42">
        <f t="shared" si="431"/>
        <v>0</v>
      </c>
      <c r="OSW46" s="42">
        <f t="shared" si="431"/>
        <v>0</v>
      </c>
      <c r="OSX46" s="42">
        <f t="shared" si="431"/>
        <v>0</v>
      </c>
      <c r="OSY46" s="42">
        <f t="shared" si="431"/>
        <v>0</v>
      </c>
      <c r="OSZ46" s="42">
        <f t="shared" si="431"/>
        <v>0</v>
      </c>
      <c r="OTA46" s="42">
        <f t="shared" si="431"/>
        <v>0</v>
      </c>
      <c r="OTB46" s="42">
        <f t="shared" si="431"/>
        <v>0</v>
      </c>
      <c r="OTC46" s="42">
        <f t="shared" si="431"/>
        <v>0</v>
      </c>
      <c r="OTD46" s="42">
        <f t="shared" si="431"/>
        <v>0</v>
      </c>
      <c r="OTE46" s="42">
        <f t="shared" si="431"/>
        <v>0</v>
      </c>
      <c r="OTF46" s="42">
        <f t="shared" si="431"/>
        <v>0</v>
      </c>
      <c r="OTG46" s="42">
        <f t="shared" si="431"/>
        <v>0</v>
      </c>
      <c r="OTH46" s="42">
        <f t="shared" si="431"/>
        <v>0</v>
      </c>
      <c r="OTI46" s="42">
        <f t="shared" si="431"/>
        <v>0</v>
      </c>
      <c r="OTJ46" s="42">
        <f t="shared" si="431"/>
        <v>0</v>
      </c>
      <c r="OTK46" s="42">
        <f t="shared" si="431"/>
        <v>0</v>
      </c>
      <c r="OTL46" s="42">
        <f t="shared" si="431"/>
        <v>0</v>
      </c>
      <c r="OTM46" s="42">
        <f t="shared" si="431"/>
        <v>0</v>
      </c>
      <c r="OTN46" s="42">
        <f t="shared" si="431"/>
        <v>0</v>
      </c>
      <c r="OTO46" s="42">
        <f t="shared" si="431"/>
        <v>0</v>
      </c>
      <c r="OTP46" s="42">
        <f t="shared" si="431"/>
        <v>0</v>
      </c>
      <c r="OTQ46" s="42">
        <f t="shared" si="431"/>
        <v>0</v>
      </c>
      <c r="OTR46" s="42">
        <f t="shared" si="431"/>
        <v>0</v>
      </c>
      <c r="OTS46" s="42">
        <f t="shared" si="431"/>
        <v>0</v>
      </c>
      <c r="OTT46" s="42">
        <f t="shared" si="431"/>
        <v>0</v>
      </c>
      <c r="OTU46" s="42">
        <f t="shared" si="431"/>
        <v>0</v>
      </c>
      <c r="OTV46" s="42">
        <f t="shared" si="431"/>
        <v>0</v>
      </c>
      <c r="OTW46" s="42">
        <f t="shared" si="431"/>
        <v>0</v>
      </c>
      <c r="OTX46" s="42">
        <f t="shared" si="431"/>
        <v>0</v>
      </c>
      <c r="OTY46" s="42">
        <f t="shared" si="431"/>
        <v>0</v>
      </c>
      <c r="OTZ46" s="42">
        <f t="shared" si="431"/>
        <v>0</v>
      </c>
      <c r="OUA46" s="42">
        <f t="shared" si="431"/>
        <v>0</v>
      </c>
      <c r="OUB46" s="42">
        <f t="shared" si="431"/>
        <v>0</v>
      </c>
      <c r="OUC46" s="42">
        <f t="shared" si="431"/>
        <v>0</v>
      </c>
      <c r="OUD46" s="42">
        <f t="shared" ref="OUD46:OWO46" si="432">OUD29-(OUD35+OUD40+OUD44)</f>
        <v>0</v>
      </c>
      <c r="OUE46" s="42">
        <f t="shared" si="432"/>
        <v>0</v>
      </c>
      <c r="OUF46" s="42">
        <f t="shared" si="432"/>
        <v>0</v>
      </c>
      <c r="OUG46" s="42">
        <f t="shared" si="432"/>
        <v>0</v>
      </c>
      <c r="OUH46" s="42">
        <f t="shared" si="432"/>
        <v>0</v>
      </c>
      <c r="OUI46" s="42">
        <f t="shared" si="432"/>
        <v>0</v>
      </c>
      <c r="OUJ46" s="42">
        <f t="shared" si="432"/>
        <v>0</v>
      </c>
      <c r="OUK46" s="42">
        <f t="shared" si="432"/>
        <v>0</v>
      </c>
      <c r="OUL46" s="42">
        <f t="shared" si="432"/>
        <v>0</v>
      </c>
      <c r="OUM46" s="42">
        <f t="shared" si="432"/>
        <v>0</v>
      </c>
      <c r="OUN46" s="42">
        <f t="shared" si="432"/>
        <v>0</v>
      </c>
      <c r="OUO46" s="42">
        <f t="shared" si="432"/>
        <v>0</v>
      </c>
      <c r="OUP46" s="42">
        <f t="shared" si="432"/>
        <v>0</v>
      </c>
      <c r="OUQ46" s="42">
        <f t="shared" si="432"/>
        <v>0</v>
      </c>
      <c r="OUR46" s="42">
        <f t="shared" si="432"/>
        <v>0</v>
      </c>
      <c r="OUS46" s="42">
        <f t="shared" si="432"/>
        <v>0</v>
      </c>
      <c r="OUT46" s="42">
        <f t="shared" si="432"/>
        <v>0</v>
      </c>
      <c r="OUU46" s="42">
        <f t="shared" si="432"/>
        <v>0</v>
      </c>
      <c r="OUV46" s="42">
        <f t="shared" si="432"/>
        <v>0</v>
      </c>
      <c r="OUW46" s="42">
        <f t="shared" si="432"/>
        <v>0</v>
      </c>
      <c r="OUX46" s="42">
        <f t="shared" si="432"/>
        <v>0</v>
      </c>
      <c r="OUY46" s="42">
        <f t="shared" si="432"/>
        <v>0</v>
      </c>
      <c r="OUZ46" s="42">
        <f t="shared" si="432"/>
        <v>0</v>
      </c>
      <c r="OVA46" s="42">
        <f t="shared" si="432"/>
        <v>0</v>
      </c>
      <c r="OVB46" s="42">
        <f t="shared" si="432"/>
        <v>0</v>
      </c>
      <c r="OVC46" s="42">
        <f t="shared" si="432"/>
        <v>0</v>
      </c>
      <c r="OVD46" s="42">
        <f t="shared" si="432"/>
        <v>0</v>
      </c>
      <c r="OVE46" s="42">
        <f t="shared" si="432"/>
        <v>0</v>
      </c>
      <c r="OVF46" s="42">
        <f t="shared" si="432"/>
        <v>0</v>
      </c>
      <c r="OVG46" s="42">
        <f t="shared" si="432"/>
        <v>0</v>
      </c>
      <c r="OVH46" s="42">
        <f t="shared" si="432"/>
        <v>0</v>
      </c>
      <c r="OVI46" s="42">
        <f t="shared" si="432"/>
        <v>0</v>
      </c>
      <c r="OVJ46" s="42">
        <f t="shared" si="432"/>
        <v>0</v>
      </c>
      <c r="OVK46" s="42">
        <f t="shared" si="432"/>
        <v>0</v>
      </c>
      <c r="OVL46" s="42">
        <f t="shared" si="432"/>
        <v>0</v>
      </c>
      <c r="OVM46" s="42">
        <f t="shared" si="432"/>
        <v>0</v>
      </c>
      <c r="OVN46" s="42">
        <f t="shared" si="432"/>
        <v>0</v>
      </c>
      <c r="OVO46" s="42">
        <f t="shared" si="432"/>
        <v>0</v>
      </c>
      <c r="OVP46" s="42">
        <f t="shared" si="432"/>
        <v>0</v>
      </c>
      <c r="OVQ46" s="42">
        <f t="shared" si="432"/>
        <v>0</v>
      </c>
      <c r="OVR46" s="42">
        <f t="shared" si="432"/>
        <v>0</v>
      </c>
      <c r="OVS46" s="42">
        <f t="shared" si="432"/>
        <v>0</v>
      </c>
      <c r="OVT46" s="42">
        <f t="shared" si="432"/>
        <v>0</v>
      </c>
      <c r="OVU46" s="42">
        <f t="shared" si="432"/>
        <v>0</v>
      </c>
      <c r="OVV46" s="42">
        <f t="shared" si="432"/>
        <v>0</v>
      </c>
      <c r="OVW46" s="42">
        <f t="shared" si="432"/>
        <v>0</v>
      </c>
      <c r="OVX46" s="42">
        <f t="shared" si="432"/>
        <v>0</v>
      </c>
      <c r="OVY46" s="42">
        <f t="shared" si="432"/>
        <v>0</v>
      </c>
      <c r="OVZ46" s="42">
        <f t="shared" si="432"/>
        <v>0</v>
      </c>
      <c r="OWA46" s="42">
        <f t="shared" si="432"/>
        <v>0</v>
      </c>
      <c r="OWB46" s="42">
        <f t="shared" si="432"/>
        <v>0</v>
      </c>
      <c r="OWC46" s="42">
        <f t="shared" si="432"/>
        <v>0</v>
      </c>
      <c r="OWD46" s="42">
        <f t="shared" si="432"/>
        <v>0</v>
      </c>
      <c r="OWE46" s="42">
        <f t="shared" si="432"/>
        <v>0</v>
      </c>
      <c r="OWF46" s="42">
        <f t="shared" si="432"/>
        <v>0</v>
      </c>
      <c r="OWG46" s="42">
        <f t="shared" si="432"/>
        <v>0</v>
      </c>
      <c r="OWH46" s="42">
        <f t="shared" si="432"/>
        <v>0</v>
      </c>
      <c r="OWI46" s="42">
        <f t="shared" si="432"/>
        <v>0</v>
      </c>
      <c r="OWJ46" s="42">
        <f t="shared" si="432"/>
        <v>0</v>
      </c>
      <c r="OWK46" s="42">
        <f t="shared" si="432"/>
        <v>0</v>
      </c>
      <c r="OWL46" s="42">
        <f t="shared" si="432"/>
        <v>0</v>
      </c>
      <c r="OWM46" s="42">
        <f t="shared" si="432"/>
        <v>0</v>
      </c>
      <c r="OWN46" s="42">
        <f t="shared" si="432"/>
        <v>0</v>
      </c>
      <c r="OWO46" s="42">
        <f t="shared" si="432"/>
        <v>0</v>
      </c>
      <c r="OWP46" s="42">
        <f t="shared" ref="OWP46:OZA46" si="433">OWP29-(OWP35+OWP40+OWP44)</f>
        <v>0</v>
      </c>
      <c r="OWQ46" s="42">
        <f t="shared" si="433"/>
        <v>0</v>
      </c>
      <c r="OWR46" s="42">
        <f t="shared" si="433"/>
        <v>0</v>
      </c>
      <c r="OWS46" s="42">
        <f t="shared" si="433"/>
        <v>0</v>
      </c>
      <c r="OWT46" s="42">
        <f t="shared" si="433"/>
        <v>0</v>
      </c>
      <c r="OWU46" s="42">
        <f t="shared" si="433"/>
        <v>0</v>
      </c>
      <c r="OWV46" s="42">
        <f t="shared" si="433"/>
        <v>0</v>
      </c>
      <c r="OWW46" s="42">
        <f t="shared" si="433"/>
        <v>0</v>
      </c>
      <c r="OWX46" s="42">
        <f t="shared" si="433"/>
        <v>0</v>
      </c>
      <c r="OWY46" s="42">
        <f t="shared" si="433"/>
        <v>0</v>
      </c>
      <c r="OWZ46" s="42">
        <f t="shared" si="433"/>
        <v>0</v>
      </c>
      <c r="OXA46" s="42">
        <f t="shared" si="433"/>
        <v>0</v>
      </c>
      <c r="OXB46" s="42">
        <f t="shared" si="433"/>
        <v>0</v>
      </c>
      <c r="OXC46" s="42">
        <f t="shared" si="433"/>
        <v>0</v>
      </c>
      <c r="OXD46" s="42">
        <f t="shared" si="433"/>
        <v>0</v>
      </c>
      <c r="OXE46" s="42">
        <f t="shared" si="433"/>
        <v>0</v>
      </c>
      <c r="OXF46" s="42">
        <f t="shared" si="433"/>
        <v>0</v>
      </c>
      <c r="OXG46" s="42">
        <f t="shared" si="433"/>
        <v>0</v>
      </c>
      <c r="OXH46" s="42">
        <f t="shared" si="433"/>
        <v>0</v>
      </c>
      <c r="OXI46" s="42">
        <f t="shared" si="433"/>
        <v>0</v>
      </c>
      <c r="OXJ46" s="42">
        <f t="shared" si="433"/>
        <v>0</v>
      </c>
      <c r="OXK46" s="42">
        <f t="shared" si="433"/>
        <v>0</v>
      </c>
      <c r="OXL46" s="42">
        <f t="shared" si="433"/>
        <v>0</v>
      </c>
      <c r="OXM46" s="42">
        <f t="shared" si="433"/>
        <v>0</v>
      </c>
      <c r="OXN46" s="42">
        <f t="shared" si="433"/>
        <v>0</v>
      </c>
      <c r="OXO46" s="42">
        <f t="shared" si="433"/>
        <v>0</v>
      </c>
      <c r="OXP46" s="42">
        <f t="shared" si="433"/>
        <v>0</v>
      </c>
      <c r="OXQ46" s="42">
        <f t="shared" si="433"/>
        <v>0</v>
      </c>
      <c r="OXR46" s="42">
        <f t="shared" si="433"/>
        <v>0</v>
      </c>
      <c r="OXS46" s="42">
        <f t="shared" si="433"/>
        <v>0</v>
      </c>
      <c r="OXT46" s="42">
        <f t="shared" si="433"/>
        <v>0</v>
      </c>
      <c r="OXU46" s="42">
        <f t="shared" si="433"/>
        <v>0</v>
      </c>
      <c r="OXV46" s="42">
        <f t="shared" si="433"/>
        <v>0</v>
      </c>
      <c r="OXW46" s="42">
        <f t="shared" si="433"/>
        <v>0</v>
      </c>
      <c r="OXX46" s="42">
        <f t="shared" si="433"/>
        <v>0</v>
      </c>
      <c r="OXY46" s="42">
        <f t="shared" si="433"/>
        <v>0</v>
      </c>
      <c r="OXZ46" s="42">
        <f t="shared" si="433"/>
        <v>0</v>
      </c>
      <c r="OYA46" s="42">
        <f t="shared" si="433"/>
        <v>0</v>
      </c>
      <c r="OYB46" s="42">
        <f t="shared" si="433"/>
        <v>0</v>
      </c>
      <c r="OYC46" s="42">
        <f t="shared" si="433"/>
        <v>0</v>
      </c>
      <c r="OYD46" s="42">
        <f t="shared" si="433"/>
        <v>0</v>
      </c>
      <c r="OYE46" s="42">
        <f t="shared" si="433"/>
        <v>0</v>
      </c>
      <c r="OYF46" s="42">
        <f t="shared" si="433"/>
        <v>0</v>
      </c>
      <c r="OYG46" s="42">
        <f t="shared" si="433"/>
        <v>0</v>
      </c>
      <c r="OYH46" s="42">
        <f t="shared" si="433"/>
        <v>0</v>
      </c>
      <c r="OYI46" s="42">
        <f t="shared" si="433"/>
        <v>0</v>
      </c>
      <c r="OYJ46" s="42">
        <f t="shared" si="433"/>
        <v>0</v>
      </c>
      <c r="OYK46" s="42">
        <f t="shared" si="433"/>
        <v>0</v>
      </c>
      <c r="OYL46" s="42">
        <f t="shared" si="433"/>
        <v>0</v>
      </c>
      <c r="OYM46" s="42">
        <f t="shared" si="433"/>
        <v>0</v>
      </c>
      <c r="OYN46" s="42">
        <f t="shared" si="433"/>
        <v>0</v>
      </c>
      <c r="OYO46" s="42">
        <f t="shared" si="433"/>
        <v>0</v>
      </c>
      <c r="OYP46" s="42">
        <f t="shared" si="433"/>
        <v>0</v>
      </c>
      <c r="OYQ46" s="42">
        <f t="shared" si="433"/>
        <v>0</v>
      </c>
      <c r="OYR46" s="42">
        <f t="shared" si="433"/>
        <v>0</v>
      </c>
      <c r="OYS46" s="42">
        <f t="shared" si="433"/>
        <v>0</v>
      </c>
      <c r="OYT46" s="42">
        <f t="shared" si="433"/>
        <v>0</v>
      </c>
      <c r="OYU46" s="42">
        <f t="shared" si="433"/>
        <v>0</v>
      </c>
      <c r="OYV46" s="42">
        <f t="shared" si="433"/>
        <v>0</v>
      </c>
      <c r="OYW46" s="42">
        <f t="shared" si="433"/>
        <v>0</v>
      </c>
      <c r="OYX46" s="42">
        <f t="shared" si="433"/>
        <v>0</v>
      </c>
      <c r="OYY46" s="42">
        <f t="shared" si="433"/>
        <v>0</v>
      </c>
      <c r="OYZ46" s="42">
        <f t="shared" si="433"/>
        <v>0</v>
      </c>
      <c r="OZA46" s="42">
        <f t="shared" si="433"/>
        <v>0</v>
      </c>
      <c r="OZB46" s="42">
        <f t="shared" ref="OZB46:PBM46" si="434">OZB29-(OZB35+OZB40+OZB44)</f>
        <v>0</v>
      </c>
      <c r="OZC46" s="42">
        <f t="shared" si="434"/>
        <v>0</v>
      </c>
      <c r="OZD46" s="42">
        <f t="shared" si="434"/>
        <v>0</v>
      </c>
      <c r="OZE46" s="42">
        <f t="shared" si="434"/>
        <v>0</v>
      </c>
      <c r="OZF46" s="42">
        <f t="shared" si="434"/>
        <v>0</v>
      </c>
      <c r="OZG46" s="42">
        <f t="shared" si="434"/>
        <v>0</v>
      </c>
      <c r="OZH46" s="42">
        <f t="shared" si="434"/>
        <v>0</v>
      </c>
      <c r="OZI46" s="42">
        <f t="shared" si="434"/>
        <v>0</v>
      </c>
      <c r="OZJ46" s="42">
        <f t="shared" si="434"/>
        <v>0</v>
      </c>
      <c r="OZK46" s="42">
        <f t="shared" si="434"/>
        <v>0</v>
      </c>
      <c r="OZL46" s="42">
        <f t="shared" si="434"/>
        <v>0</v>
      </c>
      <c r="OZM46" s="42">
        <f t="shared" si="434"/>
        <v>0</v>
      </c>
      <c r="OZN46" s="42">
        <f t="shared" si="434"/>
        <v>0</v>
      </c>
      <c r="OZO46" s="42">
        <f t="shared" si="434"/>
        <v>0</v>
      </c>
      <c r="OZP46" s="42">
        <f t="shared" si="434"/>
        <v>0</v>
      </c>
      <c r="OZQ46" s="42">
        <f t="shared" si="434"/>
        <v>0</v>
      </c>
      <c r="OZR46" s="42">
        <f t="shared" si="434"/>
        <v>0</v>
      </c>
      <c r="OZS46" s="42">
        <f t="shared" si="434"/>
        <v>0</v>
      </c>
      <c r="OZT46" s="42">
        <f t="shared" si="434"/>
        <v>0</v>
      </c>
      <c r="OZU46" s="42">
        <f t="shared" si="434"/>
        <v>0</v>
      </c>
      <c r="OZV46" s="42">
        <f t="shared" si="434"/>
        <v>0</v>
      </c>
      <c r="OZW46" s="42">
        <f t="shared" si="434"/>
        <v>0</v>
      </c>
      <c r="OZX46" s="42">
        <f t="shared" si="434"/>
        <v>0</v>
      </c>
      <c r="OZY46" s="42">
        <f t="shared" si="434"/>
        <v>0</v>
      </c>
      <c r="OZZ46" s="42">
        <f t="shared" si="434"/>
        <v>0</v>
      </c>
      <c r="PAA46" s="42">
        <f t="shared" si="434"/>
        <v>0</v>
      </c>
      <c r="PAB46" s="42">
        <f t="shared" si="434"/>
        <v>0</v>
      </c>
      <c r="PAC46" s="42">
        <f t="shared" si="434"/>
        <v>0</v>
      </c>
      <c r="PAD46" s="42">
        <f t="shared" si="434"/>
        <v>0</v>
      </c>
      <c r="PAE46" s="42">
        <f t="shared" si="434"/>
        <v>0</v>
      </c>
      <c r="PAF46" s="42">
        <f t="shared" si="434"/>
        <v>0</v>
      </c>
      <c r="PAG46" s="42">
        <f t="shared" si="434"/>
        <v>0</v>
      </c>
      <c r="PAH46" s="42">
        <f t="shared" si="434"/>
        <v>0</v>
      </c>
      <c r="PAI46" s="42">
        <f t="shared" si="434"/>
        <v>0</v>
      </c>
      <c r="PAJ46" s="42">
        <f t="shared" si="434"/>
        <v>0</v>
      </c>
      <c r="PAK46" s="42">
        <f t="shared" si="434"/>
        <v>0</v>
      </c>
      <c r="PAL46" s="42">
        <f t="shared" si="434"/>
        <v>0</v>
      </c>
      <c r="PAM46" s="42">
        <f t="shared" si="434"/>
        <v>0</v>
      </c>
      <c r="PAN46" s="42">
        <f t="shared" si="434"/>
        <v>0</v>
      </c>
      <c r="PAO46" s="42">
        <f t="shared" si="434"/>
        <v>0</v>
      </c>
      <c r="PAP46" s="42">
        <f t="shared" si="434"/>
        <v>0</v>
      </c>
      <c r="PAQ46" s="42">
        <f t="shared" si="434"/>
        <v>0</v>
      </c>
      <c r="PAR46" s="42">
        <f t="shared" si="434"/>
        <v>0</v>
      </c>
      <c r="PAS46" s="42">
        <f t="shared" si="434"/>
        <v>0</v>
      </c>
      <c r="PAT46" s="42">
        <f t="shared" si="434"/>
        <v>0</v>
      </c>
      <c r="PAU46" s="42">
        <f t="shared" si="434"/>
        <v>0</v>
      </c>
      <c r="PAV46" s="42">
        <f t="shared" si="434"/>
        <v>0</v>
      </c>
      <c r="PAW46" s="42">
        <f t="shared" si="434"/>
        <v>0</v>
      </c>
      <c r="PAX46" s="42">
        <f t="shared" si="434"/>
        <v>0</v>
      </c>
      <c r="PAY46" s="42">
        <f t="shared" si="434"/>
        <v>0</v>
      </c>
      <c r="PAZ46" s="42">
        <f t="shared" si="434"/>
        <v>0</v>
      </c>
      <c r="PBA46" s="42">
        <f t="shared" si="434"/>
        <v>0</v>
      </c>
      <c r="PBB46" s="42">
        <f t="shared" si="434"/>
        <v>0</v>
      </c>
      <c r="PBC46" s="42">
        <f t="shared" si="434"/>
        <v>0</v>
      </c>
      <c r="PBD46" s="42">
        <f t="shared" si="434"/>
        <v>0</v>
      </c>
      <c r="PBE46" s="42">
        <f t="shared" si="434"/>
        <v>0</v>
      </c>
      <c r="PBF46" s="42">
        <f t="shared" si="434"/>
        <v>0</v>
      </c>
      <c r="PBG46" s="42">
        <f t="shared" si="434"/>
        <v>0</v>
      </c>
      <c r="PBH46" s="42">
        <f t="shared" si="434"/>
        <v>0</v>
      </c>
      <c r="PBI46" s="42">
        <f t="shared" si="434"/>
        <v>0</v>
      </c>
      <c r="PBJ46" s="42">
        <f t="shared" si="434"/>
        <v>0</v>
      </c>
      <c r="PBK46" s="42">
        <f t="shared" si="434"/>
        <v>0</v>
      </c>
      <c r="PBL46" s="42">
        <f t="shared" si="434"/>
        <v>0</v>
      </c>
      <c r="PBM46" s="42">
        <f t="shared" si="434"/>
        <v>0</v>
      </c>
      <c r="PBN46" s="42">
        <f t="shared" ref="PBN46:PDY46" si="435">PBN29-(PBN35+PBN40+PBN44)</f>
        <v>0</v>
      </c>
      <c r="PBO46" s="42">
        <f t="shared" si="435"/>
        <v>0</v>
      </c>
      <c r="PBP46" s="42">
        <f t="shared" si="435"/>
        <v>0</v>
      </c>
      <c r="PBQ46" s="42">
        <f t="shared" si="435"/>
        <v>0</v>
      </c>
      <c r="PBR46" s="42">
        <f t="shared" si="435"/>
        <v>0</v>
      </c>
      <c r="PBS46" s="42">
        <f t="shared" si="435"/>
        <v>0</v>
      </c>
      <c r="PBT46" s="42">
        <f t="shared" si="435"/>
        <v>0</v>
      </c>
      <c r="PBU46" s="42">
        <f t="shared" si="435"/>
        <v>0</v>
      </c>
      <c r="PBV46" s="42">
        <f t="shared" si="435"/>
        <v>0</v>
      </c>
      <c r="PBW46" s="42">
        <f t="shared" si="435"/>
        <v>0</v>
      </c>
      <c r="PBX46" s="42">
        <f t="shared" si="435"/>
        <v>0</v>
      </c>
      <c r="PBY46" s="42">
        <f t="shared" si="435"/>
        <v>0</v>
      </c>
      <c r="PBZ46" s="42">
        <f t="shared" si="435"/>
        <v>0</v>
      </c>
      <c r="PCA46" s="42">
        <f t="shared" si="435"/>
        <v>0</v>
      </c>
      <c r="PCB46" s="42">
        <f t="shared" si="435"/>
        <v>0</v>
      </c>
      <c r="PCC46" s="42">
        <f t="shared" si="435"/>
        <v>0</v>
      </c>
      <c r="PCD46" s="42">
        <f t="shared" si="435"/>
        <v>0</v>
      </c>
      <c r="PCE46" s="42">
        <f t="shared" si="435"/>
        <v>0</v>
      </c>
      <c r="PCF46" s="42">
        <f t="shared" si="435"/>
        <v>0</v>
      </c>
      <c r="PCG46" s="42">
        <f t="shared" si="435"/>
        <v>0</v>
      </c>
      <c r="PCH46" s="42">
        <f t="shared" si="435"/>
        <v>0</v>
      </c>
      <c r="PCI46" s="42">
        <f t="shared" si="435"/>
        <v>0</v>
      </c>
      <c r="PCJ46" s="42">
        <f t="shared" si="435"/>
        <v>0</v>
      </c>
      <c r="PCK46" s="42">
        <f t="shared" si="435"/>
        <v>0</v>
      </c>
      <c r="PCL46" s="42">
        <f t="shared" si="435"/>
        <v>0</v>
      </c>
      <c r="PCM46" s="42">
        <f t="shared" si="435"/>
        <v>0</v>
      </c>
      <c r="PCN46" s="42">
        <f t="shared" si="435"/>
        <v>0</v>
      </c>
      <c r="PCO46" s="42">
        <f t="shared" si="435"/>
        <v>0</v>
      </c>
      <c r="PCP46" s="42">
        <f t="shared" si="435"/>
        <v>0</v>
      </c>
      <c r="PCQ46" s="42">
        <f t="shared" si="435"/>
        <v>0</v>
      </c>
      <c r="PCR46" s="42">
        <f t="shared" si="435"/>
        <v>0</v>
      </c>
      <c r="PCS46" s="42">
        <f t="shared" si="435"/>
        <v>0</v>
      </c>
      <c r="PCT46" s="42">
        <f t="shared" si="435"/>
        <v>0</v>
      </c>
      <c r="PCU46" s="42">
        <f t="shared" si="435"/>
        <v>0</v>
      </c>
      <c r="PCV46" s="42">
        <f t="shared" si="435"/>
        <v>0</v>
      </c>
      <c r="PCW46" s="42">
        <f t="shared" si="435"/>
        <v>0</v>
      </c>
      <c r="PCX46" s="42">
        <f t="shared" si="435"/>
        <v>0</v>
      </c>
      <c r="PCY46" s="42">
        <f t="shared" si="435"/>
        <v>0</v>
      </c>
      <c r="PCZ46" s="42">
        <f t="shared" si="435"/>
        <v>0</v>
      </c>
      <c r="PDA46" s="42">
        <f t="shared" si="435"/>
        <v>0</v>
      </c>
      <c r="PDB46" s="42">
        <f t="shared" si="435"/>
        <v>0</v>
      </c>
      <c r="PDC46" s="42">
        <f t="shared" si="435"/>
        <v>0</v>
      </c>
      <c r="PDD46" s="42">
        <f t="shared" si="435"/>
        <v>0</v>
      </c>
      <c r="PDE46" s="42">
        <f t="shared" si="435"/>
        <v>0</v>
      </c>
      <c r="PDF46" s="42">
        <f t="shared" si="435"/>
        <v>0</v>
      </c>
      <c r="PDG46" s="42">
        <f t="shared" si="435"/>
        <v>0</v>
      </c>
      <c r="PDH46" s="42">
        <f t="shared" si="435"/>
        <v>0</v>
      </c>
      <c r="PDI46" s="42">
        <f t="shared" si="435"/>
        <v>0</v>
      </c>
      <c r="PDJ46" s="42">
        <f t="shared" si="435"/>
        <v>0</v>
      </c>
      <c r="PDK46" s="42">
        <f t="shared" si="435"/>
        <v>0</v>
      </c>
      <c r="PDL46" s="42">
        <f t="shared" si="435"/>
        <v>0</v>
      </c>
      <c r="PDM46" s="42">
        <f t="shared" si="435"/>
        <v>0</v>
      </c>
      <c r="PDN46" s="42">
        <f t="shared" si="435"/>
        <v>0</v>
      </c>
      <c r="PDO46" s="42">
        <f t="shared" si="435"/>
        <v>0</v>
      </c>
      <c r="PDP46" s="42">
        <f t="shared" si="435"/>
        <v>0</v>
      </c>
      <c r="PDQ46" s="42">
        <f t="shared" si="435"/>
        <v>0</v>
      </c>
      <c r="PDR46" s="42">
        <f t="shared" si="435"/>
        <v>0</v>
      </c>
      <c r="PDS46" s="42">
        <f t="shared" si="435"/>
        <v>0</v>
      </c>
      <c r="PDT46" s="42">
        <f t="shared" si="435"/>
        <v>0</v>
      </c>
      <c r="PDU46" s="42">
        <f t="shared" si="435"/>
        <v>0</v>
      </c>
      <c r="PDV46" s="42">
        <f t="shared" si="435"/>
        <v>0</v>
      </c>
      <c r="PDW46" s="42">
        <f t="shared" si="435"/>
        <v>0</v>
      </c>
      <c r="PDX46" s="42">
        <f t="shared" si="435"/>
        <v>0</v>
      </c>
      <c r="PDY46" s="42">
        <f t="shared" si="435"/>
        <v>0</v>
      </c>
      <c r="PDZ46" s="42">
        <f t="shared" ref="PDZ46:PGK46" si="436">PDZ29-(PDZ35+PDZ40+PDZ44)</f>
        <v>0</v>
      </c>
      <c r="PEA46" s="42">
        <f t="shared" si="436"/>
        <v>0</v>
      </c>
      <c r="PEB46" s="42">
        <f t="shared" si="436"/>
        <v>0</v>
      </c>
      <c r="PEC46" s="42">
        <f t="shared" si="436"/>
        <v>0</v>
      </c>
      <c r="PED46" s="42">
        <f t="shared" si="436"/>
        <v>0</v>
      </c>
      <c r="PEE46" s="42">
        <f t="shared" si="436"/>
        <v>0</v>
      </c>
      <c r="PEF46" s="42">
        <f t="shared" si="436"/>
        <v>0</v>
      </c>
      <c r="PEG46" s="42">
        <f t="shared" si="436"/>
        <v>0</v>
      </c>
      <c r="PEH46" s="42">
        <f t="shared" si="436"/>
        <v>0</v>
      </c>
      <c r="PEI46" s="42">
        <f t="shared" si="436"/>
        <v>0</v>
      </c>
      <c r="PEJ46" s="42">
        <f t="shared" si="436"/>
        <v>0</v>
      </c>
      <c r="PEK46" s="42">
        <f t="shared" si="436"/>
        <v>0</v>
      </c>
      <c r="PEL46" s="42">
        <f t="shared" si="436"/>
        <v>0</v>
      </c>
      <c r="PEM46" s="42">
        <f t="shared" si="436"/>
        <v>0</v>
      </c>
      <c r="PEN46" s="42">
        <f t="shared" si="436"/>
        <v>0</v>
      </c>
      <c r="PEO46" s="42">
        <f t="shared" si="436"/>
        <v>0</v>
      </c>
      <c r="PEP46" s="42">
        <f t="shared" si="436"/>
        <v>0</v>
      </c>
      <c r="PEQ46" s="42">
        <f t="shared" si="436"/>
        <v>0</v>
      </c>
      <c r="PER46" s="42">
        <f t="shared" si="436"/>
        <v>0</v>
      </c>
      <c r="PES46" s="42">
        <f t="shared" si="436"/>
        <v>0</v>
      </c>
      <c r="PET46" s="42">
        <f t="shared" si="436"/>
        <v>0</v>
      </c>
      <c r="PEU46" s="42">
        <f t="shared" si="436"/>
        <v>0</v>
      </c>
      <c r="PEV46" s="42">
        <f t="shared" si="436"/>
        <v>0</v>
      </c>
      <c r="PEW46" s="42">
        <f t="shared" si="436"/>
        <v>0</v>
      </c>
      <c r="PEX46" s="42">
        <f t="shared" si="436"/>
        <v>0</v>
      </c>
      <c r="PEY46" s="42">
        <f t="shared" si="436"/>
        <v>0</v>
      </c>
      <c r="PEZ46" s="42">
        <f t="shared" si="436"/>
        <v>0</v>
      </c>
      <c r="PFA46" s="42">
        <f t="shared" si="436"/>
        <v>0</v>
      </c>
      <c r="PFB46" s="42">
        <f t="shared" si="436"/>
        <v>0</v>
      </c>
      <c r="PFC46" s="42">
        <f t="shared" si="436"/>
        <v>0</v>
      </c>
      <c r="PFD46" s="42">
        <f t="shared" si="436"/>
        <v>0</v>
      </c>
      <c r="PFE46" s="42">
        <f t="shared" si="436"/>
        <v>0</v>
      </c>
      <c r="PFF46" s="42">
        <f t="shared" si="436"/>
        <v>0</v>
      </c>
      <c r="PFG46" s="42">
        <f t="shared" si="436"/>
        <v>0</v>
      </c>
      <c r="PFH46" s="42">
        <f t="shared" si="436"/>
        <v>0</v>
      </c>
      <c r="PFI46" s="42">
        <f t="shared" si="436"/>
        <v>0</v>
      </c>
      <c r="PFJ46" s="42">
        <f t="shared" si="436"/>
        <v>0</v>
      </c>
      <c r="PFK46" s="42">
        <f t="shared" si="436"/>
        <v>0</v>
      </c>
      <c r="PFL46" s="42">
        <f t="shared" si="436"/>
        <v>0</v>
      </c>
      <c r="PFM46" s="42">
        <f t="shared" si="436"/>
        <v>0</v>
      </c>
      <c r="PFN46" s="42">
        <f t="shared" si="436"/>
        <v>0</v>
      </c>
      <c r="PFO46" s="42">
        <f t="shared" si="436"/>
        <v>0</v>
      </c>
      <c r="PFP46" s="42">
        <f t="shared" si="436"/>
        <v>0</v>
      </c>
      <c r="PFQ46" s="42">
        <f t="shared" si="436"/>
        <v>0</v>
      </c>
      <c r="PFR46" s="42">
        <f t="shared" si="436"/>
        <v>0</v>
      </c>
      <c r="PFS46" s="42">
        <f t="shared" si="436"/>
        <v>0</v>
      </c>
      <c r="PFT46" s="42">
        <f t="shared" si="436"/>
        <v>0</v>
      </c>
      <c r="PFU46" s="42">
        <f t="shared" si="436"/>
        <v>0</v>
      </c>
      <c r="PFV46" s="42">
        <f t="shared" si="436"/>
        <v>0</v>
      </c>
      <c r="PFW46" s="42">
        <f t="shared" si="436"/>
        <v>0</v>
      </c>
      <c r="PFX46" s="42">
        <f t="shared" si="436"/>
        <v>0</v>
      </c>
      <c r="PFY46" s="42">
        <f t="shared" si="436"/>
        <v>0</v>
      </c>
      <c r="PFZ46" s="42">
        <f t="shared" si="436"/>
        <v>0</v>
      </c>
      <c r="PGA46" s="42">
        <f t="shared" si="436"/>
        <v>0</v>
      </c>
      <c r="PGB46" s="42">
        <f t="shared" si="436"/>
        <v>0</v>
      </c>
      <c r="PGC46" s="42">
        <f t="shared" si="436"/>
        <v>0</v>
      </c>
      <c r="PGD46" s="42">
        <f t="shared" si="436"/>
        <v>0</v>
      </c>
      <c r="PGE46" s="42">
        <f t="shared" si="436"/>
        <v>0</v>
      </c>
      <c r="PGF46" s="42">
        <f t="shared" si="436"/>
        <v>0</v>
      </c>
      <c r="PGG46" s="42">
        <f t="shared" si="436"/>
        <v>0</v>
      </c>
      <c r="PGH46" s="42">
        <f t="shared" si="436"/>
        <v>0</v>
      </c>
      <c r="PGI46" s="42">
        <f t="shared" si="436"/>
        <v>0</v>
      </c>
      <c r="PGJ46" s="42">
        <f t="shared" si="436"/>
        <v>0</v>
      </c>
      <c r="PGK46" s="42">
        <f t="shared" si="436"/>
        <v>0</v>
      </c>
      <c r="PGL46" s="42">
        <f t="shared" ref="PGL46:PIW46" si="437">PGL29-(PGL35+PGL40+PGL44)</f>
        <v>0</v>
      </c>
      <c r="PGM46" s="42">
        <f t="shared" si="437"/>
        <v>0</v>
      </c>
      <c r="PGN46" s="42">
        <f t="shared" si="437"/>
        <v>0</v>
      </c>
      <c r="PGO46" s="42">
        <f t="shared" si="437"/>
        <v>0</v>
      </c>
      <c r="PGP46" s="42">
        <f t="shared" si="437"/>
        <v>0</v>
      </c>
      <c r="PGQ46" s="42">
        <f t="shared" si="437"/>
        <v>0</v>
      </c>
      <c r="PGR46" s="42">
        <f t="shared" si="437"/>
        <v>0</v>
      </c>
      <c r="PGS46" s="42">
        <f t="shared" si="437"/>
        <v>0</v>
      </c>
      <c r="PGT46" s="42">
        <f t="shared" si="437"/>
        <v>0</v>
      </c>
      <c r="PGU46" s="42">
        <f t="shared" si="437"/>
        <v>0</v>
      </c>
      <c r="PGV46" s="42">
        <f t="shared" si="437"/>
        <v>0</v>
      </c>
      <c r="PGW46" s="42">
        <f t="shared" si="437"/>
        <v>0</v>
      </c>
      <c r="PGX46" s="42">
        <f t="shared" si="437"/>
        <v>0</v>
      </c>
      <c r="PGY46" s="42">
        <f t="shared" si="437"/>
        <v>0</v>
      </c>
      <c r="PGZ46" s="42">
        <f t="shared" si="437"/>
        <v>0</v>
      </c>
      <c r="PHA46" s="42">
        <f t="shared" si="437"/>
        <v>0</v>
      </c>
      <c r="PHB46" s="42">
        <f t="shared" si="437"/>
        <v>0</v>
      </c>
      <c r="PHC46" s="42">
        <f t="shared" si="437"/>
        <v>0</v>
      </c>
      <c r="PHD46" s="42">
        <f t="shared" si="437"/>
        <v>0</v>
      </c>
      <c r="PHE46" s="42">
        <f t="shared" si="437"/>
        <v>0</v>
      </c>
      <c r="PHF46" s="42">
        <f t="shared" si="437"/>
        <v>0</v>
      </c>
      <c r="PHG46" s="42">
        <f t="shared" si="437"/>
        <v>0</v>
      </c>
      <c r="PHH46" s="42">
        <f t="shared" si="437"/>
        <v>0</v>
      </c>
      <c r="PHI46" s="42">
        <f t="shared" si="437"/>
        <v>0</v>
      </c>
      <c r="PHJ46" s="42">
        <f t="shared" si="437"/>
        <v>0</v>
      </c>
      <c r="PHK46" s="42">
        <f t="shared" si="437"/>
        <v>0</v>
      </c>
      <c r="PHL46" s="42">
        <f t="shared" si="437"/>
        <v>0</v>
      </c>
      <c r="PHM46" s="42">
        <f t="shared" si="437"/>
        <v>0</v>
      </c>
      <c r="PHN46" s="42">
        <f t="shared" si="437"/>
        <v>0</v>
      </c>
      <c r="PHO46" s="42">
        <f t="shared" si="437"/>
        <v>0</v>
      </c>
      <c r="PHP46" s="42">
        <f t="shared" si="437"/>
        <v>0</v>
      </c>
      <c r="PHQ46" s="42">
        <f t="shared" si="437"/>
        <v>0</v>
      </c>
      <c r="PHR46" s="42">
        <f t="shared" si="437"/>
        <v>0</v>
      </c>
      <c r="PHS46" s="42">
        <f t="shared" si="437"/>
        <v>0</v>
      </c>
      <c r="PHT46" s="42">
        <f t="shared" si="437"/>
        <v>0</v>
      </c>
      <c r="PHU46" s="42">
        <f t="shared" si="437"/>
        <v>0</v>
      </c>
      <c r="PHV46" s="42">
        <f t="shared" si="437"/>
        <v>0</v>
      </c>
      <c r="PHW46" s="42">
        <f t="shared" si="437"/>
        <v>0</v>
      </c>
      <c r="PHX46" s="42">
        <f t="shared" si="437"/>
        <v>0</v>
      </c>
      <c r="PHY46" s="42">
        <f t="shared" si="437"/>
        <v>0</v>
      </c>
      <c r="PHZ46" s="42">
        <f t="shared" si="437"/>
        <v>0</v>
      </c>
      <c r="PIA46" s="42">
        <f t="shared" si="437"/>
        <v>0</v>
      </c>
      <c r="PIB46" s="42">
        <f t="shared" si="437"/>
        <v>0</v>
      </c>
      <c r="PIC46" s="42">
        <f t="shared" si="437"/>
        <v>0</v>
      </c>
      <c r="PID46" s="42">
        <f t="shared" si="437"/>
        <v>0</v>
      </c>
      <c r="PIE46" s="42">
        <f t="shared" si="437"/>
        <v>0</v>
      </c>
      <c r="PIF46" s="42">
        <f t="shared" si="437"/>
        <v>0</v>
      </c>
      <c r="PIG46" s="42">
        <f t="shared" si="437"/>
        <v>0</v>
      </c>
      <c r="PIH46" s="42">
        <f t="shared" si="437"/>
        <v>0</v>
      </c>
      <c r="PII46" s="42">
        <f t="shared" si="437"/>
        <v>0</v>
      </c>
      <c r="PIJ46" s="42">
        <f t="shared" si="437"/>
        <v>0</v>
      </c>
      <c r="PIK46" s="42">
        <f t="shared" si="437"/>
        <v>0</v>
      </c>
      <c r="PIL46" s="42">
        <f t="shared" si="437"/>
        <v>0</v>
      </c>
      <c r="PIM46" s="42">
        <f t="shared" si="437"/>
        <v>0</v>
      </c>
      <c r="PIN46" s="42">
        <f t="shared" si="437"/>
        <v>0</v>
      </c>
      <c r="PIO46" s="42">
        <f t="shared" si="437"/>
        <v>0</v>
      </c>
      <c r="PIP46" s="42">
        <f t="shared" si="437"/>
        <v>0</v>
      </c>
      <c r="PIQ46" s="42">
        <f t="shared" si="437"/>
        <v>0</v>
      </c>
      <c r="PIR46" s="42">
        <f t="shared" si="437"/>
        <v>0</v>
      </c>
      <c r="PIS46" s="42">
        <f t="shared" si="437"/>
        <v>0</v>
      </c>
      <c r="PIT46" s="42">
        <f t="shared" si="437"/>
        <v>0</v>
      </c>
      <c r="PIU46" s="42">
        <f t="shared" si="437"/>
        <v>0</v>
      </c>
      <c r="PIV46" s="42">
        <f t="shared" si="437"/>
        <v>0</v>
      </c>
      <c r="PIW46" s="42">
        <f t="shared" si="437"/>
        <v>0</v>
      </c>
      <c r="PIX46" s="42">
        <f t="shared" ref="PIX46:PLI46" si="438">PIX29-(PIX35+PIX40+PIX44)</f>
        <v>0</v>
      </c>
      <c r="PIY46" s="42">
        <f t="shared" si="438"/>
        <v>0</v>
      </c>
      <c r="PIZ46" s="42">
        <f t="shared" si="438"/>
        <v>0</v>
      </c>
      <c r="PJA46" s="42">
        <f t="shared" si="438"/>
        <v>0</v>
      </c>
      <c r="PJB46" s="42">
        <f t="shared" si="438"/>
        <v>0</v>
      </c>
      <c r="PJC46" s="42">
        <f t="shared" si="438"/>
        <v>0</v>
      </c>
      <c r="PJD46" s="42">
        <f t="shared" si="438"/>
        <v>0</v>
      </c>
      <c r="PJE46" s="42">
        <f t="shared" si="438"/>
        <v>0</v>
      </c>
      <c r="PJF46" s="42">
        <f t="shared" si="438"/>
        <v>0</v>
      </c>
      <c r="PJG46" s="42">
        <f t="shared" si="438"/>
        <v>0</v>
      </c>
      <c r="PJH46" s="42">
        <f t="shared" si="438"/>
        <v>0</v>
      </c>
      <c r="PJI46" s="42">
        <f t="shared" si="438"/>
        <v>0</v>
      </c>
      <c r="PJJ46" s="42">
        <f t="shared" si="438"/>
        <v>0</v>
      </c>
      <c r="PJK46" s="42">
        <f t="shared" si="438"/>
        <v>0</v>
      </c>
      <c r="PJL46" s="42">
        <f t="shared" si="438"/>
        <v>0</v>
      </c>
      <c r="PJM46" s="42">
        <f t="shared" si="438"/>
        <v>0</v>
      </c>
      <c r="PJN46" s="42">
        <f t="shared" si="438"/>
        <v>0</v>
      </c>
      <c r="PJO46" s="42">
        <f t="shared" si="438"/>
        <v>0</v>
      </c>
      <c r="PJP46" s="42">
        <f t="shared" si="438"/>
        <v>0</v>
      </c>
      <c r="PJQ46" s="42">
        <f t="shared" si="438"/>
        <v>0</v>
      </c>
      <c r="PJR46" s="42">
        <f t="shared" si="438"/>
        <v>0</v>
      </c>
      <c r="PJS46" s="42">
        <f t="shared" si="438"/>
        <v>0</v>
      </c>
      <c r="PJT46" s="42">
        <f t="shared" si="438"/>
        <v>0</v>
      </c>
      <c r="PJU46" s="42">
        <f t="shared" si="438"/>
        <v>0</v>
      </c>
      <c r="PJV46" s="42">
        <f t="shared" si="438"/>
        <v>0</v>
      </c>
      <c r="PJW46" s="42">
        <f t="shared" si="438"/>
        <v>0</v>
      </c>
      <c r="PJX46" s="42">
        <f t="shared" si="438"/>
        <v>0</v>
      </c>
      <c r="PJY46" s="42">
        <f t="shared" si="438"/>
        <v>0</v>
      </c>
      <c r="PJZ46" s="42">
        <f t="shared" si="438"/>
        <v>0</v>
      </c>
      <c r="PKA46" s="42">
        <f t="shared" si="438"/>
        <v>0</v>
      </c>
      <c r="PKB46" s="42">
        <f t="shared" si="438"/>
        <v>0</v>
      </c>
      <c r="PKC46" s="42">
        <f t="shared" si="438"/>
        <v>0</v>
      </c>
      <c r="PKD46" s="42">
        <f t="shared" si="438"/>
        <v>0</v>
      </c>
      <c r="PKE46" s="42">
        <f t="shared" si="438"/>
        <v>0</v>
      </c>
      <c r="PKF46" s="42">
        <f t="shared" si="438"/>
        <v>0</v>
      </c>
      <c r="PKG46" s="42">
        <f t="shared" si="438"/>
        <v>0</v>
      </c>
      <c r="PKH46" s="42">
        <f t="shared" si="438"/>
        <v>0</v>
      </c>
      <c r="PKI46" s="42">
        <f t="shared" si="438"/>
        <v>0</v>
      </c>
      <c r="PKJ46" s="42">
        <f t="shared" si="438"/>
        <v>0</v>
      </c>
      <c r="PKK46" s="42">
        <f t="shared" si="438"/>
        <v>0</v>
      </c>
      <c r="PKL46" s="42">
        <f t="shared" si="438"/>
        <v>0</v>
      </c>
      <c r="PKM46" s="42">
        <f t="shared" si="438"/>
        <v>0</v>
      </c>
      <c r="PKN46" s="42">
        <f t="shared" si="438"/>
        <v>0</v>
      </c>
      <c r="PKO46" s="42">
        <f t="shared" si="438"/>
        <v>0</v>
      </c>
      <c r="PKP46" s="42">
        <f t="shared" si="438"/>
        <v>0</v>
      </c>
      <c r="PKQ46" s="42">
        <f t="shared" si="438"/>
        <v>0</v>
      </c>
      <c r="PKR46" s="42">
        <f t="shared" si="438"/>
        <v>0</v>
      </c>
      <c r="PKS46" s="42">
        <f t="shared" si="438"/>
        <v>0</v>
      </c>
      <c r="PKT46" s="42">
        <f t="shared" si="438"/>
        <v>0</v>
      </c>
      <c r="PKU46" s="42">
        <f t="shared" si="438"/>
        <v>0</v>
      </c>
      <c r="PKV46" s="42">
        <f t="shared" si="438"/>
        <v>0</v>
      </c>
      <c r="PKW46" s="42">
        <f t="shared" si="438"/>
        <v>0</v>
      </c>
      <c r="PKX46" s="42">
        <f t="shared" si="438"/>
        <v>0</v>
      </c>
      <c r="PKY46" s="42">
        <f t="shared" si="438"/>
        <v>0</v>
      </c>
      <c r="PKZ46" s="42">
        <f t="shared" si="438"/>
        <v>0</v>
      </c>
      <c r="PLA46" s="42">
        <f t="shared" si="438"/>
        <v>0</v>
      </c>
      <c r="PLB46" s="42">
        <f t="shared" si="438"/>
        <v>0</v>
      </c>
      <c r="PLC46" s="42">
        <f t="shared" si="438"/>
        <v>0</v>
      </c>
      <c r="PLD46" s="42">
        <f t="shared" si="438"/>
        <v>0</v>
      </c>
      <c r="PLE46" s="42">
        <f t="shared" si="438"/>
        <v>0</v>
      </c>
      <c r="PLF46" s="42">
        <f t="shared" si="438"/>
        <v>0</v>
      </c>
      <c r="PLG46" s="42">
        <f t="shared" si="438"/>
        <v>0</v>
      </c>
      <c r="PLH46" s="42">
        <f t="shared" si="438"/>
        <v>0</v>
      </c>
      <c r="PLI46" s="42">
        <f t="shared" si="438"/>
        <v>0</v>
      </c>
      <c r="PLJ46" s="42">
        <f t="shared" ref="PLJ46:PNU46" si="439">PLJ29-(PLJ35+PLJ40+PLJ44)</f>
        <v>0</v>
      </c>
      <c r="PLK46" s="42">
        <f t="shared" si="439"/>
        <v>0</v>
      </c>
      <c r="PLL46" s="42">
        <f t="shared" si="439"/>
        <v>0</v>
      </c>
      <c r="PLM46" s="42">
        <f t="shared" si="439"/>
        <v>0</v>
      </c>
      <c r="PLN46" s="42">
        <f t="shared" si="439"/>
        <v>0</v>
      </c>
      <c r="PLO46" s="42">
        <f t="shared" si="439"/>
        <v>0</v>
      </c>
      <c r="PLP46" s="42">
        <f t="shared" si="439"/>
        <v>0</v>
      </c>
      <c r="PLQ46" s="42">
        <f t="shared" si="439"/>
        <v>0</v>
      </c>
      <c r="PLR46" s="42">
        <f t="shared" si="439"/>
        <v>0</v>
      </c>
      <c r="PLS46" s="42">
        <f t="shared" si="439"/>
        <v>0</v>
      </c>
      <c r="PLT46" s="42">
        <f t="shared" si="439"/>
        <v>0</v>
      </c>
      <c r="PLU46" s="42">
        <f t="shared" si="439"/>
        <v>0</v>
      </c>
      <c r="PLV46" s="42">
        <f t="shared" si="439"/>
        <v>0</v>
      </c>
      <c r="PLW46" s="42">
        <f t="shared" si="439"/>
        <v>0</v>
      </c>
      <c r="PLX46" s="42">
        <f t="shared" si="439"/>
        <v>0</v>
      </c>
      <c r="PLY46" s="42">
        <f t="shared" si="439"/>
        <v>0</v>
      </c>
      <c r="PLZ46" s="42">
        <f t="shared" si="439"/>
        <v>0</v>
      </c>
      <c r="PMA46" s="42">
        <f t="shared" si="439"/>
        <v>0</v>
      </c>
      <c r="PMB46" s="42">
        <f t="shared" si="439"/>
        <v>0</v>
      </c>
      <c r="PMC46" s="42">
        <f t="shared" si="439"/>
        <v>0</v>
      </c>
      <c r="PMD46" s="42">
        <f t="shared" si="439"/>
        <v>0</v>
      </c>
      <c r="PME46" s="42">
        <f t="shared" si="439"/>
        <v>0</v>
      </c>
      <c r="PMF46" s="42">
        <f t="shared" si="439"/>
        <v>0</v>
      </c>
      <c r="PMG46" s="42">
        <f t="shared" si="439"/>
        <v>0</v>
      </c>
      <c r="PMH46" s="42">
        <f t="shared" si="439"/>
        <v>0</v>
      </c>
      <c r="PMI46" s="42">
        <f t="shared" si="439"/>
        <v>0</v>
      </c>
      <c r="PMJ46" s="42">
        <f t="shared" si="439"/>
        <v>0</v>
      </c>
      <c r="PMK46" s="42">
        <f t="shared" si="439"/>
        <v>0</v>
      </c>
      <c r="PML46" s="42">
        <f t="shared" si="439"/>
        <v>0</v>
      </c>
      <c r="PMM46" s="42">
        <f t="shared" si="439"/>
        <v>0</v>
      </c>
      <c r="PMN46" s="42">
        <f t="shared" si="439"/>
        <v>0</v>
      </c>
      <c r="PMO46" s="42">
        <f t="shared" si="439"/>
        <v>0</v>
      </c>
      <c r="PMP46" s="42">
        <f t="shared" si="439"/>
        <v>0</v>
      </c>
      <c r="PMQ46" s="42">
        <f t="shared" si="439"/>
        <v>0</v>
      </c>
      <c r="PMR46" s="42">
        <f t="shared" si="439"/>
        <v>0</v>
      </c>
      <c r="PMS46" s="42">
        <f t="shared" si="439"/>
        <v>0</v>
      </c>
      <c r="PMT46" s="42">
        <f t="shared" si="439"/>
        <v>0</v>
      </c>
      <c r="PMU46" s="42">
        <f t="shared" si="439"/>
        <v>0</v>
      </c>
      <c r="PMV46" s="42">
        <f t="shared" si="439"/>
        <v>0</v>
      </c>
      <c r="PMW46" s="42">
        <f t="shared" si="439"/>
        <v>0</v>
      </c>
      <c r="PMX46" s="42">
        <f t="shared" si="439"/>
        <v>0</v>
      </c>
      <c r="PMY46" s="42">
        <f t="shared" si="439"/>
        <v>0</v>
      </c>
      <c r="PMZ46" s="42">
        <f t="shared" si="439"/>
        <v>0</v>
      </c>
      <c r="PNA46" s="42">
        <f t="shared" si="439"/>
        <v>0</v>
      </c>
      <c r="PNB46" s="42">
        <f t="shared" si="439"/>
        <v>0</v>
      </c>
      <c r="PNC46" s="42">
        <f t="shared" si="439"/>
        <v>0</v>
      </c>
      <c r="PND46" s="42">
        <f t="shared" si="439"/>
        <v>0</v>
      </c>
      <c r="PNE46" s="42">
        <f t="shared" si="439"/>
        <v>0</v>
      </c>
      <c r="PNF46" s="42">
        <f t="shared" si="439"/>
        <v>0</v>
      </c>
      <c r="PNG46" s="42">
        <f t="shared" si="439"/>
        <v>0</v>
      </c>
      <c r="PNH46" s="42">
        <f t="shared" si="439"/>
        <v>0</v>
      </c>
      <c r="PNI46" s="42">
        <f t="shared" si="439"/>
        <v>0</v>
      </c>
      <c r="PNJ46" s="42">
        <f t="shared" si="439"/>
        <v>0</v>
      </c>
      <c r="PNK46" s="42">
        <f t="shared" si="439"/>
        <v>0</v>
      </c>
      <c r="PNL46" s="42">
        <f t="shared" si="439"/>
        <v>0</v>
      </c>
      <c r="PNM46" s="42">
        <f t="shared" si="439"/>
        <v>0</v>
      </c>
      <c r="PNN46" s="42">
        <f t="shared" si="439"/>
        <v>0</v>
      </c>
      <c r="PNO46" s="42">
        <f t="shared" si="439"/>
        <v>0</v>
      </c>
      <c r="PNP46" s="42">
        <f t="shared" si="439"/>
        <v>0</v>
      </c>
      <c r="PNQ46" s="42">
        <f t="shared" si="439"/>
        <v>0</v>
      </c>
      <c r="PNR46" s="42">
        <f t="shared" si="439"/>
        <v>0</v>
      </c>
      <c r="PNS46" s="42">
        <f t="shared" si="439"/>
        <v>0</v>
      </c>
      <c r="PNT46" s="42">
        <f t="shared" si="439"/>
        <v>0</v>
      </c>
      <c r="PNU46" s="42">
        <f t="shared" si="439"/>
        <v>0</v>
      </c>
      <c r="PNV46" s="42">
        <f t="shared" ref="PNV46:PQG46" si="440">PNV29-(PNV35+PNV40+PNV44)</f>
        <v>0</v>
      </c>
      <c r="PNW46" s="42">
        <f t="shared" si="440"/>
        <v>0</v>
      </c>
      <c r="PNX46" s="42">
        <f t="shared" si="440"/>
        <v>0</v>
      </c>
      <c r="PNY46" s="42">
        <f t="shared" si="440"/>
        <v>0</v>
      </c>
      <c r="PNZ46" s="42">
        <f t="shared" si="440"/>
        <v>0</v>
      </c>
      <c r="POA46" s="42">
        <f t="shared" si="440"/>
        <v>0</v>
      </c>
      <c r="POB46" s="42">
        <f t="shared" si="440"/>
        <v>0</v>
      </c>
      <c r="POC46" s="42">
        <f t="shared" si="440"/>
        <v>0</v>
      </c>
      <c r="POD46" s="42">
        <f t="shared" si="440"/>
        <v>0</v>
      </c>
      <c r="POE46" s="42">
        <f t="shared" si="440"/>
        <v>0</v>
      </c>
      <c r="POF46" s="42">
        <f t="shared" si="440"/>
        <v>0</v>
      </c>
      <c r="POG46" s="42">
        <f t="shared" si="440"/>
        <v>0</v>
      </c>
      <c r="POH46" s="42">
        <f t="shared" si="440"/>
        <v>0</v>
      </c>
      <c r="POI46" s="42">
        <f t="shared" si="440"/>
        <v>0</v>
      </c>
      <c r="POJ46" s="42">
        <f t="shared" si="440"/>
        <v>0</v>
      </c>
      <c r="POK46" s="42">
        <f t="shared" si="440"/>
        <v>0</v>
      </c>
      <c r="POL46" s="42">
        <f t="shared" si="440"/>
        <v>0</v>
      </c>
      <c r="POM46" s="42">
        <f t="shared" si="440"/>
        <v>0</v>
      </c>
      <c r="PON46" s="42">
        <f t="shared" si="440"/>
        <v>0</v>
      </c>
      <c r="POO46" s="42">
        <f t="shared" si="440"/>
        <v>0</v>
      </c>
      <c r="POP46" s="42">
        <f t="shared" si="440"/>
        <v>0</v>
      </c>
      <c r="POQ46" s="42">
        <f t="shared" si="440"/>
        <v>0</v>
      </c>
      <c r="POR46" s="42">
        <f t="shared" si="440"/>
        <v>0</v>
      </c>
      <c r="POS46" s="42">
        <f t="shared" si="440"/>
        <v>0</v>
      </c>
      <c r="POT46" s="42">
        <f t="shared" si="440"/>
        <v>0</v>
      </c>
      <c r="POU46" s="42">
        <f t="shared" si="440"/>
        <v>0</v>
      </c>
      <c r="POV46" s="42">
        <f t="shared" si="440"/>
        <v>0</v>
      </c>
      <c r="POW46" s="42">
        <f t="shared" si="440"/>
        <v>0</v>
      </c>
      <c r="POX46" s="42">
        <f t="shared" si="440"/>
        <v>0</v>
      </c>
      <c r="POY46" s="42">
        <f t="shared" si="440"/>
        <v>0</v>
      </c>
      <c r="POZ46" s="42">
        <f t="shared" si="440"/>
        <v>0</v>
      </c>
      <c r="PPA46" s="42">
        <f t="shared" si="440"/>
        <v>0</v>
      </c>
      <c r="PPB46" s="42">
        <f t="shared" si="440"/>
        <v>0</v>
      </c>
      <c r="PPC46" s="42">
        <f t="shared" si="440"/>
        <v>0</v>
      </c>
      <c r="PPD46" s="42">
        <f t="shared" si="440"/>
        <v>0</v>
      </c>
      <c r="PPE46" s="42">
        <f t="shared" si="440"/>
        <v>0</v>
      </c>
      <c r="PPF46" s="42">
        <f t="shared" si="440"/>
        <v>0</v>
      </c>
      <c r="PPG46" s="42">
        <f t="shared" si="440"/>
        <v>0</v>
      </c>
      <c r="PPH46" s="42">
        <f t="shared" si="440"/>
        <v>0</v>
      </c>
      <c r="PPI46" s="42">
        <f t="shared" si="440"/>
        <v>0</v>
      </c>
      <c r="PPJ46" s="42">
        <f t="shared" si="440"/>
        <v>0</v>
      </c>
      <c r="PPK46" s="42">
        <f t="shared" si="440"/>
        <v>0</v>
      </c>
      <c r="PPL46" s="42">
        <f t="shared" si="440"/>
        <v>0</v>
      </c>
      <c r="PPM46" s="42">
        <f t="shared" si="440"/>
        <v>0</v>
      </c>
      <c r="PPN46" s="42">
        <f t="shared" si="440"/>
        <v>0</v>
      </c>
      <c r="PPO46" s="42">
        <f t="shared" si="440"/>
        <v>0</v>
      </c>
      <c r="PPP46" s="42">
        <f t="shared" si="440"/>
        <v>0</v>
      </c>
      <c r="PPQ46" s="42">
        <f t="shared" si="440"/>
        <v>0</v>
      </c>
      <c r="PPR46" s="42">
        <f t="shared" si="440"/>
        <v>0</v>
      </c>
      <c r="PPS46" s="42">
        <f t="shared" si="440"/>
        <v>0</v>
      </c>
      <c r="PPT46" s="42">
        <f t="shared" si="440"/>
        <v>0</v>
      </c>
      <c r="PPU46" s="42">
        <f t="shared" si="440"/>
        <v>0</v>
      </c>
      <c r="PPV46" s="42">
        <f t="shared" si="440"/>
        <v>0</v>
      </c>
      <c r="PPW46" s="42">
        <f t="shared" si="440"/>
        <v>0</v>
      </c>
      <c r="PPX46" s="42">
        <f t="shared" si="440"/>
        <v>0</v>
      </c>
      <c r="PPY46" s="42">
        <f t="shared" si="440"/>
        <v>0</v>
      </c>
      <c r="PPZ46" s="42">
        <f t="shared" si="440"/>
        <v>0</v>
      </c>
      <c r="PQA46" s="42">
        <f t="shared" si="440"/>
        <v>0</v>
      </c>
      <c r="PQB46" s="42">
        <f t="shared" si="440"/>
        <v>0</v>
      </c>
      <c r="PQC46" s="42">
        <f t="shared" si="440"/>
        <v>0</v>
      </c>
      <c r="PQD46" s="42">
        <f t="shared" si="440"/>
        <v>0</v>
      </c>
      <c r="PQE46" s="42">
        <f t="shared" si="440"/>
        <v>0</v>
      </c>
      <c r="PQF46" s="42">
        <f t="shared" si="440"/>
        <v>0</v>
      </c>
      <c r="PQG46" s="42">
        <f t="shared" si="440"/>
        <v>0</v>
      </c>
      <c r="PQH46" s="42">
        <f t="shared" ref="PQH46:PSS46" si="441">PQH29-(PQH35+PQH40+PQH44)</f>
        <v>0</v>
      </c>
      <c r="PQI46" s="42">
        <f t="shared" si="441"/>
        <v>0</v>
      </c>
      <c r="PQJ46" s="42">
        <f t="shared" si="441"/>
        <v>0</v>
      </c>
      <c r="PQK46" s="42">
        <f t="shared" si="441"/>
        <v>0</v>
      </c>
      <c r="PQL46" s="42">
        <f t="shared" si="441"/>
        <v>0</v>
      </c>
      <c r="PQM46" s="42">
        <f t="shared" si="441"/>
        <v>0</v>
      </c>
      <c r="PQN46" s="42">
        <f t="shared" si="441"/>
        <v>0</v>
      </c>
      <c r="PQO46" s="42">
        <f t="shared" si="441"/>
        <v>0</v>
      </c>
      <c r="PQP46" s="42">
        <f t="shared" si="441"/>
        <v>0</v>
      </c>
      <c r="PQQ46" s="42">
        <f t="shared" si="441"/>
        <v>0</v>
      </c>
      <c r="PQR46" s="42">
        <f t="shared" si="441"/>
        <v>0</v>
      </c>
      <c r="PQS46" s="42">
        <f t="shared" si="441"/>
        <v>0</v>
      </c>
      <c r="PQT46" s="42">
        <f t="shared" si="441"/>
        <v>0</v>
      </c>
      <c r="PQU46" s="42">
        <f t="shared" si="441"/>
        <v>0</v>
      </c>
      <c r="PQV46" s="42">
        <f t="shared" si="441"/>
        <v>0</v>
      </c>
      <c r="PQW46" s="42">
        <f t="shared" si="441"/>
        <v>0</v>
      </c>
      <c r="PQX46" s="42">
        <f t="shared" si="441"/>
        <v>0</v>
      </c>
      <c r="PQY46" s="42">
        <f t="shared" si="441"/>
        <v>0</v>
      </c>
      <c r="PQZ46" s="42">
        <f t="shared" si="441"/>
        <v>0</v>
      </c>
      <c r="PRA46" s="42">
        <f t="shared" si="441"/>
        <v>0</v>
      </c>
      <c r="PRB46" s="42">
        <f t="shared" si="441"/>
        <v>0</v>
      </c>
      <c r="PRC46" s="42">
        <f t="shared" si="441"/>
        <v>0</v>
      </c>
      <c r="PRD46" s="42">
        <f t="shared" si="441"/>
        <v>0</v>
      </c>
      <c r="PRE46" s="42">
        <f t="shared" si="441"/>
        <v>0</v>
      </c>
      <c r="PRF46" s="42">
        <f t="shared" si="441"/>
        <v>0</v>
      </c>
      <c r="PRG46" s="42">
        <f t="shared" si="441"/>
        <v>0</v>
      </c>
      <c r="PRH46" s="42">
        <f t="shared" si="441"/>
        <v>0</v>
      </c>
      <c r="PRI46" s="42">
        <f t="shared" si="441"/>
        <v>0</v>
      </c>
      <c r="PRJ46" s="42">
        <f t="shared" si="441"/>
        <v>0</v>
      </c>
      <c r="PRK46" s="42">
        <f t="shared" si="441"/>
        <v>0</v>
      </c>
      <c r="PRL46" s="42">
        <f t="shared" si="441"/>
        <v>0</v>
      </c>
      <c r="PRM46" s="42">
        <f t="shared" si="441"/>
        <v>0</v>
      </c>
      <c r="PRN46" s="42">
        <f t="shared" si="441"/>
        <v>0</v>
      </c>
      <c r="PRO46" s="42">
        <f t="shared" si="441"/>
        <v>0</v>
      </c>
      <c r="PRP46" s="42">
        <f t="shared" si="441"/>
        <v>0</v>
      </c>
      <c r="PRQ46" s="42">
        <f t="shared" si="441"/>
        <v>0</v>
      </c>
      <c r="PRR46" s="42">
        <f t="shared" si="441"/>
        <v>0</v>
      </c>
      <c r="PRS46" s="42">
        <f t="shared" si="441"/>
        <v>0</v>
      </c>
      <c r="PRT46" s="42">
        <f t="shared" si="441"/>
        <v>0</v>
      </c>
      <c r="PRU46" s="42">
        <f t="shared" si="441"/>
        <v>0</v>
      </c>
      <c r="PRV46" s="42">
        <f t="shared" si="441"/>
        <v>0</v>
      </c>
      <c r="PRW46" s="42">
        <f t="shared" si="441"/>
        <v>0</v>
      </c>
      <c r="PRX46" s="42">
        <f t="shared" si="441"/>
        <v>0</v>
      </c>
      <c r="PRY46" s="42">
        <f t="shared" si="441"/>
        <v>0</v>
      </c>
      <c r="PRZ46" s="42">
        <f t="shared" si="441"/>
        <v>0</v>
      </c>
      <c r="PSA46" s="42">
        <f t="shared" si="441"/>
        <v>0</v>
      </c>
      <c r="PSB46" s="42">
        <f t="shared" si="441"/>
        <v>0</v>
      </c>
      <c r="PSC46" s="42">
        <f t="shared" si="441"/>
        <v>0</v>
      </c>
      <c r="PSD46" s="42">
        <f t="shared" si="441"/>
        <v>0</v>
      </c>
      <c r="PSE46" s="42">
        <f t="shared" si="441"/>
        <v>0</v>
      </c>
      <c r="PSF46" s="42">
        <f t="shared" si="441"/>
        <v>0</v>
      </c>
      <c r="PSG46" s="42">
        <f t="shared" si="441"/>
        <v>0</v>
      </c>
      <c r="PSH46" s="42">
        <f t="shared" si="441"/>
        <v>0</v>
      </c>
      <c r="PSI46" s="42">
        <f t="shared" si="441"/>
        <v>0</v>
      </c>
      <c r="PSJ46" s="42">
        <f t="shared" si="441"/>
        <v>0</v>
      </c>
      <c r="PSK46" s="42">
        <f t="shared" si="441"/>
        <v>0</v>
      </c>
      <c r="PSL46" s="42">
        <f t="shared" si="441"/>
        <v>0</v>
      </c>
      <c r="PSM46" s="42">
        <f t="shared" si="441"/>
        <v>0</v>
      </c>
      <c r="PSN46" s="42">
        <f t="shared" si="441"/>
        <v>0</v>
      </c>
      <c r="PSO46" s="42">
        <f t="shared" si="441"/>
        <v>0</v>
      </c>
      <c r="PSP46" s="42">
        <f t="shared" si="441"/>
        <v>0</v>
      </c>
      <c r="PSQ46" s="42">
        <f t="shared" si="441"/>
        <v>0</v>
      </c>
      <c r="PSR46" s="42">
        <f t="shared" si="441"/>
        <v>0</v>
      </c>
      <c r="PSS46" s="42">
        <f t="shared" si="441"/>
        <v>0</v>
      </c>
      <c r="PST46" s="42">
        <f t="shared" ref="PST46:PVE46" si="442">PST29-(PST35+PST40+PST44)</f>
        <v>0</v>
      </c>
      <c r="PSU46" s="42">
        <f t="shared" si="442"/>
        <v>0</v>
      </c>
      <c r="PSV46" s="42">
        <f t="shared" si="442"/>
        <v>0</v>
      </c>
      <c r="PSW46" s="42">
        <f t="shared" si="442"/>
        <v>0</v>
      </c>
      <c r="PSX46" s="42">
        <f t="shared" si="442"/>
        <v>0</v>
      </c>
      <c r="PSY46" s="42">
        <f t="shared" si="442"/>
        <v>0</v>
      </c>
      <c r="PSZ46" s="42">
        <f t="shared" si="442"/>
        <v>0</v>
      </c>
      <c r="PTA46" s="42">
        <f t="shared" si="442"/>
        <v>0</v>
      </c>
      <c r="PTB46" s="42">
        <f t="shared" si="442"/>
        <v>0</v>
      </c>
      <c r="PTC46" s="42">
        <f t="shared" si="442"/>
        <v>0</v>
      </c>
      <c r="PTD46" s="42">
        <f t="shared" si="442"/>
        <v>0</v>
      </c>
      <c r="PTE46" s="42">
        <f t="shared" si="442"/>
        <v>0</v>
      </c>
      <c r="PTF46" s="42">
        <f t="shared" si="442"/>
        <v>0</v>
      </c>
      <c r="PTG46" s="42">
        <f t="shared" si="442"/>
        <v>0</v>
      </c>
      <c r="PTH46" s="42">
        <f t="shared" si="442"/>
        <v>0</v>
      </c>
      <c r="PTI46" s="42">
        <f t="shared" si="442"/>
        <v>0</v>
      </c>
      <c r="PTJ46" s="42">
        <f t="shared" si="442"/>
        <v>0</v>
      </c>
      <c r="PTK46" s="42">
        <f t="shared" si="442"/>
        <v>0</v>
      </c>
      <c r="PTL46" s="42">
        <f t="shared" si="442"/>
        <v>0</v>
      </c>
      <c r="PTM46" s="42">
        <f t="shared" si="442"/>
        <v>0</v>
      </c>
      <c r="PTN46" s="42">
        <f t="shared" si="442"/>
        <v>0</v>
      </c>
      <c r="PTO46" s="42">
        <f t="shared" si="442"/>
        <v>0</v>
      </c>
      <c r="PTP46" s="42">
        <f t="shared" si="442"/>
        <v>0</v>
      </c>
      <c r="PTQ46" s="42">
        <f t="shared" si="442"/>
        <v>0</v>
      </c>
      <c r="PTR46" s="42">
        <f t="shared" si="442"/>
        <v>0</v>
      </c>
      <c r="PTS46" s="42">
        <f t="shared" si="442"/>
        <v>0</v>
      </c>
      <c r="PTT46" s="42">
        <f t="shared" si="442"/>
        <v>0</v>
      </c>
      <c r="PTU46" s="42">
        <f t="shared" si="442"/>
        <v>0</v>
      </c>
      <c r="PTV46" s="42">
        <f t="shared" si="442"/>
        <v>0</v>
      </c>
      <c r="PTW46" s="42">
        <f t="shared" si="442"/>
        <v>0</v>
      </c>
      <c r="PTX46" s="42">
        <f t="shared" si="442"/>
        <v>0</v>
      </c>
      <c r="PTY46" s="42">
        <f t="shared" si="442"/>
        <v>0</v>
      </c>
      <c r="PTZ46" s="42">
        <f t="shared" si="442"/>
        <v>0</v>
      </c>
      <c r="PUA46" s="42">
        <f t="shared" si="442"/>
        <v>0</v>
      </c>
      <c r="PUB46" s="42">
        <f t="shared" si="442"/>
        <v>0</v>
      </c>
      <c r="PUC46" s="42">
        <f t="shared" si="442"/>
        <v>0</v>
      </c>
      <c r="PUD46" s="42">
        <f t="shared" si="442"/>
        <v>0</v>
      </c>
      <c r="PUE46" s="42">
        <f t="shared" si="442"/>
        <v>0</v>
      </c>
      <c r="PUF46" s="42">
        <f t="shared" si="442"/>
        <v>0</v>
      </c>
      <c r="PUG46" s="42">
        <f t="shared" si="442"/>
        <v>0</v>
      </c>
      <c r="PUH46" s="42">
        <f t="shared" si="442"/>
        <v>0</v>
      </c>
      <c r="PUI46" s="42">
        <f t="shared" si="442"/>
        <v>0</v>
      </c>
      <c r="PUJ46" s="42">
        <f t="shared" si="442"/>
        <v>0</v>
      </c>
      <c r="PUK46" s="42">
        <f t="shared" si="442"/>
        <v>0</v>
      </c>
      <c r="PUL46" s="42">
        <f t="shared" si="442"/>
        <v>0</v>
      </c>
      <c r="PUM46" s="42">
        <f t="shared" si="442"/>
        <v>0</v>
      </c>
      <c r="PUN46" s="42">
        <f t="shared" si="442"/>
        <v>0</v>
      </c>
      <c r="PUO46" s="42">
        <f t="shared" si="442"/>
        <v>0</v>
      </c>
      <c r="PUP46" s="42">
        <f t="shared" si="442"/>
        <v>0</v>
      </c>
      <c r="PUQ46" s="42">
        <f t="shared" si="442"/>
        <v>0</v>
      </c>
      <c r="PUR46" s="42">
        <f t="shared" si="442"/>
        <v>0</v>
      </c>
      <c r="PUS46" s="42">
        <f t="shared" si="442"/>
        <v>0</v>
      </c>
      <c r="PUT46" s="42">
        <f t="shared" si="442"/>
        <v>0</v>
      </c>
      <c r="PUU46" s="42">
        <f t="shared" si="442"/>
        <v>0</v>
      </c>
      <c r="PUV46" s="42">
        <f t="shared" si="442"/>
        <v>0</v>
      </c>
      <c r="PUW46" s="42">
        <f t="shared" si="442"/>
        <v>0</v>
      </c>
      <c r="PUX46" s="42">
        <f t="shared" si="442"/>
        <v>0</v>
      </c>
      <c r="PUY46" s="42">
        <f t="shared" si="442"/>
        <v>0</v>
      </c>
      <c r="PUZ46" s="42">
        <f t="shared" si="442"/>
        <v>0</v>
      </c>
      <c r="PVA46" s="42">
        <f t="shared" si="442"/>
        <v>0</v>
      </c>
      <c r="PVB46" s="42">
        <f t="shared" si="442"/>
        <v>0</v>
      </c>
      <c r="PVC46" s="42">
        <f t="shared" si="442"/>
        <v>0</v>
      </c>
      <c r="PVD46" s="42">
        <f t="shared" si="442"/>
        <v>0</v>
      </c>
      <c r="PVE46" s="42">
        <f t="shared" si="442"/>
        <v>0</v>
      </c>
      <c r="PVF46" s="42">
        <f t="shared" ref="PVF46:PXQ46" si="443">PVF29-(PVF35+PVF40+PVF44)</f>
        <v>0</v>
      </c>
      <c r="PVG46" s="42">
        <f t="shared" si="443"/>
        <v>0</v>
      </c>
      <c r="PVH46" s="42">
        <f t="shared" si="443"/>
        <v>0</v>
      </c>
      <c r="PVI46" s="42">
        <f t="shared" si="443"/>
        <v>0</v>
      </c>
      <c r="PVJ46" s="42">
        <f t="shared" si="443"/>
        <v>0</v>
      </c>
      <c r="PVK46" s="42">
        <f t="shared" si="443"/>
        <v>0</v>
      </c>
      <c r="PVL46" s="42">
        <f t="shared" si="443"/>
        <v>0</v>
      </c>
      <c r="PVM46" s="42">
        <f t="shared" si="443"/>
        <v>0</v>
      </c>
      <c r="PVN46" s="42">
        <f t="shared" si="443"/>
        <v>0</v>
      </c>
      <c r="PVO46" s="42">
        <f t="shared" si="443"/>
        <v>0</v>
      </c>
      <c r="PVP46" s="42">
        <f t="shared" si="443"/>
        <v>0</v>
      </c>
      <c r="PVQ46" s="42">
        <f t="shared" si="443"/>
        <v>0</v>
      </c>
      <c r="PVR46" s="42">
        <f t="shared" si="443"/>
        <v>0</v>
      </c>
      <c r="PVS46" s="42">
        <f t="shared" si="443"/>
        <v>0</v>
      </c>
      <c r="PVT46" s="42">
        <f t="shared" si="443"/>
        <v>0</v>
      </c>
      <c r="PVU46" s="42">
        <f t="shared" si="443"/>
        <v>0</v>
      </c>
      <c r="PVV46" s="42">
        <f t="shared" si="443"/>
        <v>0</v>
      </c>
      <c r="PVW46" s="42">
        <f t="shared" si="443"/>
        <v>0</v>
      </c>
      <c r="PVX46" s="42">
        <f t="shared" si="443"/>
        <v>0</v>
      </c>
      <c r="PVY46" s="42">
        <f t="shared" si="443"/>
        <v>0</v>
      </c>
      <c r="PVZ46" s="42">
        <f t="shared" si="443"/>
        <v>0</v>
      </c>
      <c r="PWA46" s="42">
        <f t="shared" si="443"/>
        <v>0</v>
      </c>
      <c r="PWB46" s="42">
        <f t="shared" si="443"/>
        <v>0</v>
      </c>
      <c r="PWC46" s="42">
        <f t="shared" si="443"/>
        <v>0</v>
      </c>
      <c r="PWD46" s="42">
        <f t="shared" si="443"/>
        <v>0</v>
      </c>
      <c r="PWE46" s="42">
        <f t="shared" si="443"/>
        <v>0</v>
      </c>
      <c r="PWF46" s="42">
        <f t="shared" si="443"/>
        <v>0</v>
      </c>
      <c r="PWG46" s="42">
        <f t="shared" si="443"/>
        <v>0</v>
      </c>
      <c r="PWH46" s="42">
        <f t="shared" si="443"/>
        <v>0</v>
      </c>
      <c r="PWI46" s="42">
        <f t="shared" si="443"/>
        <v>0</v>
      </c>
      <c r="PWJ46" s="42">
        <f t="shared" si="443"/>
        <v>0</v>
      </c>
      <c r="PWK46" s="42">
        <f t="shared" si="443"/>
        <v>0</v>
      </c>
      <c r="PWL46" s="42">
        <f t="shared" si="443"/>
        <v>0</v>
      </c>
      <c r="PWM46" s="42">
        <f t="shared" si="443"/>
        <v>0</v>
      </c>
      <c r="PWN46" s="42">
        <f t="shared" si="443"/>
        <v>0</v>
      </c>
      <c r="PWO46" s="42">
        <f t="shared" si="443"/>
        <v>0</v>
      </c>
      <c r="PWP46" s="42">
        <f t="shared" si="443"/>
        <v>0</v>
      </c>
      <c r="PWQ46" s="42">
        <f t="shared" si="443"/>
        <v>0</v>
      </c>
      <c r="PWR46" s="42">
        <f t="shared" si="443"/>
        <v>0</v>
      </c>
      <c r="PWS46" s="42">
        <f t="shared" si="443"/>
        <v>0</v>
      </c>
      <c r="PWT46" s="42">
        <f t="shared" si="443"/>
        <v>0</v>
      </c>
      <c r="PWU46" s="42">
        <f t="shared" si="443"/>
        <v>0</v>
      </c>
      <c r="PWV46" s="42">
        <f t="shared" si="443"/>
        <v>0</v>
      </c>
      <c r="PWW46" s="42">
        <f t="shared" si="443"/>
        <v>0</v>
      </c>
      <c r="PWX46" s="42">
        <f t="shared" si="443"/>
        <v>0</v>
      </c>
      <c r="PWY46" s="42">
        <f t="shared" si="443"/>
        <v>0</v>
      </c>
      <c r="PWZ46" s="42">
        <f t="shared" si="443"/>
        <v>0</v>
      </c>
      <c r="PXA46" s="42">
        <f t="shared" si="443"/>
        <v>0</v>
      </c>
      <c r="PXB46" s="42">
        <f t="shared" si="443"/>
        <v>0</v>
      </c>
      <c r="PXC46" s="42">
        <f t="shared" si="443"/>
        <v>0</v>
      </c>
      <c r="PXD46" s="42">
        <f t="shared" si="443"/>
        <v>0</v>
      </c>
      <c r="PXE46" s="42">
        <f t="shared" si="443"/>
        <v>0</v>
      </c>
      <c r="PXF46" s="42">
        <f t="shared" si="443"/>
        <v>0</v>
      </c>
      <c r="PXG46" s="42">
        <f t="shared" si="443"/>
        <v>0</v>
      </c>
      <c r="PXH46" s="42">
        <f t="shared" si="443"/>
        <v>0</v>
      </c>
      <c r="PXI46" s="42">
        <f t="shared" si="443"/>
        <v>0</v>
      </c>
      <c r="PXJ46" s="42">
        <f t="shared" si="443"/>
        <v>0</v>
      </c>
      <c r="PXK46" s="42">
        <f t="shared" si="443"/>
        <v>0</v>
      </c>
      <c r="PXL46" s="42">
        <f t="shared" si="443"/>
        <v>0</v>
      </c>
      <c r="PXM46" s="42">
        <f t="shared" si="443"/>
        <v>0</v>
      </c>
      <c r="PXN46" s="42">
        <f t="shared" si="443"/>
        <v>0</v>
      </c>
      <c r="PXO46" s="42">
        <f t="shared" si="443"/>
        <v>0</v>
      </c>
      <c r="PXP46" s="42">
        <f t="shared" si="443"/>
        <v>0</v>
      </c>
      <c r="PXQ46" s="42">
        <f t="shared" si="443"/>
        <v>0</v>
      </c>
      <c r="PXR46" s="42">
        <f t="shared" ref="PXR46:QAC46" si="444">PXR29-(PXR35+PXR40+PXR44)</f>
        <v>0</v>
      </c>
      <c r="PXS46" s="42">
        <f t="shared" si="444"/>
        <v>0</v>
      </c>
      <c r="PXT46" s="42">
        <f t="shared" si="444"/>
        <v>0</v>
      </c>
      <c r="PXU46" s="42">
        <f t="shared" si="444"/>
        <v>0</v>
      </c>
      <c r="PXV46" s="42">
        <f t="shared" si="444"/>
        <v>0</v>
      </c>
      <c r="PXW46" s="42">
        <f t="shared" si="444"/>
        <v>0</v>
      </c>
      <c r="PXX46" s="42">
        <f t="shared" si="444"/>
        <v>0</v>
      </c>
      <c r="PXY46" s="42">
        <f t="shared" si="444"/>
        <v>0</v>
      </c>
      <c r="PXZ46" s="42">
        <f t="shared" si="444"/>
        <v>0</v>
      </c>
      <c r="PYA46" s="42">
        <f t="shared" si="444"/>
        <v>0</v>
      </c>
      <c r="PYB46" s="42">
        <f t="shared" si="444"/>
        <v>0</v>
      </c>
      <c r="PYC46" s="42">
        <f t="shared" si="444"/>
        <v>0</v>
      </c>
      <c r="PYD46" s="42">
        <f t="shared" si="444"/>
        <v>0</v>
      </c>
      <c r="PYE46" s="42">
        <f t="shared" si="444"/>
        <v>0</v>
      </c>
      <c r="PYF46" s="42">
        <f t="shared" si="444"/>
        <v>0</v>
      </c>
      <c r="PYG46" s="42">
        <f t="shared" si="444"/>
        <v>0</v>
      </c>
      <c r="PYH46" s="42">
        <f t="shared" si="444"/>
        <v>0</v>
      </c>
      <c r="PYI46" s="42">
        <f t="shared" si="444"/>
        <v>0</v>
      </c>
      <c r="PYJ46" s="42">
        <f t="shared" si="444"/>
        <v>0</v>
      </c>
      <c r="PYK46" s="42">
        <f t="shared" si="444"/>
        <v>0</v>
      </c>
      <c r="PYL46" s="42">
        <f t="shared" si="444"/>
        <v>0</v>
      </c>
      <c r="PYM46" s="42">
        <f t="shared" si="444"/>
        <v>0</v>
      </c>
      <c r="PYN46" s="42">
        <f t="shared" si="444"/>
        <v>0</v>
      </c>
      <c r="PYO46" s="42">
        <f t="shared" si="444"/>
        <v>0</v>
      </c>
      <c r="PYP46" s="42">
        <f t="shared" si="444"/>
        <v>0</v>
      </c>
      <c r="PYQ46" s="42">
        <f t="shared" si="444"/>
        <v>0</v>
      </c>
      <c r="PYR46" s="42">
        <f t="shared" si="444"/>
        <v>0</v>
      </c>
      <c r="PYS46" s="42">
        <f t="shared" si="444"/>
        <v>0</v>
      </c>
      <c r="PYT46" s="42">
        <f t="shared" si="444"/>
        <v>0</v>
      </c>
      <c r="PYU46" s="42">
        <f t="shared" si="444"/>
        <v>0</v>
      </c>
      <c r="PYV46" s="42">
        <f t="shared" si="444"/>
        <v>0</v>
      </c>
      <c r="PYW46" s="42">
        <f t="shared" si="444"/>
        <v>0</v>
      </c>
      <c r="PYX46" s="42">
        <f t="shared" si="444"/>
        <v>0</v>
      </c>
      <c r="PYY46" s="42">
        <f t="shared" si="444"/>
        <v>0</v>
      </c>
      <c r="PYZ46" s="42">
        <f t="shared" si="444"/>
        <v>0</v>
      </c>
      <c r="PZA46" s="42">
        <f t="shared" si="444"/>
        <v>0</v>
      </c>
      <c r="PZB46" s="42">
        <f t="shared" si="444"/>
        <v>0</v>
      </c>
      <c r="PZC46" s="42">
        <f t="shared" si="444"/>
        <v>0</v>
      </c>
      <c r="PZD46" s="42">
        <f t="shared" si="444"/>
        <v>0</v>
      </c>
      <c r="PZE46" s="42">
        <f t="shared" si="444"/>
        <v>0</v>
      </c>
      <c r="PZF46" s="42">
        <f t="shared" si="444"/>
        <v>0</v>
      </c>
      <c r="PZG46" s="42">
        <f t="shared" si="444"/>
        <v>0</v>
      </c>
      <c r="PZH46" s="42">
        <f t="shared" si="444"/>
        <v>0</v>
      </c>
      <c r="PZI46" s="42">
        <f t="shared" si="444"/>
        <v>0</v>
      </c>
      <c r="PZJ46" s="42">
        <f t="shared" si="444"/>
        <v>0</v>
      </c>
      <c r="PZK46" s="42">
        <f t="shared" si="444"/>
        <v>0</v>
      </c>
      <c r="PZL46" s="42">
        <f t="shared" si="444"/>
        <v>0</v>
      </c>
      <c r="PZM46" s="42">
        <f t="shared" si="444"/>
        <v>0</v>
      </c>
      <c r="PZN46" s="42">
        <f t="shared" si="444"/>
        <v>0</v>
      </c>
      <c r="PZO46" s="42">
        <f t="shared" si="444"/>
        <v>0</v>
      </c>
      <c r="PZP46" s="42">
        <f t="shared" si="444"/>
        <v>0</v>
      </c>
      <c r="PZQ46" s="42">
        <f t="shared" si="444"/>
        <v>0</v>
      </c>
      <c r="PZR46" s="42">
        <f t="shared" si="444"/>
        <v>0</v>
      </c>
      <c r="PZS46" s="42">
        <f t="shared" si="444"/>
        <v>0</v>
      </c>
      <c r="PZT46" s="42">
        <f t="shared" si="444"/>
        <v>0</v>
      </c>
      <c r="PZU46" s="42">
        <f t="shared" si="444"/>
        <v>0</v>
      </c>
      <c r="PZV46" s="42">
        <f t="shared" si="444"/>
        <v>0</v>
      </c>
      <c r="PZW46" s="42">
        <f t="shared" si="444"/>
        <v>0</v>
      </c>
      <c r="PZX46" s="42">
        <f t="shared" si="444"/>
        <v>0</v>
      </c>
      <c r="PZY46" s="42">
        <f t="shared" si="444"/>
        <v>0</v>
      </c>
      <c r="PZZ46" s="42">
        <f t="shared" si="444"/>
        <v>0</v>
      </c>
      <c r="QAA46" s="42">
        <f t="shared" si="444"/>
        <v>0</v>
      </c>
      <c r="QAB46" s="42">
        <f t="shared" si="444"/>
        <v>0</v>
      </c>
      <c r="QAC46" s="42">
        <f t="shared" si="444"/>
        <v>0</v>
      </c>
      <c r="QAD46" s="42">
        <f t="shared" ref="QAD46:QCO46" si="445">QAD29-(QAD35+QAD40+QAD44)</f>
        <v>0</v>
      </c>
      <c r="QAE46" s="42">
        <f t="shared" si="445"/>
        <v>0</v>
      </c>
      <c r="QAF46" s="42">
        <f t="shared" si="445"/>
        <v>0</v>
      </c>
      <c r="QAG46" s="42">
        <f t="shared" si="445"/>
        <v>0</v>
      </c>
      <c r="QAH46" s="42">
        <f t="shared" si="445"/>
        <v>0</v>
      </c>
      <c r="QAI46" s="42">
        <f t="shared" si="445"/>
        <v>0</v>
      </c>
      <c r="QAJ46" s="42">
        <f t="shared" si="445"/>
        <v>0</v>
      </c>
      <c r="QAK46" s="42">
        <f t="shared" si="445"/>
        <v>0</v>
      </c>
      <c r="QAL46" s="42">
        <f t="shared" si="445"/>
        <v>0</v>
      </c>
      <c r="QAM46" s="42">
        <f t="shared" si="445"/>
        <v>0</v>
      </c>
      <c r="QAN46" s="42">
        <f t="shared" si="445"/>
        <v>0</v>
      </c>
      <c r="QAO46" s="42">
        <f t="shared" si="445"/>
        <v>0</v>
      </c>
      <c r="QAP46" s="42">
        <f t="shared" si="445"/>
        <v>0</v>
      </c>
      <c r="QAQ46" s="42">
        <f t="shared" si="445"/>
        <v>0</v>
      </c>
      <c r="QAR46" s="42">
        <f t="shared" si="445"/>
        <v>0</v>
      </c>
      <c r="QAS46" s="42">
        <f t="shared" si="445"/>
        <v>0</v>
      </c>
      <c r="QAT46" s="42">
        <f t="shared" si="445"/>
        <v>0</v>
      </c>
      <c r="QAU46" s="42">
        <f t="shared" si="445"/>
        <v>0</v>
      </c>
      <c r="QAV46" s="42">
        <f t="shared" si="445"/>
        <v>0</v>
      </c>
      <c r="QAW46" s="42">
        <f t="shared" si="445"/>
        <v>0</v>
      </c>
      <c r="QAX46" s="42">
        <f t="shared" si="445"/>
        <v>0</v>
      </c>
      <c r="QAY46" s="42">
        <f t="shared" si="445"/>
        <v>0</v>
      </c>
      <c r="QAZ46" s="42">
        <f t="shared" si="445"/>
        <v>0</v>
      </c>
      <c r="QBA46" s="42">
        <f t="shared" si="445"/>
        <v>0</v>
      </c>
      <c r="QBB46" s="42">
        <f t="shared" si="445"/>
        <v>0</v>
      </c>
      <c r="QBC46" s="42">
        <f t="shared" si="445"/>
        <v>0</v>
      </c>
      <c r="QBD46" s="42">
        <f t="shared" si="445"/>
        <v>0</v>
      </c>
      <c r="QBE46" s="42">
        <f t="shared" si="445"/>
        <v>0</v>
      </c>
      <c r="QBF46" s="42">
        <f t="shared" si="445"/>
        <v>0</v>
      </c>
      <c r="QBG46" s="42">
        <f t="shared" si="445"/>
        <v>0</v>
      </c>
      <c r="QBH46" s="42">
        <f t="shared" si="445"/>
        <v>0</v>
      </c>
      <c r="QBI46" s="42">
        <f t="shared" si="445"/>
        <v>0</v>
      </c>
      <c r="QBJ46" s="42">
        <f t="shared" si="445"/>
        <v>0</v>
      </c>
      <c r="QBK46" s="42">
        <f t="shared" si="445"/>
        <v>0</v>
      </c>
      <c r="QBL46" s="42">
        <f t="shared" si="445"/>
        <v>0</v>
      </c>
      <c r="QBM46" s="42">
        <f t="shared" si="445"/>
        <v>0</v>
      </c>
      <c r="QBN46" s="42">
        <f t="shared" si="445"/>
        <v>0</v>
      </c>
      <c r="QBO46" s="42">
        <f t="shared" si="445"/>
        <v>0</v>
      </c>
      <c r="QBP46" s="42">
        <f t="shared" si="445"/>
        <v>0</v>
      </c>
      <c r="QBQ46" s="42">
        <f t="shared" si="445"/>
        <v>0</v>
      </c>
      <c r="QBR46" s="42">
        <f t="shared" si="445"/>
        <v>0</v>
      </c>
      <c r="QBS46" s="42">
        <f t="shared" si="445"/>
        <v>0</v>
      </c>
      <c r="QBT46" s="42">
        <f t="shared" si="445"/>
        <v>0</v>
      </c>
      <c r="QBU46" s="42">
        <f t="shared" si="445"/>
        <v>0</v>
      </c>
      <c r="QBV46" s="42">
        <f t="shared" si="445"/>
        <v>0</v>
      </c>
      <c r="QBW46" s="42">
        <f t="shared" si="445"/>
        <v>0</v>
      </c>
      <c r="QBX46" s="42">
        <f t="shared" si="445"/>
        <v>0</v>
      </c>
      <c r="QBY46" s="42">
        <f t="shared" si="445"/>
        <v>0</v>
      </c>
      <c r="QBZ46" s="42">
        <f t="shared" si="445"/>
        <v>0</v>
      </c>
      <c r="QCA46" s="42">
        <f t="shared" si="445"/>
        <v>0</v>
      </c>
      <c r="QCB46" s="42">
        <f t="shared" si="445"/>
        <v>0</v>
      </c>
      <c r="QCC46" s="42">
        <f t="shared" si="445"/>
        <v>0</v>
      </c>
      <c r="QCD46" s="42">
        <f t="shared" si="445"/>
        <v>0</v>
      </c>
      <c r="QCE46" s="42">
        <f t="shared" si="445"/>
        <v>0</v>
      </c>
      <c r="QCF46" s="42">
        <f t="shared" si="445"/>
        <v>0</v>
      </c>
      <c r="QCG46" s="42">
        <f t="shared" si="445"/>
        <v>0</v>
      </c>
      <c r="QCH46" s="42">
        <f t="shared" si="445"/>
        <v>0</v>
      </c>
      <c r="QCI46" s="42">
        <f t="shared" si="445"/>
        <v>0</v>
      </c>
      <c r="QCJ46" s="42">
        <f t="shared" si="445"/>
        <v>0</v>
      </c>
      <c r="QCK46" s="42">
        <f t="shared" si="445"/>
        <v>0</v>
      </c>
      <c r="QCL46" s="42">
        <f t="shared" si="445"/>
        <v>0</v>
      </c>
      <c r="QCM46" s="42">
        <f t="shared" si="445"/>
        <v>0</v>
      </c>
      <c r="QCN46" s="42">
        <f t="shared" si="445"/>
        <v>0</v>
      </c>
      <c r="QCO46" s="42">
        <f t="shared" si="445"/>
        <v>0</v>
      </c>
      <c r="QCP46" s="42">
        <f t="shared" ref="QCP46:QFA46" si="446">QCP29-(QCP35+QCP40+QCP44)</f>
        <v>0</v>
      </c>
      <c r="QCQ46" s="42">
        <f t="shared" si="446"/>
        <v>0</v>
      </c>
      <c r="QCR46" s="42">
        <f t="shared" si="446"/>
        <v>0</v>
      </c>
      <c r="QCS46" s="42">
        <f t="shared" si="446"/>
        <v>0</v>
      </c>
      <c r="QCT46" s="42">
        <f t="shared" si="446"/>
        <v>0</v>
      </c>
      <c r="QCU46" s="42">
        <f t="shared" si="446"/>
        <v>0</v>
      </c>
      <c r="QCV46" s="42">
        <f t="shared" si="446"/>
        <v>0</v>
      </c>
      <c r="QCW46" s="42">
        <f t="shared" si="446"/>
        <v>0</v>
      </c>
      <c r="QCX46" s="42">
        <f t="shared" si="446"/>
        <v>0</v>
      </c>
      <c r="QCY46" s="42">
        <f t="shared" si="446"/>
        <v>0</v>
      </c>
      <c r="QCZ46" s="42">
        <f t="shared" si="446"/>
        <v>0</v>
      </c>
      <c r="QDA46" s="42">
        <f t="shared" si="446"/>
        <v>0</v>
      </c>
      <c r="QDB46" s="42">
        <f t="shared" si="446"/>
        <v>0</v>
      </c>
      <c r="QDC46" s="42">
        <f t="shared" si="446"/>
        <v>0</v>
      </c>
      <c r="QDD46" s="42">
        <f t="shared" si="446"/>
        <v>0</v>
      </c>
      <c r="QDE46" s="42">
        <f t="shared" si="446"/>
        <v>0</v>
      </c>
      <c r="QDF46" s="42">
        <f t="shared" si="446"/>
        <v>0</v>
      </c>
      <c r="QDG46" s="42">
        <f t="shared" si="446"/>
        <v>0</v>
      </c>
      <c r="QDH46" s="42">
        <f t="shared" si="446"/>
        <v>0</v>
      </c>
      <c r="QDI46" s="42">
        <f t="shared" si="446"/>
        <v>0</v>
      </c>
      <c r="QDJ46" s="42">
        <f t="shared" si="446"/>
        <v>0</v>
      </c>
      <c r="QDK46" s="42">
        <f t="shared" si="446"/>
        <v>0</v>
      </c>
      <c r="QDL46" s="42">
        <f t="shared" si="446"/>
        <v>0</v>
      </c>
      <c r="QDM46" s="42">
        <f t="shared" si="446"/>
        <v>0</v>
      </c>
      <c r="QDN46" s="42">
        <f t="shared" si="446"/>
        <v>0</v>
      </c>
      <c r="QDO46" s="42">
        <f t="shared" si="446"/>
        <v>0</v>
      </c>
      <c r="QDP46" s="42">
        <f t="shared" si="446"/>
        <v>0</v>
      </c>
      <c r="QDQ46" s="42">
        <f t="shared" si="446"/>
        <v>0</v>
      </c>
      <c r="QDR46" s="42">
        <f t="shared" si="446"/>
        <v>0</v>
      </c>
      <c r="QDS46" s="42">
        <f t="shared" si="446"/>
        <v>0</v>
      </c>
      <c r="QDT46" s="42">
        <f t="shared" si="446"/>
        <v>0</v>
      </c>
      <c r="QDU46" s="42">
        <f t="shared" si="446"/>
        <v>0</v>
      </c>
      <c r="QDV46" s="42">
        <f t="shared" si="446"/>
        <v>0</v>
      </c>
      <c r="QDW46" s="42">
        <f t="shared" si="446"/>
        <v>0</v>
      </c>
      <c r="QDX46" s="42">
        <f t="shared" si="446"/>
        <v>0</v>
      </c>
      <c r="QDY46" s="42">
        <f t="shared" si="446"/>
        <v>0</v>
      </c>
      <c r="QDZ46" s="42">
        <f t="shared" si="446"/>
        <v>0</v>
      </c>
      <c r="QEA46" s="42">
        <f t="shared" si="446"/>
        <v>0</v>
      </c>
      <c r="QEB46" s="42">
        <f t="shared" si="446"/>
        <v>0</v>
      </c>
      <c r="QEC46" s="42">
        <f t="shared" si="446"/>
        <v>0</v>
      </c>
      <c r="QED46" s="42">
        <f t="shared" si="446"/>
        <v>0</v>
      </c>
      <c r="QEE46" s="42">
        <f t="shared" si="446"/>
        <v>0</v>
      </c>
      <c r="QEF46" s="42">
        <f t="shared" si="446"/>
        <v>0</v>
      </c>
      <c r="QEG46" s="42">
        <f t="shared" si="446"/>
        <v>0</v>
      </c>
      <c r="QEH46" s="42">
        <f t="shared" si="446"/>
        <v>0</v>
      </c>
      <c r="QEI46" s="42">
        <f t="shared" si="446"/>
        <v>0</v>
      </c>
      <c r="QEJ46" s="42">
        <f t="shared" si="446"/>
        <v>0</v>
      </c>
      <c r="QEK46" s="42">
        <f t="shared" si="446"/>
        <v>0</v>
      </c>
      <c r="QEL46" s="42">
        <f t="shared" si="446"/>
        <v>0</v>
      </c>
      <c r="QEM46" s="42">
        <f t="shared" si="446"/>
        <v>0</v>
      </c>
      <c r="QEN46" s="42">
        <f t="shared" si="446"/>
        <v>0</v>
      </c>
      <c r="QEO46" s="42">
        <f t="shared" si="446"/>
        <v>0</v>
      </c>
      <c r="QEP46" s="42">
        <f t="shared" si="446"/>
        <v>0</v>
      </c>
      <c r="QEQ46" s="42">
        <f t="shared" si="446"/>
        <v>0</v>
      </c>
      <c r="QER46" s="42">
        <f t="shared" si="446"/>
        <v>0</v>
      </c>
      <c r="QES46" s="42">
        <f t="shared" si="446"/>
        <v>0</v>
      </c>
      <c r="QET46" s="42">
        <f t="shared" si="446"/>
        <v>0</v>
      </c>
      <c r="QEU46" s="42">
        <f t="shared" si="446"/>
        <v>0</v>
      </c>
      <c r="QEV46" s="42">
        <f t="shared" si="446"/>
        <v>0</v>
      </c>
      <c r="QEW46" s="42">
        <f t="shared" si="446"/>
        <v>0</v>
      </c>
      <c r="QEX46" s="42">
        <f t="shared" si="446"/>
        <v>0</v>
      </c>
      <c r="QEY46" s="42">
        <f t="shared" si="446"/>
        <v>0</v>
      </c>
      <c r="QEZ46" s="42">
        <f t="shared" si="446"/>
        <v>0</v>
      </c>
      <c r="QFA46" s="42">
        <f t="shared" si="446"/>
        <v>0</v>
      </c>
      <c r="QFB46" s="42">
        <f t="shared" ref="QFB46:QHM46" si="447">QFB29-(QFB35+QFB40+QFB44)</f>
        <v>0</v>
      </c>
      <c r="QFC46" s="42">
        <f t="shared" si="447"/>
        <v>0</v>
      </c>
      <c r="QFD46" s="42">
        <f t="shared" si="447"/>
        <v>0</v>
      </c>
      <c r="QFE46" s="42">
        <f t="shared" si="447"/>
        <v>0</v>
      </c>
      <c r="QFF46" s="42">
        <f t="shared" si="447"/>
        <v>0</v>
      </c>
      <c r="QFG46" s="42">
        <f t="shared" si="447"/>
        <v>0</v>
      </c>
      <c r="QFH46" s="42">
        <f t="shared" si="447"/>
        <v>0</v>
      </c>
      <c r="QFI46" s="42">
        <f t="shared" si="447"/>
        <v>0</v>
      </c>
      <c r="QFJ46" s="42">
        <f t="shared" si="447"/>
        <v>0</v>
      </c>
      <c r="QFK46" s="42">
        <f t="shared" si="447"/>
        <v>0</v>
      </c>
      <c r="QFL46" s="42">
        <f t="shared" si="447"/>
        <v>0</v>
      </c>
      <c r="QFM46" s="42">
        <f t="shared" si="447"/>
        <v>0</v>
      </c>
      <c r="QFN46" s="42">
        <f t="shared" si="447"/>
        <v>0</v>
      </c>
      <c r="QFO46" s="42">
        <f t="shared" si="447"/>
        <v>0</v>
      </c>
      <c r="QFP46" s="42">
        <f t="shared" si="447"/>
        <v>0</v>
      </c>
      <c r="QFQ46" s="42">
        <f t="shared" si="447"/>
        <v>0</v>
      </c>
      <c r="QFR46" s="42">
        <f t="shared" si="447"/>
        <v>0</v>
      </c>
      <c r="QFS46" s="42">
        <f t="shared" si="447"/>
        <v>0</v>
      </c>
      <c r="QFT46" s="42">
        <f t="shared" si="447"/>
        <v>0</v>
      </c>
      <c r="QFU46" s="42">
        <f t="shared" si="447"/>
        <v>0</v>
      </c>
      <c r="QFV46" s="42">
        <f t="shared" si="447"/>
        <v>0</v>
      </c>
      <c r="QFW46" s="42">
        <f t="shared" si="447"/>
        <v>0</v>
      </c>
      <c r="QFX46" s="42">
        <f t="shared" si="447"/>
        <v>0</v>
      </c>
      <c r="QFY46" s="42">
        <f t="shared" si="447"/>
        <v>0</v>
      </c>
      <c r="QFZ46" s="42">
        <f t="shared" si="447"/>
        <v>0</v>
      </c>
      <c r="QGA46" s="42">
        <f t="shared" si="447"/>
        <v>0</v>
      </c>
      <c r="QGB46" s="42">
        <f t="shared" si="447"/>
        <v>0</v>
      </c>
      <c r="QGC46" s="42">
        <f t="shared" si="447"/>
        <v>0</v>
      </c>
      <c r="QGD46" s="42">
        <f t="shared" si="447"/>
        <v>0</v>
      </c>
      <c r="QGE46" s="42">
        <f t="shared" si="447"/>
        <v>0</v>
      </c>
      <c r="QGF46" s="42">
        <f t="shared" si="447"/>
        <v>0</v>
      </c>
      <c r="QGG46" s="42">
        <f t="shared" si="447"/>
        <v>0</v>
      </c>
      <c r="QGH46" s="42">
        <f t="shared" si="447"/>
        <v>0</v>
      </c>
      <c r="QGI46" s="42">
        <f t="shared" si="447"/>
        <v>0</v>
      </c>
      <c r="QGJ46" s="42">
        <f t="shared" si="447"/>
        <v>0</v>
      </c>
      <c r="QGK46" s="42">
        <f t="shared" si="447"/>
        <v>0</v>
      </c>
      <c r="QGL46" s="42">
        <f t="shared" si="447"/>
        <v>0</v>
      </c>
      <c r="QGM46" s="42">
        <f t="shared" si="447"/>
        <v>0</v>
      </c>
      <c r="QGN46" s="42">
        <f t="shared" si="447"/>
        <v>0</v>
      </c>
      <c r="QGO46" s="42">
        <f t="shared" si="447"/>
        <v>0</v>
      </c>
      <c r="QGP46" s="42">
        <f t="shared" si="447"/>
        <v>0</v>
      </c>
      <c r="QGQ46" s="42">
        <f t="shared" si="447"/>
        <v>0</v>
      </c>
      <c r="QGR46" s="42">
        <f t="shared" si="447"/>
        <v>0</v>
      </c>
      <c r="QGS46" s="42">
        <f t="shared" si="447"/>
        <v>0</v>
      </c>
      <c r="QGT46" s="42">
        <f t="shared" si="447"/>
        <v>0</v>
      </c>
      <c r="QGU46" s="42">
        <f t="shared" si="447"/>
        <v>0</v>
      </c>
      <c r="QGV46" s="42">
        <f t="shared" si="447"/>
        <v>0</v>
      </c>
      <c r="QGW46" s="42">
        <f t="shared" si="447"/>
        <v>0</v>
      </c>
      <c r="QGX46" s="42">
        <f t="shared" si="447"/>
        <v>0</v>
      </c>
      <c r="QGY46" s="42">
        <f t="shared" si="447"/>
        <v>0</v>
      </c>
      <c r="QGZ46" s="42">
        <f t="shared" si="447"/>
        <v>0</v>
      </c>
      <c r="QHA46" s="42">
        <f t="shared" si="447"/>
        <v>0</v>
      </c>
      <c r="QHB46" s="42">
        <f t="shared" si="447"/>
        <v>0</v>
      </c>
      <c r="QHC46" s="42">
        <f t="shared" si="447"/>
        <v>0</v>
      </c>
      <c r="QHD46" s="42">
        <f t="shared" si="447"/>
        <v>0</v>
      </c>
      <c r="QHE46" s="42">
        <f t="shared" si="447"/>
        <v>0</v>
      </c>
      <c r="QHF46" s="42">
        <f t="shared" si="447"/>
        <v>0</v>
      </c>
      <c r="QHG46" s="42">
        <f t="shared" si="447"/>
        <v>0</v>
      </c>
      <c r="QHH46" s="42">
        <f t="shared" si="447"/>
        <v>0</v>
      </c>
      <c r="QHI46" s="42">
        <f t="shared" si="447"/>
        <v>0</v>
      </c>
      <c r="QHJ46" s="42">
        <f t="shared" si="447"/>
        <v>0</v>
      </c>
      <c r="QHK46" s="42">
        <f t="shared" si="447"/>
        <v>0</v>
      </c>
      <c r="QHL46" s="42">
        <f t="shared" si="447"/>
        <v>0</v>
      </c>
      <c r="QHM46" s="42">
        <f t="shared" si="447"/>
        <v>0</v>
      </c>
      <c r="QHN46" s="42">
        <f t="shared" ref="QHN46:QJY46" si="448">QHN29-(QHN35+QHN40+QHN44)</f>
        <v>0</v>
      </c>
      <c r="QHO46" s="42">
        <f t="shared" si="448"/>
        <v>0</v>
      </c>
      <c r="QHP46" s="42">
        <f t="shared" si="448"/>
        <v>0</v>
      </c>
      <c r="QHQ46" s="42">
        <f t="shared" si="448"/>
        <v>0</v>
      </c>
      <c r="QHR46" s="42">
        <f t="shared" si="448"/>
        <v>0</v>
      </c>
      <c r="QHS46" s="42">
        <f t="shared" si="448"/>
        <v>0</v>
      </c>
      <c r="QHT46" s="42">
        <f t="shared" si="448"/>
        <v>0</v>
      </c>
      <c r="QHU46" s="42">
        <f t="shared" si="448"/>
        <v>0</v>
      </c>
      <c r="QHV46" s="42">
        <f t="shared" si="448"/>
        <v>0</v>
      </c>
      <c r="QHW46" s="42">
        <f t="shared" si="448"/>
        <v>0</v>
      </c>
      <c r="QHX46" s="42">
        <f t="shared" si="448"/>
        <v>0</v>
      </c>
      <c r="QHY46" s="42">
        <f t="shared" si="448"/>
        <v>0</v>
      </c>
      <c r="QHZ46" s="42">
        <f t="shared" si="448"/>
        <v>0</v>
      </c>
      <c r="QIA46" s="42">
        <f t="shared" si="448"/>
        <v>0</v>
      </c>
      <c r="QIB46" s="42">
        <f t="shared" si="448"/>
        <v>0</v>
      </c>
      <c r="QIC46" s="42">
        <f t="shared" si="448"/>
        <v>0</v>
      </c>
      <c r="QID46" s="42">
        <f t="shared" si="448"/>
        <v>0</v>
      </c>
      <c r="QIE46" s="42">
        <f t="shared" si="448"/>
        <v>0</v>
      </c>
      <c r="QIF46" s="42">
        <f t="shared" si="448"/>
        <v>0</v>
      </c>
      <c r="QIG46" s="42">
        <f t="shared" si="448"/>
        <v>0</v>
      </c>
      <c r="QIH46" s="42">
        <f t="shared" si="448"/>
        <v>0</v>
      </c>
      <c r="QII46" s="42">
        <f t="shared" si="448"/>
        <v>0</v>
      </c>
      <c r="QIJ46" s="42">
        <f t="shared" si="448"/>
        <v>0</v>
      </c>
      <c r="QIK46" s="42">
        <f t="shared" si="448"/>
        <v>0</v>
      </c>
      <c r="QIL46" s="42">
        <f t="shared" si="448"/>
        <v>0</v>
      </c>
      <c r="QIM46" s="42">
        <f t="shared" si="448"/>
        <v>0</v>
      </c>
      <c r="QIN46" s="42">
        <f t="shared" si="448"/>
        <v>0</v>
      </c>
      <c r="QIO46" s="42">
        <f t="shared" si="448"/>
        <v>0</v>
      </c>
      <c r="QIP46" s="42">
        <f t="shared" si="448"/>
        <v>0</v>
      </c>
      <c r="QIQ46" s="42">
        <f t="shared" si="448"/>
        <v>0</v>
      </c>
      <c r="QIR46" s="42">
        <f t="shared" si="448"/>
        <v>0</v>
      </c>
      <c r="QIS46" s="42">
        <f t="shared" si="448"/>
        <v>0</v>
      </c>
      <c r="QIT46" s="42">
        <f t="shared" si="448"/>
        <v>0</v>
      </c>
      <c r="QIU46" s="42">
        <f t="shared" si="448"/>
        <v>0</v>
      </c>
      <c r="QIV46" s="42">
        <f t="shared" si="448"/>
        <v>0</v>
      </c>
      <c r="QIW46" s="42">
        <f t="shared" si="448"/>
        <v>0</v>
      </c>
      <c r="QIX46" s="42">
        <f t="shared" si="448"/>
        <v>0</v>
      </c>
      <c r="QIY46" s="42">
        <f t="shared" si="448"/>
        <v>0</v>
      </c>
      <c r="QIZ46" s="42">
        <f t="shared" si="448"/>
        <v>0</v>
      </c>
      <c r="QJA46" s="42">
        <f t="shared" si="448"/>
        <v>0</v>
      </c>
      <c r="QJB46" s="42">
        <f t="shared" si="448"/>
        <v>0</v>
      </c>
      <c r="QJC46" s="42">
        <f t="shared" si="448"/>
        <v>0</v>
      </c>
      <c r="QJD46" s="42">
        <f t="shared" si="448"/>
        <v>0</v>
      </c>
      <c r="QJE46" s="42">
        <f t="shared" si="448"/>
        <v>0</v>
      </c>
      <c r="QJF46" s="42">
        <f t="shared" si="448"/>
        <v>0</v>
      </c>
      <c r="QJG46" s="42">
        <f t="shared" si="448"/>
        <v>0</v>
      </c>
      <c r="QJH46" s="42">
        <f t="shared" si="448"/>
        <v>0</v>
      </c>
      <c r="QJI46" s="42">
        <f t="shared" si="448"/>
        <v>0</v>
      </c>
      <c r="QJJ46" s="42">
        <f t="shared" si="448"/>
        <v>0</v>
      </c>
      <c r="QJK46" s="42">
        <f t="shared" si="448"/>
        <v>0</v>
      </c>
      <c r="QJL46" s="42">
        <f t="shared" si="448"/>
        <v>0</v>
      </c>
      <c r="QJM46" s="42">
        <f t="shared" si="448"/>
        <v>0</v>
      </c>
      <c r="QJN46" s="42">
        <f t="shared" si="448"/>
        <v>0</v>
      </c>
      <c r="QJO46" s="42">
        <f t="shared" si="448"/>
        <v>0</v>
      </c>
      <c r="QJP46" s="42">
        <f t="shared" si="448"/>
        <v>0</v>
      </c>
      <c r="QJQ46" s="42">
        <f t="shared" si="448"/>
        <v>0</v>
      </c>
      <c r="QJR46" s="42">
        <f t="shared" si="448"/>
        <v>0</v>
      </c>
      <c r="QJS46" s="42">
        <f t="shared" si="448"/>
        <v>0</v>
      </c>
      <c r="QJT46" s="42">
        <f t="shared" si="448"/>
        <v>0</v>
      </c>
      <c r="QJU46" s="42">
        <f t="shared" si="448"/>
        <v>0</v>
      </c>
      <c r="QJV46" s="42">
        <f t="shared" si="448"/>
        <v>0</v>
      </c>
      <c r="QJW46" s="42">
        <f t="shared" si="448"/>
        <v>0</v>
      </c>
      <c r="QJX46" s="42">
        <f t="shared" si="448"/>
        <v>0</v>
      </c>
      <c r="QJY46" s="42">
        <f t="shared" si="448"/>
        <v>0</v>
      </c>
      <c r="QJZ46" s="42">
        <f t="shared" ref="QJZ46:QMK46" si="449">QJZ29-(QJZ35+QJZ40+QJZ44)</f>
        <v>0</v>
      </c>
      <c r="QKA46" s="42">
        <f t="shared" si="449"/>
        <v>0</v>
      </c>
      <c r="QKB46" s="42">
        <f t="shared" si="449"/>
        <v>0</v>
      </c>
      <c r="QKC46" s="42">
        <f t="shared" si="449"/>
        <v>0</v>
      </c>
      <c r="QKD46" s="42">
        <f t="shared" si="449"/>
        <v>0</v>
      </c>
      <c r="QKE46" s="42">
        <f t="shared" si="449"/>
        <v>0</v>
      </c>
      <c r="QKF46" s="42">
        <f t="shared" si="449"/>
        <v>0</v>
      </c>
      <c r="QKG46" s="42">
        <f t="shared" si="449"/>
        <v>0</v>
      </c>
      <c r="QKH46" s="42">
        <f t="shared" si="449"/>
        <v>0</v>
      </c>
      <c r="QKI46" s="42">
        <f t="shared" si="449"/>
        <v>0</v>
      </c>
      <c r="QKJ46" s="42">
        <f t="shared" si="449"/>
        <v>0</v>
      </c>
      <c r="QKK46" s="42">
        <f t="shared" si="449"/>
        <v>0</v>
      </c>
      <c r="QKL46" s="42">
        <f t="shared" si="449"/>
        <v>0</v>
      </c>
      <c r="QKM46" s="42">
        <f t="shared" si="449"/>
        <v>0</v>
      </c>
      <c r="QKN46" s="42">
        <f t="shared" si="449"/>
        <v>0</v>
      </c>
      <c r="QKO46" s="42">
        <f t="shared" si="449"/>
        <v>0</v>
      </c>
      <c r="QKP46" s="42">
        <f t="shared" si="449"/>
        <v>0</v>
      </c>
      <c r="QKQ46" s="42">
        <f t="shared" si="449"/>
        <v>0</v>
      </c>
      <c r="QKR46" s="42">
        <f t="shared" si="449"/>
        <v>0</v>
      </c>
      <c r="QKS46" s="42">
        <f t="shared" si="449"/>
        <v>0</v>
      </c>
      <c r="QKT46" s="42">
        <f t="shared" si="449"/>
        <v>0</v>
      </c>
      <c r="QKU46" s="42">
        <f t="shared" si="449"/>
        <v>0</v>
      </c>
      <c r="QKV46" s="42">
        <f t="shared" si="449"/>
        <v>0</v>
      </c>
      <c r="QKW46" s="42">
        <f t="shared" si="449"/>
        <v>0</v>
      </c>
      <c r="QKX46" s="42">
        <f t="shared" si="449"/>
        <v>0</v>
      </c>
      <c r="QKY46" s="42">
        <f t="shared" si="449"/>
        <v>0</v>
      </c>
      <c r="QKZ46" s="42">
        <f t="shared" si="449"/>
        <v>0</v>
      </c>
      <c r="QLA46" s="42">
        <f t="shared" si="449"/>
        <v>0</v>
      </c>
      <c r="QLB46" s="42">
        <f t="shared" si="449"/>
        <v>0</v>
      </c>
      <c r="QLC46" s="42">
        <f t="shared" si="449"/>
        <v>0</v>
      </c>
      <c r="QLD46" s="42">
        <f t="shared" si="449"/>
        <v>0</v>
      </c>
      <c r="QLE46" s="42">
        <f t="shared" si="449"/>
        <v>0</v>
      </c>
      <c r="QLF46" s="42">
        <f t="shared" si="449"/>
        <v>0</v>
      </c>
      <c r="QLG46" s="42">
        <f t="shared" si="449"/>
        <v>0</v>
      </c>
      <c r="QLH46" s="42">
        <f t="shared" si="449"/>
        <v>0</v>
      </c>
      <c r="QLI46" s="42">
        <f t="shared" si="449"/>
        <v>0</v>
      </c>
      <c r="QLJ46" s="42">
        <f t="shared" si="449"/>
        <v>0</v>
      </c>
      <c r="QLK46" s="42">
        <f t="shared" si="449"/>
        <v>0</v>
      </c>
      <c r="QLL46" s="42">
        <f t="shared" si="449"/>
        <v>0</v>
      </c>
      <c r="QLM46" s="42">
        <f t="shared" si="449"/>
        <v>0</v>
      </c>
      <c r="QLN46" s="42">
        <f t="shared" si="449"/>
        <v>0</v>
      </c>
      <c r="QLO46" s="42">
        <f t="shared" si="449"/>
        <v>0</v>
      </c>
      <c r="QLP46" s="42">
        <f t="shared" si="449"/>
        <v>0</v>
      </c>
      <c r="QLQ46" s="42">
        <f t="shared" si="449"/>
        <v>0</v>
      </c>
      <c r="QLR46" s="42">
        <f t="shared" si="449"/>
        <v>0</v>
      </c>
      <c r="QLS46" s="42">
        <f t="shared" si="449"/>
        <v>0</v>
      </c>
      <c r="QLT46" s="42">
        <f t="shared" si="449"/>
        <v>0</v>
      </c>
      <c r="QLU46" s="42">
        <f t="shared" si="449"/>
        <v>0</v>
      </c>
      <c r="QLV46" s="42">
        <f t="shared" si="449"/>
        <v>0</v>
      </c>
      <c r="QLW46" s="42">
        <f t="shared" si="449"/>
        <v>0</v>
      </c>
      <c r="QLX46" s="42">
        <f t="shared" si="449"/>
        <v>0</v>
      </c>
      <c r="QLY46" s="42">
        <f t="shared" si="449"/>
        <v>0</v>
      </c>
      <c r="QLZ46" s="42">
        <f t="shared" si="449"/>
        <v>0</v>
      </c>
      <c r="QMA46" s="42">
        <f t="shared" si="449"/>
        <v>0</v>
      </c>
      <c r="QMB46" s="42">
        <f t="shared" si="449"/>
        <v>0</v>
      </c>
      <c r="QMC46" s="42">
        <f t="shared" si="449"/>
        <v>0</v>
      </c>
      <c r="QMD46" s="42">
        <f t="shared" si="449"/>
        <v>0</v>
      </c>
      <c r="QME46" s="42">
        <f t="shared" si="449"/>
        <v>0</v>
      </c>
      <c r="QMF46" s="42">
        <f t="shared" si="449"/>
        <v>0</v>
      </c>
      <c r="QMG46" s="42">
        <f t="shared" si="449"/>
        <v>0</v>
      </c>
      <c r="QMH46" s="42">
        <f t="shared" si="449"/>
        <v>0</v>
      </c>
      <c r="QMI46" s="42">
        <f t="shared" si="449"/>
        <v>0</v>
      </c>
      <c r="QMJ46" s="42">
        <f t="shared" si="449"/>
        <v>0</v>
      </c>
      <c r="QMK46" s="42">
        <f t="shared" si="449"/>
        <v>0</v>
      </c>
      <c r="QML46" s="42">
        <f t="shared" ref="QML46:QOW46" si="450">QML29-(QML35+QML40+QML44)</f>
        <v>0</v>
      </c>
      <c r="QMM46" s="42">
        <f t="shared" si="450"/>
        <v>0</v>
      </c>
      <c r="QMN46" s="42">
        <f t="shared" si="450"/>
        <v>0</v>
      </c>
      <c r="QMO46" s="42">
        <f t="shared" si="450"/>
        <v>0</v>
      </c>
      <c r="QMP46" s="42">
        <f t="shared" si="450"/>
        <v>0</v>
      </c>
      <c r="QMQ46" s="42">
        <f t="shared" si="450"/>
        <v>0</v>
      </c>
      <c r="QMR46" s="42">
        <f t="shared" si="450"/>
        <v>0</v>
      </c>
      <c r="QMS46" s="42">
        <f t="shared" si="450"/>
        <v>0</v>
      </c>
      <c r="QMT46" s="42">
        <f t="shared" si="450"/>
        <v>0</v>
      </c>
      <c r="QMU46" s="42">
        <f t="shared" si="450"/>
        <v>0</v>
      </c>
      <c r="QMV46" s="42">
        <f t="shared" si="450"/>
        <v>0</v>
      </c>
      <c r="QMW46" s="42">
        <f t="shared" si="450"/>
        <v>0</v>
      </c>
      <c r="QMX46" s="42">
        <f t="shared" si="450"/>
        <v>0</v>
      </c>
      <c r="QMY46" s="42">
        <f t="shared" si="450"/>
        <v>0</v>
      </c>
      <c r="QMZ46" s="42">
        <f t="shared" si="450"/>
        <v>0</v>
      </c>
      <c r="QNA46" s="42">
        <f t="shared" si="450"/>
        <v>0</v>
      </c>
      <c r="QNB46" s="42">
        <f t="shared" si="450"/>
        <v>0</v>
      </c>
      <c r="QNC46" s="42">
        <f t="shared" si="450"/>
        <v>0</v>
      </c>
      <c r="QND46" s="42">
        <f t="shared" si="450"/>
        <v>0</v>
      </c>
      <c r="QNE46" s="42">
        <f t="shared" si="450"/>
        <v>0</v>
      </c>
      <c r="QNF46" s="42">
        <f t="shared" si="450"/>
        <v>0</v>
      </c>
      <c r="QNG46" s="42">
        <f t="shared" si="450"/>
        <v>0</v>
      </c>
      <c r="QNH46" s="42">
        <f t="shared" si="450"/>
        <v>0</v>
      </c>
      <c r="QNI46" s="42">
        <f t="shared" si="450"/>
        <v>0</v>
      </c>
      <c r="QNJ46" s="42">
        <f t="shared" si="450"/>
        <v>0</v>
      </c>
      <c r="QNK46" s="42">
        <f t="shared" si="450"/>
        <v>0</v>
      </c>
      <c r="QNL46" s="42">
        <f t="shared" si="450"/>
        <v>0</v>
      </c>
      <c r="QNM46" s="42">
        <f t="shared" si="450"/>
        <v>0</v>
      </c>
      <c r="QNN46" s="42">
        <f t="shared" si="450"/>
        <v>0</v>
      </c>
      <c r="QNO46" s="42">
        <f t="shared" si="450"/>
        <v>0</v>
      </c>
      <c r="QNP46" s="42">
        <f t="shared" si="450"/>
        <v>0</v>
      </c>
      <c r="QNQ46" s="42">
        <f t="shared" si="450"/>
        <v>0</v>
      </c>
      <c r="QNR46" s="42">
        <f t="shared" si="450"/>
        <v>0</v>
      </c>
      <c r="QNS46" s="42">
        <f t="shared" si="450"/>
        <v>0</v>
      </c>
      <c r="QNT46" s="42">
        <f t="shared" si="450"/>
        <v>0</v>
      </c>
      <c r="QNU46" s="42">
        <f t="shared" si="450"/>
        <v>0</v>
      </c>
      <c r="QNV46" s="42">
        <f t="shared" si="450"/>
        <v>0</v>
      </c>
      <c r="QNW46" s="42">
        <f t="shared" si="450"/>
        <v>0</v>
      </c>
      <c r="QNX46" s="42">
        <f t="shared" si="450"/>
        <v>0</v>
      </c>
      <c r="QNY46" s="42">
        <f t="shared" si="450"/>
        <v>0</v>
      </c>
      <c r="QNZ46" s="42">
        <f t="shared" si="450"/>
        <v>0</v>
      </c>
      <c r="QOA46" s="42">
        <f t="shared" si="450"/>
        <v>0</v>
      </c>
      <c r="QOB46" s="42">
        <f t="shared" si="450"/>
        <v>0</v>
      </c>
      <c r="QOC46" s="42">
        <f t="shared" si="450"/>
        <v>0</v>
      </c>
      <c r="QOD46" s="42">
        <f t="shared" si="450"/>
        <v>0</v>
      </c>
      <c r="QOE46" s="42">
        <f t="shared" si="450"/>
        <v>0</v>
      </c>
      <c r="QOF46" s="42">
        <f t="shared" si="450"/>
        <v>0</v>
      </c>
      <c r="QOG46" s="42">
        <f t="shared" si="450"/>
        <v>0</v>
      </c>
      <c r="QOH46" s="42">
        <f t="shared" si="450"/>
        <v>0</v>
      </c>
      <c r="QOI46" s="42">
        <f t="shared" si="450"/>
        <v>0</v>
      </c>
      <c r="QOJ46" s="42">
        <f t="shared" si="450"/>
        <v>0</v>
      </c>
      <c r="QOK46" s="42">
        <f t="shared" si="450"/>
        <v>0</v>
      </c>
      <c r="QOL46" s="42">
        <f t="shared" si="450"/>
        <v>0</v>
      </c>
      <c r="QOM46" s="42">
        <f t="shared" si="450"/>
        <v>0</v>
      </c>
      <c r="QON46" s="42">
        <f t="shared" si="450"/>
        <v>0</v>
      </c>
      <c r="QOO46" s="42">
        <f t="shared" si="450"/>
        <v>0</v>
      </c>
      <c r="QOP46" s="42">
        <f t="shared" si="450"/>
        <v>0</v>
      </c>
      <c r="QOQ46" s="42">
        <f t="shared" si="450"/>
        <v>0</v>
      </c>
      <c r="QOR46" s="42">
        <f t="shared" si="450"/>
        <v>0</v>
      </c>
      <c r="QOS46" s="42">
        <f t="shared" si="450"/>
        <v>0</v>
      </c>
      <c r="QOT46" s="42">
        <f t="shared" si="450"/>
        <v>0</v>
      </c>
      <c r="QOU46" s="42">
        <f t="shared" si="450"/>
        <v>0</v>
      </c>
      <c r="QOV46" s="42">
        <f t="shared" si="450"/>
        <v>0</v>
      </c>
      <c r="QOW46" s="42">
        <f t="shared" si="450"/>
        <v>0</v>
      </c>
      <c r="QOX46" s="42">
        <f t="shared" ref="QOX46:QRI46" si="451">QOX29-(QOX35+QOX40+QOX44)</f>
        <v>0</v>
      </c>
      <c r="QOY46" s="42">
        <f t="shared" si="451"/>
        <v>0</v>
      </c>
      <c r="QOZ46" s="42">
        <f t="shared" si="451"/>
        <v>0</v>
      </c>
      <c r="QPA46" s="42">
        <f t="shared" si="451"/>
        <v>0</v>
      </c>
      <c r="QPB46" s="42">
        <f t="shared" si="451"/>
        <v>0</v>
      </c>
      <c r="QPC46" s="42">
        <f t="shared" si="451"/>
        <v>0</v>
      </c>
      <c r="QPD46" s="42">
        <f t="shared" si="451"/>
        <v>0</v>
      </c>
      <c r="QPE46" s="42">
        <f t="shared" si="451"/>
        <v>0</v>
      </c>
      <c r="QPF46" s="42">
        <f t="shared" si="451"/>
        <v>0</v>
      </c>
      <c r="QPG46" s="42">
        <f t="shared" si="451"/>
        <v>0</v>
      </c>
      <c r="QPH46" s="42">
        <f t="shared" si="451"/>
        <v>0</v>
      </c>
      <c r="QPI46" s="42">
        <f t="shared" si="451"/>
        <v>0</v>
      </c>
      <c r="QPJ46" s="42">
        <f t="shared" si="451"/>
        <v>0</v>
      </c>
      <c r="QPK46" s="42">
        <f t="shared" si="451"/>
        <v>0</v>
      </c>
      <c r="QPL46" s="42">
        <f t="shared" si="451"/>
        <v>0</v>
      </c>
      <c r="QPM46" s="42">
        <f t="shared" si="451"/>
        <v>0</v>
      </c>
      <c r="QPN46" s="42">
        <f t="shared" si="451"/>
        <v>0</v>
      </c>
      <c r="QPO46" s="42">
        <f t="shared" si="451"/>
        <v>0</v>
      </c>
      <c r="QPP46" s="42">
        <f t="shared" si="451"/>
        <v>0</v>
      </c>
      <c r="QPQ46" s="42">
        <f t="shared" si="451"/>
        <v>0</v>
      </c>
      <c r="QPR46" s="42">
        <f t="shared" si="451"/>
        <v>0</v>
      </c>
      <c r="QPS46" s="42">
        <f t="shared" si="451"/>
        <v>0</v>
      </c>
      <c r="QPT46" s="42">
        <f t="shared" si="451"/>
        <v>0</v>
      </c>
      <c r="QPU46" s="42">
        <f t="shared" si="451"/>
        <v>0</v>
      </c>
      <c r="QPV46" s="42">
        <f t="shared" si="451"/>
        <v>0</v>
      </c>
      <c r="QPW46" s="42">
        <f t="shared" si="451"/>
        <v>0</v>
      </c>
      <c r="QPX46" s="42">
        <f t="shared" si="451"/>
        <v>0</v>
      </c>
      <c r="QPY46" s="42">
        <f t="shared" si="451"/>
        <v>0</v>
      </c>
      <c r="QPZ46" s="42">
        <f t="shared" si="451"/>
        <v>0</v>
      </c>
      <c r="QQA46" s="42">
        <f t="shared" si="451"/>
        <v>0</v>
      </c>
      <c r="QQB46" s="42">
        <f t="shared" si="451"/>
        <v>0</v>
      </c>
      <c r="QQC46" s="42">
        <f t="shared" si="451"/>
        <v>0</v>
      </c>
      <c r="QQD46" s="42">
        <f t="shared" si="451"/>
        <v>0</v>
      </c>
      <c r="QQE46" s="42">
        <f t="shared" si="451"/>
        <v>0</v>
      </c>
      <c r="QQF46" s="42">
        <f t="shared" si="451"/>
        <v>0</v>
      </c>
      <c r="QQG46" s="42">
        <f t="shared" si="451"/>
        <v>0</v>
      </c>
      <c r="QQH46" s="42">
        <f t="shared" si="451"/>
        <v>0</v>
      </c>
      <c r="QQI46" s="42">
        <f t="shared" si="451"/>
        <v>0</v>
      </c>
      <c r="QQJ46" s="42">
        <f t="shared" si="451"/>
        <v>0</v>
      </c>
      <c r="QQK46" s="42">
        <f t="shared" si="451"/>
        <v>0</v>
      </c>
      <c r="QQL46" s="42">
        <f t="shared" si="451"/>
        <v>0</v>
      </c>
      <c r="QQM46" s="42">
        <f t="shared" si="451"/>
        <v>0</v>
      </c>
      <c r="QQN46" s="42">
        <f t="shared" si="451"/>
        <v>0</v>
      </c>
      <c r="QQO46" s="42">
        <f t="shared" si="451"/>
        <v>0</v>
      </c>
      <c r="QQP46" s="42">
        <f t="shared" si="451"/>
        <v>0</v>
      </c>
      <c r="QQQ46" s="42">
        <f t="shared" si="451"/>
        <v>0</v>
      </c>
      <c r="QQR46" s="42">
        <f t="shared" si="451"/>
        <v>0</v>
      </c>
      <c r="QQS46" s="42">
        <f t="shared" si="451"/>
        <v>0</v>
      </c>
      <c r="QQT46" s="42">
        <f t="shared" si="451"/>
        <v>0</v>
      </c>
      <c r="QQU46" s="42">
        <f t="shared" si="451"/>
        <v>0</v>
      </c>
      <c r="QQV46" s="42">
        <f t="shared" si="451"/>
        <v>0</v>
      </c>
      <c r="QQW46" s="42">
        <f t="shared" si="451"/>
        <v>0</v>
      </c>
      <c r="QQX46" s="42">
        <f t="shared" si="451"/>
        <v>0</v>
      </c>
      <c r="QQY46" s="42">
        <f t="shared" si="451"/>
        <v>0</v>
      </c>
      <c r="QQZ46" s="42">
        <f t="shared" si="451"/>
        <v>0</v>
      </c>
      <c r="QRA46" s="42">
        <f t="shared" si="451"/>
        <v>0</v>
      </c>
      <c r="QRB46" s="42">
        <f t="shared" si="451"/>
        <v>0</v>
      </c>
      <c r="QRC46" s="42">
        <f t="shared" si="451"/>
        <v>0</v>
      </c>
      <c r="QRD46" s="42">
        <f t="shared" si="451"/>
        <v>0</v>
      </c>
      <c r="QRE46" s="42">
        <f t="shared" si="451"/>
        <v>0</v>
      </c>
      <c r="QRF46" s="42">
        <f t="shared" si="451"/>
        <v>0</v>
      </c>
      <c r="QRG46" s="42">
        <f t="shared" si="451"/>
        <v>0</v>
      </c>
      <c r="QRH46" s="42">
        <f t="shared" si="451"/>
        <v>0</v>
      </c>
      <c r="QRI46" s="42">
        <f t="shared" si="451"/>
        <v>0</v>
      </c>
      <c r="QRJ46" s="42">
        <f t="shared" ref="QRJ46:QTU46" si="452">QRJ29-(QRJ35+QRJ40+QRJ44)</f>
        <v>0</v>
      </c>
      <c r="QRK46" s="42">
        <f t="shared" si="452"/>
        <v>0</v>
      </c>
      <c r="QRL46" s="42">
        <f t="shared" si="452"/>
        <v>0</v>
      </c>
      <c r="QRM46" s="42">
        <f t="shared" si="452"/>
        <v>0</v>
      </c>
      <c r="QRN46" s="42">
        <f t="shared" si="452"/>
        <v>0</v>
      </c>
      <c r="QRO46" s="42">
        <f t="shared" si="452"/>
        <v>0</v>
      </c>
      <c r="QRP46" s="42">
        <f t="shared" si="452"/>
        <v>0</v>
      </c>
      <c r="QRQ46" s="42">
        <f t="shared" si="452"/>
        <v>0</v>
      </c>
      <c r="QRR46" s="42">
        <f t="shared" si="452"/>
        <v>0</v>
      </c>
      <c r="QRS46" s="42">
        <f t="shared" si="452"/>
        <v>0</v>
      </c>
      <c r="QRT46" s="42">
        <f t="shared" si="452"/>
        <v>0</v>
      </c>
      <c r="QRU46" s="42">
        <f t="shared" si="452"/>
        <v>0</v>
      </c>
      <c r="QRV46" s="42">
        <f t="shared" si="452"/>
        <v>0</v>
      </c>
      <c r="QRW46" s="42">
        <f t="shared" si="452"/>
        <v>0</v>
      </c>
      <c r="QRX46" s="42">
        <f t="shared" si="452"/>
        <v>0</v>
      </c>
      <c r="QRY46" s="42">
        <f t="shared" si="452"/>
        <v>0</v>
      </c>
      <c r="QRZ46" s="42">
        <f t="shared" si="452"/>
        <v>0</v>
      </c>
      <c r="QSA46" s="42">
        <f t="shared" si="452"/>
        <v>0</v>
      </c>
      <c r="QSB46" s="42">
        <f t="shared" si="452"/>
        <v>0</v>
      </c>
      <c r="QSC46" s="42">
        <f t="shared" si="452"/>
        <v>0</v>
      </c>
      <c r="QSD46" s="42">
        <f t="shared" si="452"/>
        <v>0</v>
      </c>
      <c r="QSE46" s="42">
        <f t="shared" si="452"/>
        <v>0</v>
      </c>
      <c r="QSF46" s="42">
        <f t="shared" si="452"/>
        <v>0</v>
      </c>
      <c r="QSG46" s="42">
        <f t="shared" si="452"/>
        <v>0</v>
      </c>
      <c r="QSH46" s="42">
        <f t="shared" si="452"/>
        <v>0</v>
      </c>
      <c r="QSI46" s="42">
        <f t="shared" si="452"/>
        <v>0</v>
      </c>
      <c r="QSJ46" s="42">
        <f t="shared" si="452"/>
        <v>0</v>
      </c>
      <c r="QSK46" s="42">
        <f t="shared" si="452"/>
        <v>0</v>
      </c>
      <c r="QSL46" s="42">
        <f t="shared" si="452"/>
        <v>0</v>
      </c>
      <c r="QSM46" s="42">
        <f t="shared" si="452"/>
        <v>0</v>
      </c>
      <c r="QSN46" s="42">
        <f t="shared" si="452"/>
        <v>0</v>
      </c>
      <c r="QSO46" s="42">
        <f t="shared" si="452"/>
        <v>0</v>
      </c>
      <c r="QSP46" s="42">
        <f t="shared" si="452"/>
        <v>0</v>
      </c>
      <c r="QSQ46" s="42">
        <f t="shared" si="452"/>
        <v>0</v>
      </c>
      <c r="QSR46" s="42">
        <f t="shared" si="452"/>
        <v>0</v>
      </c>
      <c r="QSS46" s="42">
        <f t="shared" si="452"/>
        <v>0</v>
      </c>
      <c r="QST46" s="42">
        <f t="shared" si="452"/>
        <v>0</v>
      </c>
      <c r="QSU46" s="42">
        <f t="shared" si="452"/>
        <v>0</v>
      </c>
      <c r="QSV46" s="42">
        <f t="shared" si="452"/>
        <v>0</v>
      </c>
      <c r="QSW46" s="42">
        <f t="shared" si="452"/>
        <v>0</v>
      </c>
      <c r="QSX46" s="42">
        <f t="shared" si="452"/>
        <v>0</v>
      </c>
      <c r="QSY46" s="42">
        <f t="shared" si="452"/>
        <v>0</v>
      </c>
      <c r="QSZ46" s="42">
        <f t="shared" si="452"/>
        <v>0</v>
      </c>
      <c r="QTA46" s="42">
        <f t="shared" si="452"/>
        <v>0</v>
      </c>
      <c r="QTB46" s="42">
        <f t="shared" si="452"/>
        <v>0</v>
      </c>
      <c r="QTC46" s="42">
        <f t="shared" si="452"/>
        <v>0</v>
      </c>
      <c r="QTD46" s="42">
        <f t="shared" si="452"/>
        <v>0</v>
      </c>
      <c r="QTE46" s="42">
        <f t="shared" si="452"/>
        <v>0</v>
      </c>
      <c r="QTF46" s="42">
        <f t="shared" si="452"/>
        <v>0</v>
      </c>
      <c r="QTG46" s="42">
        <f t="shared" si="452"/>
        <v>0</v>
      </c>
      <c r="QTH46" s="42">
        <f t="shared" si="452"/>
        <v>0</v>
      </c>
      <c r="QTI46" s="42">
        <f t="shared" si="452"/>
        <v>0</v>
      </c>
      <c r="QTJ46" s="42">
        <f t="shared" si="452"/>
        <v>0</v>
      </c>
      <c r="QTK46" s="42">
        <f t="shared" si="452"/>
        <v>0</v>
      </c>
      <c r="QTL46" s="42">
        <f t="shared" si="452"/>
        <v>0</v>
      </c>
      <c r="QTM46" s="42">
        <f t="shared" si="452"/>
        <v>0</v>
      </c>
      <c r="QTN46" s="42">
        <f t="shared" si="452"/>
        <v>0</v>
      </c>
      <c r="QTO46" s="42">
        <f t="shared" si="452"/>
        <v>0</v>
      </c>
      <c r="QTP46" s="42">
        <f t="shared" si="452"/>
        <v>0</v>
      </c>
      <c r="QTQ46" s="42">
        <f t="shared" si="452"/>
        <v>0</v>
      </c>
      <c r="QTR46" s="42">
        <f t="shared" si="452"/>
        <v>0</v>
      </c>
      <c r="QTS46" s="42">
        <f t="shared" si="452"/>
        <v>0</v>
      </c>
      <c r="QTT46" s="42">
        <f t="shared" si="452"/>
        <v>0</v>
      </c>
      <c r="QTU46" s="42">
        <f t="shared" si="452"/>
        <v>0</v>
      </c>
      <c r="QTV46" s="42">
        <f t="shared" ref="QTV46:QWG46" si="453">QTV29-(QTV35+QTV40+QTV44)</f>
        <v>0</v>
      </c>
      <c r="QTW46" s="42">
        <f t="shared" si="453"/>
        <v>0</v>
      </c>
      <c r="QTX46" s="42">
        <f t="shared" si="453"/>
        <v>0</v>
      </c>
      <c r="QTY46" s="42">
        <f t="shared" si="453"/>
        <v>0</v>
      </c>
      <c r="QTZ46" s="42">
        <f t="shared" si="453"/>
        <v>0</v>
      </c>
      <c r="QUA46" s="42">
        <f t="shared" si="453"/>
        <v>0</v>
      </c>
      <c r="QUB46" s="42">
        <f t="shared" si="453"/>
        <v>0</v>
      </c>
      <c r="QUC46" s="42">
        <f t="shared" si="453"/>
        <v>0</v>
      </c>
      <c r="QUD46" s="42">
        <f t="shared" si="453"/>
        <v>0</v>
      </c>
      <c r="QUE46" s="42">
        <f t="shared" si="453"/>
        <v>0</v>
      </c>
      <c r="QUF46" s="42">
        <f t="shared" si="453"/>
        <v>0</v>
      </c>
      <c r="QUG46" s="42">
        <f t="shared" si="453"/>
        <v>0</v>
      </c>
      <c r="QUH46" s="42">
        <f t="shared" si="453"/>
        <v>0</v>
      </c>
      <c r="QUI46" s="42">
        <f t="shared" si="453"/>
        <v>0</v>
      </c>
      <c r="QUJ46" s="42">
        <f t="shared" si="453"/>
        <v>0</v>
      </c>
      <c r="QUK46" s="42">
        <f t="shared" si="453"/>
        <v>0</v>
      </c>
      <c r="QUL46" s="42">
        <f t="shared" si="453"/>
        <v>0</v>
      </c>
      <c r="QUM46" s="42">
        <f t="shared" si="453"/>
        <v>0</v>
      </c>
      <c r="QUN46" s="42">
        <f t="shared" si="453"/>
        <v>0</v>
      </c>
      <c r="QUO46" s="42">
        <f t="shared" si="453"/>
        <v>0</v>
      </c>
      <c r="QUP46" s="42">
        <f t="shared" si="453"/>
        <v>0</v>
      </c>
      <c r="QUQ46" s="42">
        <f t="shared" si="453"/>
        <v>0</v>
      </c>
      <c r="QUR46" s="42">
        <f t="shared" si="453"/>
        <v>0</v>
      </c>
      <c r="QUS46" s="42">
        <f t="shared" si="453"/>
        <v>0</v>
      </c>
      <c r="QUT46" s="42">
        <f t="shared" si="453"/>
        <v>0</v>
      </c>
      <c r="QUU46" s="42">
        <f t="shared" si="453"/>
        <v>0</v>
      </c>
      <c r="QUV46" s="42">
        <f t="shared" si="453"/>
        <v>0</v>
      </c>
      <c r="QUW46" s="42">
        <f t="shared" si="453"/>
        <v>0</v>
      </c>
      <c r="QUX46" s="42">
        <f t="shared" si="453"/>
        <v>0</v>
      </c>
      <c r="QUY46" s="42">
        <f t="shared" si="453"/>
        <v>0</v>
      </c>
      <c r="QUZ46" s="42">
        <f t="shared" si="453"/>
        <v>0</v>
      </c>
      <c r="QVA46" s="42">
        <f t="shared" si="453"/>
        <v>0</v>
      </c>
      <c r="QVB46" s="42">
        <f t="shared" si="453"/>
        <v>0</v>
      </c>
      <c r="QVC46" s="42">
        <f t="shared" si="453"/>
        <v>0</v>
      </c>
      <c r="QVD46" s="42">
        <f t="shared" si="453"/>
        <v>0</v>
      </c>
      <c r="QVE46" s="42">
        <f t="shared" si="453"/>
        <v>0</v>
      </c>
      <c r="QVF46" s="42">
        <f t="shared" si="453"/>
        <v>0</v>
      </c>
      <c r="QVG46" s="42">
        <f t="shared" si="453"/>
        <v>0</v>
      </c>
      <c r="QVH46" s="42">
        <f t="shared" si="453"/>
        <v>0</v>
      </c>
      <c r="QVI46" s="42">
        <f t="shared" si="453"/>
        <v>0</v>
      </c>
      <c r="QVJ46" s="42">
        <f t="shared" si="453"/>
        <v>0</v>
      </c>
      <c r="QVK46" s="42">
        <f t="shared" si="453"/>
        <v>0</v>
      </c>
      <c r="QVL46" s="42">
        <f t="shared" si="453"/>
        <v>0</v>
      </c>
      <c r="QVM46" s="42">
        <f t="shared" si="453"/>
        <v>0</v>
      </c>
      <c r="QVN46" s="42">
        <f t="shared" si="453"/>
        <v>0</v>
      </c>
      <c r="QVO46" s="42">
        <f t="shared" si="453"/>
        <v>0</v>
      </c>
      <c r="QVP46" s="42">
        <f t="shared" si="453"/>
        <v>0</v>
      </c>
      <c r="QVQ46" s="42">
        <f t="shared" si="453"/>
        <v>0</v>
      </c>
      <c r="QVR46" s="42">
        <f t="shared" si="453"/>
        <v>0</v>
      </c>
      <c r="QVS46" s="42">
        <f t="shared" si="453"/>
        <v>0</v>
      </c>
      <c r="QVT46" s="42">
        <f t="shared" si="453"/>
        <v>0</v>
      </c>
      <c r="QVU46" s="42">
        <f t="shared" si="453"/>
        <v>0</v>
      </c>
      <c r="QVV46" s="42">
        <f t="shared" si="453"/>
        <v>0</v>
      </c>
      <c r="QVW46" s="42">
        <f t="shared" si="453"/>
        <v>0</v>
      </c>
      <c r="QVX46" s="42">
        <f t="shared" si="453"/>
        <v>0</v>
      </c>
      <c r="QVY46" s="42">
        <f t="shared" si="453"/>
        <v>0</v>
      </c>
      <c r="QVZ46" s="42">
        <f t="shared" si="453"/>
        <v>0</v>
      </c>
      <c r="QWA46" s="42">
        <f t="shared" si="453"/>
        <v>0</v>
      </c>
      <c r="QWB46" s="42">
        <f t="shared" si="453"/>
        <v>0</v>
      </c>
      <c r="QWC46" s="42">
        <f t="shared" si="453"/>
        <v>0</v>
      </c>
      <c r="QWD46" s="42">
        <f t="shared" si="453"/>
        <v>0</v>
      </c>
      <c r="QWE46" s="42">
        <f t="shared" si="453"/>
        <v>0</v>
      </c>
      <c r="QWF46" s="42">
        <f t="shared" si="453"/>
        <v>0</v>
      </c>
      <c r="QWG46" s="42">
        <f t="shared" si="453"/>
        <v>0</v>
      </c>
      <c r="QWH46" s="42">
        <f t="shared" ref="QWH46:QYS46" si="454">QWH29-(QWH35+QWH40+QWH44)</f>
        <v>0</v>
      </c>
      <c r="QWI46" s="42">
        <f t="shared" si="454"/>
        <v>0</v>
      </c>
      <c r="QWJ46" s="42">
        <f t="shared" si="454"/>
        <v>0</v>
      </c>
      <c r="QWK46" s="42">
        <f t="shared" si="454"/>
        <v>0</v>
      </c>
      <c r="QWL46" s="42">
        <f t="shared" si="454"/>
        <v>0</v>
      </c>
      <c r="QWM46" s="42">
        <f t="shared" si="454"/>
        <v>0</v>
      </c>
      <c r="QWN46" s="42">
        <f t="shared" si="454"/>
        <v>0</v>
      </c>
      <c r="QWO46" s="42">
        <f t="shared" si="454"/>
        <v>0</v>
      </c>
      <c r="QWP46" s="42">
        <f t="shared" si="454"/>
        <v>0</v>
      </c>
      <c r="QWQ46" s="42">
        <f t="shared" si="454"/>
        <v>0</v>
      </c>
      <c r="QWR46" s="42">
        <f t="shared" si="454"/>
        <v>0</v>
      </c>
      <c r="QWS46" s="42">
        <f t="shared" si="454"/>
        <v>0</v>
      </c>
      <c r="QWT46" s="42">
        <f t="shared" si="454"/>
        <v>0</v>
      </c>
      <c r="QWU46" s="42">
        <f t="shared" si="454"/>
        <v>0</v>
      </c>
      <c r="QWV46" s="42">
        <f t="shared" si="454"/>
        <v>0</v>
      </c>
      <c r="QWW46" s="42">
        <f t="shared" si="454"/>
        <v>0</v>
      </c>
      <c r="QWX46" s="42">
        <f t="shared" si="454"/>
        <v>0</v>
      </c>
      <c r="QWY46" s="42">
        <f t="shared" si="454"/>
        <v>0</v>
      </c>
      <c r="QWZ46" s="42">
        <f t="shared" si="454"/>
        <v>0</v>
      </c>
      <c r="QXA46" s="42">
        <f t="shared" si="454"/>
        <v>0</v>
      </c>
      <c r="QXB46" s="42">
        <f t="shared" si="454"/>
        <v>0</v>
      </c>
      <c r="QXC46" s="42">
        <f t="shared" si="454"/>
        <v>0</v>
      </c>
      <c r="QXD46" s="42">
        <f t="shared" si="454"/>
        <v>0</v>
      </c>
      <c r="QXE46" s="42">
        <f t="shared" si="454"/>
        <v>0</v>
      </c>
      <c r="QXF46" s="42">
        <f t="shared" si="454"/>
        <v>0</v>
      </c>
      <c r="QXG46" s="42">
        <f t="shared" si="454"/>
        <v>0</v>
      </c>
      <c r="QXH46" s="42">
        <f t="shared" si="454"/>
        <v>0</v>
      </c>
      <c r="QXI46" s="42">
        <f t="shared" si="454"/>
        <v>0</v>
      </c>
      <c r="QXJ46" s="42">
        <f t="shared" si="454"/>
        <v>0</v>
      </c>
      <c r="QXK46" s="42">
        <f t="shared" si="454"/>
        <v>0</v>
      </c>
      <c r="QXL46" s="42">
        <f t="shared" si="454"/>
        <v>0</v>
      </c>
      <c r="QXM46" s="42">
        <f t="shared" si="454"/>
        <v>0</v>
      </c>
      <c r="QXN46" s="42">
        <f t="shared" si="454"/>
        <v>0</v>
      </c>
      <c r="QXO46" s="42">
        <f t="shared" si="454"/>
        <v>0</v>
      </c>
      <c r="QXP46" s="42">
        <f t="shared" si="454"/>
        <v>0</v>
      </c>
      <c r="QXQ46" s="42">
        <f t="shared" si="454"/>
        <v>0</v>
      </c>
      <c r="QXR46" s="42">
        <f t="shared" si="454"/>
        <v>0</v>
      </c>
      <c r="QXS46" s="42">
        <f t="shared" si="454"/>
        <v>0</v>
      </c>
      <c r="QXT46" s="42">
        <f t="shared" si="454"/>
        <v>0</v>
      </c>
      <c r="QXU46" s="42">
        <f t="shared" si="454"/>
        <v>0</v>
      </c>
      <c r="QXV46" s="42">
        <f t="shared" si="454"/>
        <v>0</v>
      </c>
      <c r="QXW46" s="42">
        <f t="shared" si="454"/>
        <v>0</v>
      </c>
      <c r="QXX46" s="42">
        <f t="shared" si="454"/>
        <v>0</v>
      </c>
      <c r="QXY46" s="42">
        <f t="shared" si="454"/>
        <v>0</v>
      </c>
      <c r="QXZ46" s="42">
        <f t="shared" si="454"/>
        <v>0</v>
      </c>
      <c r="QYA46" s="42">
        <f t="shared" si="454"/>
        <v>0</v>
      </c>
      <c r="QYB46" s="42">
        <f t="shared" si="454"/>
        <v>0</v>
      </c>
      <c r="QYC46" s="42">
        <f t="shared" si="454"/>
        <v>0</v>
      </c>
      <c r="QYD46" s="42">
        <f t="shared" si="454"/>
        <v>0</v>
      </c>
      <c r="QYE46" s="42">
        <f t="shared" si="454"/>
        <v>0</v>
      </c>
      <c r="QYF46" s="42">
        <f t="shared" si="454"/>
        <v>0</v>
      </c>
      <c r="QYG46" s="42">
        <f t="shared" si="454"/>
        <v>0</v>
      </c>
      <c r="QYH46" s="42">
        <f t="shared" si="454"/>
        <v>0</v>
      </c>
      <c r="QYI46" s="42">
        <f t="shared" si="454"/>
        <v>0</v>
      </c>
      <c r="QYJ46" s="42">
        <f t="shared" si="454"/>
        <v>0</v>
      </c>
      <c r="QYK46" s="42">
        <f t="shared" si="454"/>
        <v>0</v>
      </c>
      <c r="QYL46" s="42">
        <f t="shared" si="454"/>
        <v>0</v>
      </c>
      <c r="QYM46" s="42">
        <f t="shared" si="454"/>
        <v>0</v>
      </c>
      <c r="QYN46" s="42">
        <f t="shared" si="454"/>
        <v>0</v>
      </c>
      <c r="QYO46" s="42">
        <f t="shared" si="454"/>
        <v>0</v>
      </c>
      <c r="QYP46" s="42">
        <f t="shared" si="454"/>
        <v>0</v>
      </c>
      <c r="QYQ46" s="42">
        <f t="shared" si="454"/>
        <v>0</v>
      </c>
      <c r="QYR46" s="42">
        <f t="shared" si="454"/>
        <v>0</v>
      </c>
      <c r="QYS46" s="42">
        <f t="shared" si="454"/>
        <v>0</v>
      </c>
      <c r="QYT46" s="42">
        <f t="shared" ref="QYT46:RBE46" si="455">QYT29-(QYT35+QYT40+QYT44)</f>
        <v>0</v>
      </c>
      <c r="QYU46" s="42">
        <f t="shared" si="455"/>
        <v>0</v>
      </c>
      <c r="QYV46" s="42">
        <f t="shared" si="455"/>
        <v>0</v>
      </c>
      <c r="QYW46" s="42">
        <f t="shared" si="455"/>
        <v>0</v>
      </c>
      <c r="QYX46" s="42">
        <f t="shared" si="455"/>
        <v>0</v>
      </c>
      <c r="QYY46" s="42">
        <f t="shared" si="455"/>
        <v>0</v>
      </c>
      <c r="QYZ46" s="42">
        <f t="shared" si="455"/>
        <v>0</v>
      </c>
      <c r="QZA46" s="42">
        <f t="shared" si="455"/>
        <v>0</v>
      </c>
      <c r="QZB46" s="42">
        <f t="shared" si="455"/>
        <v>0</v>
      </c>
      <c r="QZC46" s="42">
        <f t="shared" si="455"/>
        <v>0</v>
      </c>
      <c r="QZD46" s="42">
        <f t="shared" si="455"/>
        <v>0</v>
      </c>
      <c r="QZE46" s="42">
        <f t="shared" si="455"/>
        <v>0</v>
      </c>
      <c r="QZF46" s="42">
        <f t="shared" si="455"/>
        <v>0</v>
      </c>
      <c r="QZG46" s="42">
        <f t="shared" si="455"/>
        <v>0</v>
      </c>
      <c r="QZH46" s="42">
        <f t="shared" si="455"/>
        <v>0</v>
      </c>
      <c r="QZI46" s="42">
        <f t="shared" si="455"/>
        <v>0</v>
      </c>
      <c r="QZJ46" s="42">
        <f t="shared" si="455"/>
        <v>0</v>
      </c>
      <c r="QZK46" s="42">
        <f t="shared" si="455"/>
        <v>0</v>
      </c>
      <c r="QZL46" s="42">
        <f t="shared" si="455"/>
        <v>0</v>
      </c>
      <c r="QZM46" s="42">
        <f t="shared" si="455"/>
        <v>0</v>
      </c>
      <c r="QZN46" s="42">
        <f t="shared" si="455"/>
        <v>0</v>
      </c>
      <c r="QZO46" s="42">
        <f t="shared" si="455"/>
        <v>0</v>
      </c>
      <c r="QZP46" s="42">
        <f t="shared" si="455"/>
        <v>0</v>
      </c>
      <c r="QZQ46" s="42">
        <f t="shared" si="455"/>
        <v>0</v>
      </c>
      <c r="QZR46" s="42">
        <f t="shared" si="455"/>
        <v>0</v>
      </c>
      <c r="QZS46" s="42">
        <f t="shared" si="455"/>
        <v>0</v>
      </c>
      <c r="QZT46" s="42">
        <f t="shared" si="455"/>
        <v>0</v>
      </c>
      <c r="QZU46" s="42">
        <f t="shared" si="455"/>
        <v>0</v>
      </c>
      <c r="QZV46" s="42">
        <f t="shared" si="455"/>
        <v>0</v>
      </c>
      <c r="QZW46" s="42">
        <f t="shared" si="455"/>
        <v>0</v>
      </c>
      <c r="QZX46" s="42">
        <f t="shared" si="455"/>
        <v>0</v>
      </c>
      <c r="QZY46" s="42">
        <f t="shared" si="455"/>
        <v>0</v>
      </c>
      <c r="QZZ46" s="42">
        <f t="shared" si="455"/>
        <v>0</v>
      </c>
      <c r="RAA46" s="42">
        <f t="shared" si="455"/>
        <v>0</v>
      </c>
      <c r="RAB46" s="42">
        <f t="shared" si="455"/>
        <v>0</v>
      </c>
      <c r="RAC46" s="42">
        <f t="shared" si="455"/>
        <v>0</v>
      </c>
      <c r="RAD46" s="42">
        <f t="shared" si="455"/>
        <v>0</v>
      </c>
      <c r="RAE46" s="42">
        <f t="shared" si="455"/>
        <v>0</v>
      </c>
      <c r="RAF46" s="42">
        <f t="shared" si="455"/>
        <v>0</v>
      </c>
      <c r="RAG46" s="42">
        <f t="shared" si="455"/>
        <v>0</v>
      </c>
      <c r="RAH46" s="42">
        <f t="shared" si="455"/>
        <v>0</v>
      </c>
      <c r="RAI46" s="42">
        <f t="shared" si="455"/>
        <v>0</v>
      </c>
      <c r="RAJ46" s="42">
        <f t="shared" si="455"/>
        <v>0</v>
      </c>
      <c r="RAK46" s="42">
        <f t="shared" si="455"/>
        <v>0</v>
      </c>
      <c r="RAL46" s="42">
        <f t="shared" si="455"/>
        <v>0</v>
      </c>
      <c r="RAM46" s="42">
        <f t="shared" si="455"/>
        <v>0</v>
      </c>
      <c r="RAN46" s="42">
        <f t="shared" si="455"/>
        <v>0</v>
      </c>
      <c r="RAO46" s="42">
        <f t="shared" si="455"/>
        <v>0</v>
      </c>
      <c r="RAP46" s="42">
        <f t="shared" si="455"/>
        <v>0</v>
      </c>
      <c r="RAQ46" s="42">
        <f t="shared" si="455"/>
        <v>0</v>
      </c>
      <c r="RAR46" s="42">
        <f t="shared" si="455"/>
        <v>0</v>
      </c>
      <c r="RAS46" s="42">
        <f t="shared" si="455"/>
        <v>0</v>
      </c>
      <c r="RAT46" s="42">
        <f t="shared" si="455"/>
        <v>0</v>
      </c>
      <c r="RAU46" s="42">
        <f t="shared" si="455"/>
        <v>0</v>
      </c>
      <c r="RAV46" s="42">
        <f t="shared" si="455"/>
        <v>0</v>
      </c>
      <c r="RAW46" s="42">
        <f t="shared" si="455"/>
        <v>0</v>
      </c>
      <c r="RAX46" s="42">
        <f t="shared" si="455"/>
        <v>0</v>
      </c>
      <c r="RAY46" s="42">
        <f t="shared" si="455"/>
        <v>0</v>
      </c>
      <c r="RAZ46" s="42">
        <f t="shared" si="455"/>
        <v>0</v>
      </c>
      <c r="RBA46" s="42">
        <f t="shared" si="455"/>
        <v>0</v>
      </c>
      <c r="RBB46" s="42">
        <f t="shared" si="455"/>
        <v>0</v>
      </c>
      <c r="RBC46" s="42">
        <f t="shared" si="455"/>
        <v>0</v>
      </c>
      <c r="RBD46" s="42">
        <f t="shared" si="455"/>
        <v>0</v>
      </c>
      <c r="RBE46" s="42">
        <f t="shared" si="455"/>
        <v>0</v>
      </c>
      <c r="RBF46" s="42">
        <f t="shared" ref="RBF46:RDQ46" si="456">RBF29-(RBF35+RBF40+RBF44)</f>
        <v>0</v>
      </c>
      <c r="RBG46" s="42">
        <f t="shared" si="456"/>
        <v>0</v>
      </c>
      <c r="RBH46" s="42">
        <f t="shared" si="456"/>
        <v>0</v>
      </c>
      <c r="RBI46" s="42">
        <f t="shared" si="456"/>
        <v>0</v>
      </c>
      <c r="RBJ46" s="42">
        <f t="shared" si="456"/>
        <v>0</v>
      </c>
      <c r="RBK46" s="42">
        <f t="shared" si="456"/>
        <v>0</v>
      </c>
      <c r="RBL46" s="42">
        <f t="shared" si="456"/>
        <v>0</v>
      </c>
      <c r="RBM46" s="42">
        <f t="shared" si="456"/>
        <v>0</v>
      </c>
      <c r="RBN46" s="42">
        <f t="shared" si="456"/>
        <v>0</v>
      </c>
      <c r="RBO46" s="42">
        <f t="shared" si="456"/>
        <v>0</v>
      </c>
      <c r="RBP46" s="42">
        <f t="shared" si="456"/>
        <v>0</v>
      </c>
      <c r="RBQ46" s="42">
        <f t="shared" si="456"/>
        <v>0</v>
      </c>
      <c r="RBR46" s="42">
        <f t="shared" si="456"/>
        <v>0</v>
      </c>
      <c r="RBS46" s="42">
        <f t="shared" si="456"/>
        <v>0</v>
      </c>
      <c r="RBT46" s="42">
        <f t="shared" si="456"/>
        <v>0</v>
      </c>
      <c r="RBU46" s="42">
        <f t="shared" si="456"/>
        <v>0</v>
      </c>
      <c r="RBV46" s="42">
        <f t="shared" si="456"/>
        <v>0</v>
      </c>
      <c r="RBW46" s="42">
        <f t="shared" si="456"/>
        <v>0</v>
      </c>
      <c r="RBX46" s="42">
        <f t="shared" si="456"/>
        <v>0</v>
      </c>
      <c r="RBY46" s="42">
        <f t="shared" si="456"/>
        <v>0</v>
      </c>
      <c r="RBZ46" s="42">
        <f t="shared" si="456"/>
        <v>0</v>
      </c>
      <c r="RCA46" s="42">
        <f t="shared" si="456"/>
        <v>0</v>
      </c>
      <c r="RCB46" s="42">
        <f t="shared" si="456"/>
        <v>0</v>
      </c>
      <c r="RCC46" s="42">
        <f t="shared" si="456"/>
        <v>0</v>
      </c>
      <c r="RCD46" s="42">
        <f t="shared" si="456"/>
        <v>0</v>
      </c>
      <c r="RCE46" s="42">
        <f t="shared" si="456"/>
        <v>0</v>
      </c>
      <c r="RCF46" s="42">
        <f t="shared" si="456"/>
        <v>0</v>
      </c>
      <c r="RCG46" s="42">
        <f t="shared" si="456"/>
        <v>0</v>
      </c>
      <c r="RCH46" s="42">
        <f t="shared" si="456"/>
        <v>0</v>
      </c>
      <c r="RCI46" s="42">
        <f t="shared" si="456"/>
        <v>0</v>
      </c>
      <c r="RCJ46" s="42">
        <f t="shared" si="456"/>
        <v>0</v>
      </c>
      <c r="RCK46" s="42">
        <f t="shared" si="456"/>
        <v>0</v>
      </c>
      <c r="RCL46" s="42">
        <f t="shared" si="456"/>
        <v>0</v>
      </c>
      <c r="RCM46" s="42">
        <f t="shared" si="456"/>
        <v>0</v>
      </c>
      <c r="RCN46" s="42">
        <f t="shared" si="456"/>
        <v>0</v>
      </c>
      <c r="RCO46" s="42">
        <f t="shared" si="456"/>
        <v>0</v>
      </c>
      <c r="RCP46" s="42">
        <f t="shared" si="456"/>
        <v>0</v>
      </c>
      <c r="RCQ46" s="42">
        <f t="shared" si="456"/>
        <v>0</v>
      </c>
      <c r="RCR46" s="42">
        <f t="shared" si="456"/>
        <v>0</v>
      </c>
      <c r="RCS46" s="42">
        <f t="shared" si="456"/>
        <v>0</v>
      </c>
      <c r="RCT46" s="42">
        <f t="shared" si="456"/>
        <v>0</v>
      </c>
      <c r="RCU46" s="42">
        <f t="shared" si="456"/>
        <v>0</v>
      </c>
      <c r="RCV46" s="42">
        <f t="shared" si="456"/>
        <v>0</v>
      </c>
      <c r="RCW46" s="42">
        <f t="shared" si="456"/>
        <v>0</v>
      </c>
      <c r="RCX46" s="42">
        <f t="shared" si="456"/>
        <v>0</v>
      </c>
      <c r="RCY46" s="42">
        <f t="shared" si="456"/>
        <v>0</v>
      </c>
      <c r="RCZ46" s="42">
        <f t="shared" si="456"/>
        <v>0</v>
      </c>
      <c r="RDA46" s="42">
        <f t="shared" si="456"/>
        <v>0</v>
      </c>
      <c r="RDB46" s="42">
        <f t="shared" si="456"/>
        <v>0</v>
      </c>
      <c r="RDC46" s="42">
        <f t="shared" si="456"/>
        <v>0</v>
      </c>
      <c r="RDD46" s="42">
        <f t="shared" si="456"/>
        <v>0</v>
      </c>
      <c r="RDE46" s="42">
        <f t="shared" si="456"/>
        <v>0</v>
      </c>
      <c r="RDF46" s="42">
        <f t="shared" si="456"/>
        <v>0</v>
      </c>
      <c r="RDG46" s="42">
        <f t="shared" si="456"/>
        <v>0</v>
      </c>
      <c r="RDH46" s="42">
        <f t="shared" si="456"/>
        <v>0</v>
      </c>
      <c r="RDI46" s="42">
        <f t="shared" si="456"/>
        <v>0</v>
      </c>
      <c r="RDJ46" s="42">
        <f t="shared" si="456"/>
        <v>0</v>
      </c>
      <c r="RDK46" s="42">
        <f t="shared" si="456"/>
        <v>0</v>
      </c>
      <c r="RDL46" s="42">
        <f t="shared" si="456"/>
        <v>0</v>
      </c>
      <c r="RDM46" s="42">
        <f t="shared" si="456"/>
        <v>0</v>
      </c>
      <c r="RDN46" s="42">
        <f t="shared" si="456"/>
        <v>0</v>
      </c>
      <c r="RDO46" s="42">
        <f t="shared" si="456"/>
        <v>0</v>
      </c>
      <c r="RDP46" s="42">
        <f t="shared" si="456"/>
        <v>0</v>
      </c>
      <c r="RDQ46" s="42">
        <f t="shared" si="456"/>
        <v>0</v>
      </c>
      <c r="RDR46" s="42">
        <f t="shared" ref="RDR46:RGC46" si="457">RDR29-(RDR35+RDR40+RDR44)</f>
        <v>0</v>
      </c>
      <c r="RDS46" s="42">
        <f t="shared" si="457"/>
        <v>0</v>
      </c>
      <c r="RDT46" s="42">
        <f t="shared" si="457"/>
        <v>0</v>
      </c>
      <c r="RDU46" s="42">
        <f t="shared" si="457"/>
        <v>0</v>
      </c>
      <c r="RDV46" s="42">
        <f t="shared" si="457"/>
        <v>0</v>
      </c>
      <c r="RDW46" s="42">
        <f t="shared" si="457"/>
        <v>0</v>
      </c>
      <c r="RDX46" s="42">
        <f t="shared" si="457"/>
        <v>0</v>
      </c>
      <c r="RDY46" s="42">
        <f t="shared" si="457"/>
        <v>0</v>
      </c>
      <c r="RDZ46" s="42">
        <f t="shared" si="457"/>
        <v>0</v>
      </c>
      <c r="REA46" s="42">
        <f t="shared" si="457"/>
        <v>0</v>
      </c>
      <c r="REB46" s="42">
        <f t="shared" si="457"/>
        <v>0</v>
      </c>
      <c r="REC46" s="42">
        <f t="shared" si="457"/>
        <v>0</v>
      </c>
      <c r="RED46" s="42">
        <f t="shared" si="457"/>
        <v>0</v>
      </c>
      <c r="REE46" s="42">
        <f t="shared" si="457"/>
        <v>0</v>
      </c>
      <c r="REF46" s="42">
        <f t="shared" si="457"/>
        <v>0</v>
      </c>
      <c r="REG46" s="42">
        <f t="shared" si="457"/>
        <v>0</v>
      </c>
      <c r="REH46" s="42">
        <f t="shared" si="457"/>
        <v>0</v>
      </c>
      <c r="REI46" s="42">
        <f t="shared" si="457"/>
        <v>0</v>
      </c>
      <c r="REJ46" s="42">
        <f t="shared" si="457"/>
        <v>0</v>
      </c>
      <c r="REK46" s="42">
        <f t="shared" si="457"/>
        <v>0</v>
      </c>
      <c r="REL46" s="42">
        <f t="shared" si="457"/>
        <v>0</v>
      </c>
      <c r="REM46" s="42">
        <f t="shared" si="457"/>
        <v>0</v>
      </c>
      <c r="REN46" s="42">
        <f t="shared" si="457"/>
        <v>0</v>
      </c>
      <c r="REO46" s="42">
        <f t="shared" si="457"/>
        <v>0</v>
      </c>
      <c r="REP46" s="42">
        <f t="shared" si="457"/>
        <v>0</v>
      </c>
      <c r="REQ46" s="42">
        <f t="shared" si="457"/>
        <v>0</v>
      </c>
      <c r="RER46" s="42">
        <f t="shared" si="457"/>
        <v>0</v>
      </c>
      <c r="RES46" s="42">
        <f t="shared" si="457"/>
        <v>0</v>
      </c>
      <c r="RET46" s="42">
        <f t="shared" si="457"/>
        <v>0</v>
      </c>
      <c r="REU46" s="42">
        <f t="shared" si="457"/>
        <v>0</v>
      </c>
      <c r="REV46" s="42">
        <f t="shared" si="457"/>
        <v>0</v>
      </c>
      <c r="REW46" s="42">
        <f t="shared" si="457"/>
        <v>0</v>
      </c>
      <c r="REX46" s="42">
        <f t="shared" si="457"/>
        <v>0</v>
      </c>
      <c r="REY46" s="42">
        <f t="shared" si="457"/>
        <v>0</v>
      </c>
      <c r="REZ46" s="42">
        <f t="shared" si="457"/>
        <v>0</v>
      </c>
      <c r="RFA46" s="42">
        <f t="shared" si="457"/>
        <v>0</v>
      </c>
      <c r="RFB46" s="42">
        <f t="shared" si="457"/>
        <v>0</v>
      </c>
      <c r="RFC46" s="42">
        <f t="shared" si="457"/>
        <v>0</v>
      </c>
      <c r="RFD46" s="42">
        <f t="shared" si="457"/>
        <v>0</v>
      </c>
      <c r="RFE46" s="42">
        <f t="shared" si="457"/>
        <v>0</v>
      </c>
      <c r="RFF46" s="42">
        <f t="shared" si="457"/>
        <v>0</v>
      </c>
      <c r="RFG46" s="42">
        <f t="shared" si="457"/>
        <v>0</v>
      </c>
      <c r="RFH46" s="42">
        <f t="shared" si="457"/>
        <v>0</v>
      </c>
      <c r="RFI46" s="42">
        <f t="shared" si="457"/>
        <v>0</v>
      </c>
      <c r="RFJ46" s="42">
        <f t="shared" si="457"/>
        <v>0</v>
      </c>
      <c r="RFK46" s="42">
        <f t="shared" si="457"/>
        <v>0</v>
      </c>
      <c r="RFL46" s="42">
        <f t="shared" si="457"/>
        <v>0</v>
      </c>
      <c r="RFM46" s="42">
        <f t="shared" si="457"/>
        <v>0</v>
      </c>
      <c r="RFN46" s="42">
        <f t="shared" si="457"/>
        <v>0</v>
      </c>
      <c r="RFO46" s="42">
        <f t="shared" si="457"/>
        <v>0</v>
      </c>
      <c r="RFP46" s="42">
        <f t="shared" si="457"/>
        <v>0</v>
      </c>
      <c r="RFQ46" s="42">
        <f t="shared" si="457"/>
        <v>0</v>
      </c>
      <c r="RFR46" s="42">
        <f t="shared" si="457"/>
        <v>0</v>
      </c>
      <c r="RFS46" s="42">
        <f t="shared" si="457"/>
        <v>0</v>
      </c>
      <c r="RFT46" s="42">
        <f t="shared" si="457"/>
        <v>0</v>
      </c>
      <c r="RFU46" s="42">
        <f t="shared" si="457"/>
        <v>0</v>
      </c>
      <c r="RFV46" s="42">
        <f t="shared" si="457"/>
        <v>0</v>
      </c>
      <c r="RFW46" s="42">
        <f t="shared" si="457"/>
        <v>0</v>
      </c>
      <c r="RFX46" s="42">
        <f t="shared" si="457"/>
        <v>0</v>
      </c>
      <c r="RFY46" s="42">
        <f t="shared" si="457"/>
        <v>0</v>
      </c>
      <c r="RFZ46" s="42">
        <f t="shared" si="457"/>
        <v>0</v>
      </c>
      <c r="RGA46" s="42">
        <f t="shared" si="457"/>
        <v>0</v>
      </c>
      <c r="RGB46" s="42">
        <f t="shared" si="457"/>
        <v>0</v>
      </c>
      <c r="RGC46" s="42">
        <f t="shared" si="457"/>
        <v>0</v>
      </c>
      <c r="RGD46" s="42">
        <f t="shared" ref="RGD46:RIO46" si="458">RGD29-(RGD35+RGD40+RGD44)</f>
        <v>0</v>
      </c>
      <c r="RGE46" s="42">
        <f t="shared" si="458"/>
        <v>0</v>
      </c>
      <c r="RGF46" s="42">
        <f t="shared" si="458"/>
        <v>0</v>
      </c>
      <c r="RGG46" s="42">
        <f t="shared" si="458"/>
        <v>0</v>
      </c>
      <c r="RGH46" s="42">
        <f t="shared" si="458"/>
        <v>0</v>
      </c>
      <c r="RGI46" s="42">
        <f t="shared" si="458"/>
        <v>0</v>
      </c>
      <c r="RGJ46" s="42">
        <f t="shared" si="458"/>
        <v>0</v>
      </c>
      <c r="RGK46" s="42">
        <f t="shared" si="458"/>
        <v>0</v>
      </c>
      <c r="RGL46" s="42">
        <f t="shared" si="458"/>
        <v>0</v>
      </c>
      <c r="RGM46" s="42">
        <f t="shared" si="458"/>
        <v>0</v>
      </c>
      <c r="RGN46" s="42">
        <f t="shared" si="458"/>
        <v>0</v>
      </c>
      <c r="RGO46" s="42">
        <f t="shared" si="458"/>
        <v>0</v>
      </c>
      <c r="RGP46" s="42">
        <f t="shared" si="458"/>
        <v>0</v>
      </c>
      <c r="RGQ46" s="42">
        <f t="shared" si="458"/>
        <v>0</v>
      </c>
      <c r="RGR46" s="42">
        <f t="shared" si="458"/>
        <v>0</v>
      </c>
      <c r="RGS46" s="42">
        <f t="shared" si="458"/>
        <v>0</v>
      </c>
      <c r="RGT46" s="42">
        <f t="shared" si="458"/>
        <v>0</v>
      </c>
      <c r="RGU46" s="42">
        <f t="shared" si="458"/>
        <v>0</v>
      </c>
      <c r="RGV46" s="42">
        <f t="shared" si="458"/>
        <v>0</v>
      </c>
      <c r="RGW46" s="42">
        <f t="shared" si="458"/>
        <v>0</v>
      </c>
      <c r="RGX46" s="42">
        <f t="shared" si="458"/>
        <v>0</v>
      </c>
      <c r="RGY46" s="42">
        <f t="shared" si="458"/>
        <v>0</v>
      </c>
      <c r="RGZ46" s="42">
        <f t="shared" si="458"/>
        <v>0</v>
      </c>
      <c r="RHA46" s="42">
        <f t="shared" si="458"/>
        <v>0</v>
      </c>
      <c r="RHB46" s="42">
        <f t="shared" si="458"/>
        <v>0</v>
      </c>
      <c r="RHC46" s="42">
        <f t="shared" si="458"/>
        <v>0</v>
      </c>
      <c r="RHD46" s="42">
        <f t="shared" si="458"/>
        <v>0</v>
      </c>
      <c r="RHE46" s="42">
        <f t="shared" si="458"/>
        <v>0</v>
      </c>
      <c r="RHF46" s="42">
        <f t="shared" si="458"/>
        <v>0</v>
      </c>
      <c r="RHG46" s="42">
        <f t="shared" si="458"/>
        <v>0</v>
      </c>
      <c r="RHH46" s="42">
        <f t="shared" si="458"/>
        <v>0</v>
      </c>
      <c r="RHI46" s="42">
        <f t="shared" si="458"/>
        <v>0</v>
      </c>
      <c r="RHJ46" s="42">
        <f t="shared" si="458"/>
        <v>0</v>
      </c>
      <c r="RHK46" s="42">
        <f t="shared" si="458"/>
        <v>0</v>
      </c>
      <c r="RHL46" s="42">
        <f t="shared" si="458"/>
        <v>0</v>
      </c>
      <c r="RHM46" s="42">
        <f t="shared" si="458"/>
        <v>0</v>
      </c>
      <c r="RHN46" s="42">
        <f t="shared" si="458"/>
        <v>0</v>
      </c>
      <c r="RHO46" s="42">
        <f t="shared" si="458"/>
        <v>0</v>
      </c>
      <c r="RHP46" s="42">
        <f t="shared" si="458"/>
        <v>0</v>
      </c>
      <c r="RHQ46" s="42">
        <f t="shared" si="458"/>
        <v>0</v>
      </c>
      <c r="RHR46" s="42">
        <f t="shared" si="458"/>
        <v>0</v>
      </c>
      <c r="RHS46" s="42">
        <f t="shared" si="458"/>
        <v>0</v>
      </c>
      <c r="RHT46" s="42">
        <f t="shared" si="458"/>
        <v>0</v>
      </c>
      <c r="RHU46" s="42">
        <f t="shared" si="458"/>
        <v>0</v>
      </c>
      <c r="RHV46" s="42">
        <f t="shared" si="458"/>
        <v>0</v>
      </c>
      <c r="RHW46" s="42">
        <f t="shared" si="458"/>
        <v>0</v>
      </c>
      <c r="RHX46" s="42">
        <f t="shared" si="458"/>
        <v>0</v>
      </c>
      <c r="RHY46" s="42">
        <f t="shared" si="458"/>
        <v>0</v>
      </c>
      <c r="RHZ46" s="42">
        <f t="shared" si="458"/>
        <v>0</v>
      </c>
      <c r="RIA46" s="42">
        <f t="shared" si="458"/>
        <v>0</v>
      </c>
      <c r="RIB46" s="42">
        <f t="shared" si="458"/>
        <v>0</v>
      </c>
      <c r="RIC46" s="42">
        <f t="shared" si="458"/>
        <v>0</v>
      </c>
      <c r="RID46" s="42">
        <f t="shared" si="458"/>
        <v>0</v>
      </c>
      <c r="RIE46" s="42">
        <f t="shared" si="458"/>
        <v>0</v>
      </c>
      <c r="RIF46" s="42">
        <f t="shared" si="458"/>
        <v>0</v>
      </c>
      <c r="RIG46" s="42">
        <f t="shared" si="458"/>
        <v>0</v>
      </c>
      <c r="RIH46" s="42">
        <f t="shared" si="458"/>
        <v>0</v>
      </c>
      <c r="RII46" s="42">
        <f t="shared" si="458"/>
        <v>0</v>
      </c>
      <c r="RIJ46" s="42">
        <f t="shared" si="458"/>
        <v>0</v>
      </c>
      <c r="RIK46" s="42">
        <f t="shared" si="458"/>
        <v>0</v>
      </c>
      <c r="RIL46" s="42">
        <f t="shared" si="458"/>
        <v>0</v>
      </c>
      <c r="RIM46" s="42">
        <f t="shared" si="458"/>
        <v>0</v>
      </c>
      <c r="RIN46" s="42">
        <f t="shared" si="458"/>
        <v>0</v>
      </c>
      <c r="RIO46" s="42">
        <f t="shared" si="458"/>
        <v>0</v>
      </c>
      <c r="RIP46" s="42">
        <f t="shared" ref="RIP46:RLA46" si="459">RIP29-(RIP35+RIP40+RIP44)</f>
        <v>0</v>
      </c>
      <c r="RIQ46" s="42">
        <f t="shared" si="459"/>
        <v>0</v>
      </c>
      <c r="RIR46" s="42">
        <f t="shared" si="459"/>
        <v>0</v>
      </c>
      <c r="RIS46" s="42">
        <f t="shared" si="459"/>
        <v>0</v>
      </c>
      <c r="RIT46" s="42">
        <f t="shared" si="459"/>
        <v>0</v>
      </c>
      <c r="RIU46" s="42">
        <f t="shared" si="459"/>
        <v>0</v>
      </c>
      <c r="RIV46" s="42">
        <f t="shared" si="459"/>
        <v>0</v>
      </c>
      <c r="RIW46" s="42">
        <f t="shared" si="459"/>
        <v>0</v>
      </c>
      <c r="RIX46" s="42">
        <f t="shared" si="459"/>
        <v>0</v>
      </c>
      <c r="RIY46" s="42">
        <f t="shared" si="459"/>
        <v>0</v>
      </c>
      <c r="RIZ46" s="42">
        <f t="shared" si="459"/>
        <v>0</v>
      </c>
      <c r="RJA46" s="42">
        <f t="shared" si="459"/>
        <v>0</v>
      </c>
      <c r="RJB46" s="42">
        <f t="shared" si="459"/>
        <v>0</v>
      </c>
      <c r="RJC46" s="42">
        <f t="shared" si="459"/>
        <v>0</v>
      </c>
      <c r="RJD46" s="42">
        <f t="shared" si="459"/>
        <v>0</v>
      </c>
      <c r="RJE46" s="42">
        <f t="shared" si="459"/>
        <v>0</v>
      </c>
      <c r="RJF46" s="42">
        <f t="shared" si="459"/>
        <v>0</v>
      </c>
      <c r="RJG46" s="42">
        <f t="shared" si="459"/>
        <v>0</v>
      </c>
      <c r="RJH46" s="42">
        <f t="shared" si="459"/>
        <v>0</v>
      </c>
      <c r="RJI46" s="42">
        <f t="shared" si="459"/>
        <v>0</v>
      </c>
      <c r="RJJ46" s="42">
        <f t="shared" si="459"/>
        <v>0</v>
      </c>
      <c r="RJK46" s="42">
        <f t="shared" si="459"/>
        <v>0</v>
      </c>
      <c r="RJL46" s="42">
        <f t="shared" si="459"/>
        <v>0</v>
      </c>
      <c r="RJM46" s="42">
        <f t="shared" si="459"/>
        <v>0</v>
      </c>
      <c r="RJN46" s="42">
        <f t="shared" si="459"/>
        <v>0</v>
      </c>
      <c r="RJO46" s="42">
        <f t="shared" si="459"/>
        <v>0</v>
      </c>
      <c r="RJP46" s="42">
        <f t="shared" si="459"/>
        <v>0</v>
      </c>
      <c r="RJQ46" s="42">
        <f t="shared" si="459"/>
        <v>0</v>
      </c>
      <c r="RJR46" s="42">
        <f t="shared" si="459"/>
        <v>0</v>
      </c>
      <c r="RJS46" s="42">
        <f t="shared" si="459"/>
        <v>0</v>
      </c>
      <c r="RJT46" s="42">
        <f t="shared" si="459"/>
        <v>0</v>
      </c>
      <c r="RJU46" s="42">
        <f t="shared" si="459"/>
        <v>0</v>
      </c>
      <c r="RJV46" s="42">
        <f t="shared" si="459"/>
        <v>0</v>
      </c>
      <c r="RJW46" s="42">
        <f t="shared" si="459"/>
        <v>0</v>
      </c>
      <c r="RJX46" s="42">
        <f t="shared" si="459"/>
        <v>0</v>
      </c>
      <c r="RJY46" s="42">
        <f t="shared" si="459"/>
        <v>0</v>
      </c>
      <c r="RJZ46" s="42">
        <f t="shared" si="459"/>
        <v>0</v>
      </c>
      <c r="RKA46" s="42">
        <f t="shared" si="459"/>
        <v>0</v>
      </c>
      <c r="RKB46" s="42">
        <f t="shared" si="459"/>
        <v>0</v>
      </c>
      <c r="RKC46" s="42">
        <f t="shared" si="459"/>
        <v>0</v>
      </c>
      <c r="RKD46" s="42">
        <f t="shared" si="459"/>
        <v>0</v>
      </c>
      <c r="RKE46" s="42">
        <f t="shared" si="459"/>
        <v>0</v>
      </c>
      <c r="RKF46" s="42">
        <f t="shared" si="459"/>
        <v>0</v>
      </c>
      <c r="RKG46" s="42">
        <f t="shared" si="459"/>
        <v>0</v>
      </c>
      <c r="RKH46" s="42">
        <f t="shared" si="459"/>
        <v>0</v>
      </c>
      <c r="RKI46" s="42">
        <f t="shared" si="459"/>
        <v>0</v>
      </c>
      <c r="RKJ46" s="42">
        <f t="shared" si="459"/>
        <v>0</v>
      </c>
      <c r="RKK46" s="42">
        <f t="shared" si="459"/>
        <v>0</v>
      </c>
      <c r="RKL46" s="42">
        <f t="shared" si="459"/>
        <v>0</v>
      </c>
      <c r="RKM46" s="42">
        <f t="shared" si="459"/>
        <v>0</v>
      </c>
      <c r="RKN46" s="42">
        <f t="shared" si="459"/>
        <v>0</v>
      </c>
      <c r="RKO46" s="42">
        <f t="shared" si="459"/>
        <v>0</v>
      </c>
      <c r="RKP46" s="42">
        <f t="shared" si="459"/>
        <v>0</v>
      </c>
      <c r="RKQ46" s="42">
        <f t="shared" si="459"/>
        <v>0</v>
      </c>
      <c r="RKR46" s="42">
        <f t="shared" si="459"/>
        <v>0</v>
      </c>
      <c r="RKS46" s="42">
        <f t="shared" si="459"/>
        <v>0</v>
      </c>
      <c r="RKT46" s="42">
        <f t="shared" si="459"/>
        <v>0</v>
      </c>
      <c r="RKU46" s="42">
        <f t="shared" si="459"/>
        <v>0</v>
      </c>
      <c r="RKV46" s="42">
        <f t="shared" si="459"/>
        <v>0</v>
      </c>
      <c r="RKW46" s="42">
        <f t="shared" si="459"/>
        <v>0</v>
      </c>
      <c r="RKX46" s="42">
        <f t="shared" si="459"/>
        <v>0</v>
      </c>
      <c r="RKY46" s="42">
        <f t="shared" si="459"/>
        <v>0</v>
      </c>
      <c r="RKZ46" s="42">
        <f t="shared" si="459"/>
        <v>0</v>
      </c>
      <c r="RLA46" s="42">
        <f t="shared" si="459"/>
        <v>0</v>
      </c>
      <c r="RLB46" s="42">
        <f t="shared" ref="RLB46:RNM46" si="460">RLB29-(RLB35+RLB40+RLB44)</f>
        <v>0</v>
      </c>
      <c r="RLC46" s="42">
        <f t="shared" si="460"/>
        <v>0</v>
      </c>
      <c r="RLD46" s="42">
        <f t="shared" si="460"/>
        <v>0</v>
      </c>
      <c r="RLE46" s="42">
        <f t="shared" si="460"/>
        <v>0</v>
      </c>
      <c r="RLF46" s="42">
        <f t="shared" si="460"/>
        <v>0</v>
      </c>
      <c r="RLG46" s="42">
        <f t="shared" si="460"/>
        <v>0</v>
      </c>
      <c r="RLH46" s="42">
        <f t="shared" si="460"/>
        <v>0</v>
      </c>
      <c r="RLI46" s="42">
        <f t="shared" si="460"/>
        <v>0</v>
      </c>
      <c r="RLJ46" s="42">
        <f t="shared" si="460"/>
        <v>0</v>
      </c>
      <c r="RLK46" s="42">
        <f t="shared" si="460"/>
        <v>0</v>
      </c>
      <c r="RLL46" s="42">
        <f t="shared" si="460"/>
        <v>0</v>
      </c>
      <c r="RLM46" s="42">
        <f t="shared" si="460"/>
        <v>0</v>
      </c>
      <c r="RLN46" s="42">
        <f t="shared" si="460"/>
        <v>0</v>
      </c>
      <c r="RLO46" s="42">
        <f t="shared" si="460"/>
        <v>0</v>
      </c>
      <c r="RLP46" s="42">
        <f t="shared" si="460"/>
        <v>0</v>
      </c>
      <c r="RLQ46" s="42">
        <f t="shared" si="460"/>
        <v>0</v>
      </c>
      <c r="RLR46" s="42">
        <f t="shared" si="460"/>
        <v>0</v>
      </c>
      <c r="RLS46" s="42">
        <f t="shared" si="460"/>
        <v>0</v>
      </c>
      <c r="RLT46" s="42">
        <f t="shared" si="460"/>
        <v>0</v>
      </c>
      <c r="RLU46" s="42">
        <f t="shared" si="460"/>
        <v>0</v>
      </c>
      <c r="RLV46" s="42">
        <f t="shared" si="460"/>
        <v>0</v>
      </c>
      <c r="RLW46" s="42">
        <f t="shared" si="460"/>
        <v>0</v>
      </c>
      <c r="RLX46" s="42">
        <f t="shared" si="460"/>
        <v>0</v>
      </c>
      <c r="RLY46" s="42">
        <f t="shared" si="460"/>
        <v>0</v>
      </c>
      <c r="RLZ46" s="42">
        <f t="shared" si="460"/>
        <v>0</v>
      </c>
      <c r="RMA46" s="42">
        <f t="shared" si="460"/>
        <v>0</v>
      </c>
      <c r="RMB46" s="42">
        <f t="shared" si="460"/>
        <v>0</v>
      </c>
      <c r="RMC46" s="42">
        <f t="shared" si="460"/>
        <v>0</v>
      </c>
      <c r="RMD46" s="42">
        <f t="shared" si="460"/>
        <v>0</v>
      </c>
      <c r="RME46" s="42">
        <f t="shared" si="460"/>
        <v>0</v>
      </c>
      <c r="RMF46" s="42">
        <f t="shared" si="460"/>
        <v>0</v>
      </c>
      <c r="RMG46" s="42">
        <f t="shared" si="460"/>
        <v>0</v>
      </c>
      <c r="RMH46" s="42">
        <f t="shared" si="460"/>
        <v>0</v>
      </c>
      <c r="RMI46" s="42">
        <f t="shared" si="460"/>
        <v>0</v>
      </c>
      <c r="RMJ46" s="42">
        <f t="shared" si="460"/>
        <v>0</v>
      </c>
      <c r="RMK46" s="42">
        <f t="shared" si="460"/>
        <v>0</v>
      </c>
      <c r="RML46" s="42">
        <f t="shared" si="460"/>
        <v>0</v>
      </c>
      <c r="RMM46" s="42">
        <f t="shared" si="460"/>
        <v>0</v>
      </c>
      <c r="RMN46" s="42">
        <f t="shared" si="460"/>
        <v>0</v>
      </c>
      <c r="RMO46" s="42">
        <f t="shared" si="460"/>
        <v>0</v>
      </c>
      <c r="RMP46" s="42">
        <f t="shared" si="460"/>
        <v>0</v>
      </c>
      <c r="RMQ46" s="42">
        <f t="shared" si="460"/>
        <v>0</v>
      </c>
      <c r="RMR46" s="42">
        <f t="shared" si="460"/>
        <v>0</v>
      </c>
      <c r="RMS46" s="42">
        <f t="shared" si="460"/>
        <v>0</v>
      </c>
      <c r="RMT46" s="42">
        <f t="shared" si="460"/>
        <v>0</v>
      </c>
      <c r="RMU46" s="42">
        <f t="shared" si="460"/>
        <v>0</v>
      </c>
      <c r="RMV46" s="42">
        <f t="shared" si="460"/>
        <v>0</v>
      </c>
      <c r="RMW46" s="42">
        <f t="shared" si="460"/>
        <v>0</v>
      </c>
      <c r="RMX46" s="42">
        <f t="shared" si="460"/>
        <v>0</v>
      </c>
      <c r="RMY46" s="42">
        <f t="shared" si="460"/>
        <v>0</v>
      </c>
      <c r="RMZ46" s="42">
        <f t="shared" si="460"/>
        <v>0</v>
      </c>
      <c r="RNA46" s="42">
        <f t="shared" si="460"/>
        <v>0</v>
      </c>
      <c r="RNB46" s="42">
        <f t="shared" si="460"/>
        <v>0</v>
      </c>
      <c r="RNC46" s="42">
        <f t="shared" si="460"/>
        <v>0</v>
      </c>
      <c r="RND46" s="42">
        <f t="shared" si="460"/>
        <v>0</v>
      </c>
      <c r="RNE46" s="42">
        <f t="shared" si="460"/>
        <v>0</v>
      </c>
      <c r="RNF46" s="42">
        <f t="shared" si="460"/>
        <v>0</v>
      </c>
      <c r="RNG46" s="42">
        <f t="shared" si="460"/>
        <v>0</v>
      </c>
      <c r="RNH46" s="42">
        <f t="shared" si="460"/>
        <v>0</v>
      </c>
      <c r="RNI46" s="42">
        <f t="shared" si="460"/>
        <v>0</v>
      </c>
      <c r="RNJ46" s="42">
        <f t="shared" si="460"/>
        <v>0</v>
      </c>
      <c r="RNK46" s="42">
        <f t="shared" si="460"/>
        <v>0</v>
      </c>
      <c r="RNL46" s="42">
        <f t="shared" si="460"/>
        <v>0</v>
      </c>
      <c r="RNM46" s="42">
        <f t="shared" si="460"/>
        <v>0</v>
      </c>
      <c r="RNN46" s="42">
        <f t="shared" ref="RNN46:RPY46" si="461">RNN29-(RNN35+RNN40+RNN44)</f>
        <v>0</v>
      </c>
      <c r="RNO46" s="42">
        <f t="shared" si="461"/>
        <v>0</v>
      </c>
      <c r="RNP46" s="42">
        <f t="shared" si="461"/>
        <v>0</v>
      </c>
      <c r="RNQ46" s="42">
        <f t="shared" si="461"/>
        <v>0</v>
      </c>
      <c r="RNR46" s="42">
        <f t="shared" si="461"/>
        <v>0</v>
      </c>
      <c r="RNS46" s="42">
        <f t="shared" si="461"/>
        <v>0</v>
      </c>
      <c r="RNT46" s="42">
        <f t="shared" si="461"/>
        <v>0</v>
      </c>
      <c r="RNU46" s="42">
        <f t="shared" si="461"/>
        <v>0</v>
      </c>
      <c r="RNV46" s="42">
        <f t="shared" si="461"/>
        <v>0</v>
      </c>
      <c r="RNW46" s="42">
        <f t="shared" si="461"/>
        <v>0</v>
      </c>
      <c r="RNX46" s="42">
        <f t="shared" si="461"/>
        <v>0</v>
      </c>
      <c r="RNY46" s="42">
        <f t="shared" si="461"/>
        <v>0</v>
      </c>
      <c r="RNZ46" s="42">
        <f t="shared" si="461"/>
        <v>0</v>
      </c>
      <c r="ROA46" s="42">
        <f t="shared" si="461"/>
        <v>0</v>
      </c>
      <c r="ROB46" s="42">
        <f t="shared" si="461"/>
        <v>0</v>
      </c>
      <c r="ROC46" s="42">
        <f t="shared" si="461"/>
        <v>0</v>
      </c>
      <c r="ROD46" s="42">
        <f t="shared" si="461"/>
        <v>0</v>
      </c>
      <c r="ROE46" s="42">
        <f t="shared" si="461"/>
        <v>0</v>
      </c>
      <c r="ROF46" s="42">
        <f t="shared" si="461"/>
        <v>0</v>
      </c>
      <c r="ROG46" s="42">
        <f t="shared" si="461"/>
        <v>0</v>
      </c>
      <c r="ROH46" s="42">
        <f t="shared" si="461"/>
        <v>0</v>
      </c>
      <c r="ROI46" s="42">
        <f t="shared" si="461"/>
        <v>0</v>
      </c>
      <c r="ROJ46" s="42">
        <f t="shared" si="461"/>
        <v>0</v>
      </c>
      <c r="ROK46" s="42">
        <f t="shared" si="461"/>
        <v>0</v>
      </c>
      <c r="ROL46" s="42">
        <f t="shared" si="461"/>
        <v>0</v>
      </c>
      <c r="ROM46" s="42">
        <f t="shared" si="461"/>
        <v>0</v>
      </c>
      <c r="RON46" s="42">
        <f t="shared" si="461"/>
        <v>0</v>
      </c>
      <c r="ROO46" s="42">
        <f t="shared" si="461"/>
        <v>0</v>
      </c>
      <c r="ROP46" s="42">
        <f t="shared" si="461"/>
        <v>0</v>
      </c>
      <c r="ROQ46" s="42">
        <f t="shared" si="461"/>
        <v>0</v>
      </c>
      <c r="ROR46" s="42">
        <f t="shared" si="461"/>
        <v>0</v>
      </c>
      <c r="ROS46" s="42">
        <f t="shared" si="461"/>
        <v>0</v>
      </c>
      <c r="ROT46" s="42">
        <f t="shared" si="461"/>
        <v>0</v>
      </c>
      <c r="ROU46" s="42">
        <f t="shared" si="461"/>
        <v>0</v>
      </c>
      <c r="ROV46" s="42">
        <f t="shared" si="461"/>
        <v>0</v>
      </c>
      <c r="ROW46" s="42">
        <f t="shared" si="461"/>
        <v>0</v>
      </c>
      <c r="ROX46" s="42">
        <f t="shared" si="461"/>
        <v>0</v>
      </c>
      <c r="ROY46" s="42">
        <f t="shared" si="461"/>
        <v>0</v>
      </c>
      <c r="ROZ46" s="42">
        <f t="shared" si="461"/>
        <v>0</v>
      </c>
      <c r="RPA46" s="42">
        <f t="shared" si="461"/>
        <v>0</v>
      </c>
      <c r="RPB46" s="42">
        <f t="shared" si="461"/>
        <v>0</v>
      </c>
      <c r="RPC46" s="42">
        <f t="shared" si="461"/>
        <v>0</v>
      </c>
      <c r="RPD46" s="42">
        <f t="shared" si="461"/>
        <v>0</v>
      </c>
      <c r="RPE46" s="42">
        <f t="shared" si="461"/>
        <v>0</v>
      </c>
      <c r="RPF46" s="42">
        <f t="shared" si="461"/>
        <v>0</v>
      </c>
      <c r="RPG46" s="42">
        <f t="shared" si="461"/>
        <v>0</v>
      </c>
      <c r="RPH46" s="42">
        <f t="shared" si="461"/>
        <v>0</v>
      </c>
      <c r="RPI46" s="42">
        <f t="shared" si="461"/>
        <v>0</v>
      </c>
      <c r="RPJ46" s="42">
        <f t="shared" si="461"/>
        <v>0</v>
      </c>
      <c r="RPK46" s="42">
        <f t="shared" si="461"/>
        <v>0</v>
      </c>
      <c r="RPL46" s="42">
        <f t="shared" si="461"/>
        <v>0</v>
      </c>
      <c r="RPM46" s="42">
        <f t="shared" si="461"/>
        <v>0</v>
      </c>
      <c r="RPN46" s="42">
        <f t="shared" si="461"/>
        <v>0</v>
      </c>
      <c r="RPO46" s="42">
        <f t="shared" si="461"/>
        <v>0</v>
      </c>
      <c r="RPP46" s="42">
        <f t="shared" si="461"/>
        <v>0</v>
      </c>
      <c r="RPQ46" s="42">
        <f t="shared" si="461"/>
        <v>0</v>
      </c>
      <c r="RPR46" s="42">
        <f t="shared" si="461"/>
        <v>0</v>
      </c>
      <c r="RPS46" s="42">
        <f t="shared" si="461"/>
        <v>0</v>
      </c>
      <c r="RPT46" s="42">
        <f t="shared" si="461"/>
        <v>0</v>
      </c>
      <c r="RPU46" s="42">
        <f t="shared" si="461"/>
        <v>0</v>
      </c>
      <c r="RPV46" s="42">
        <f t="shared" si="461"/>
        <v>0</v>
      </c>
      <c r="RPW46" s="42">
        <f t="shared" si="461"/>
        <v>0</v>
      </c>
      <c r="RPX46" s="42">
        <f t="shared" si="461"/>
        <v>0</v>
      </c>
      <c r="RPY46" s="42">
        <f t="shared" si="461"/>
        <v>0</v>
      </c>
      <c r="RPZ46" s="42">
        <f t="shared" ref="RPZ46:RSK46" si="462">RPZ29-(RPZ35+RPZ40+RPZ44)</f>
        <v>0</v>
      </c>
      <c r="RQA46" s="42">
        <f t="shared" si="462"/>
        <v>0</v>
      </c>
      <c r="RQB46" s="42">
        <f t="shared" si="462"/>
        <v>0</v>
      </c>
      <c r="RQC46" s="42">
        <f t="shared" si="462"/>
        <v>0</v>
      </c>
      <c r="RQD46" s="42">
        <f t="shared" si="462"/>
        <v>0</v>
      </c>
      <c r="RQE46" s="42">
        <f t="shared" si="462"/>
        <v>0</v>
      </c>
      <c r="RQF46" s="42">
        <f t="shared" si="462"/>
        <v>0</v>
      </c>
      <c r="RQG46" s="42">
        <f t="shared" si="462"/>
        <v>0</v>
      </c>
      <c r="RQH46" s="42">
        <f t="shared" si="462"/>
        <v>0</v>
      </c>
      <c r="RQI46" s="42">
        <f t="shared" si="462"/>
        <v>0</v>
      </c>
      <c r="RQJ46" s="42">
        <f t="shared" si="462"/>
        <v>0</v>
      </c>
      <c r="RQK46" s="42">
        <f t="shared" si="462"/>
        <v>0</v>
      </c>
      <c r="RQL46" s="42">
        <f t="shared" si="462"/>
        <v>0</v>
      </c>
      <c r="RQM46" s="42">
        <f t="shared" si="462"/>
        <v>0</v>
      </c>
      <c r="RQN46" s="42">
        <f t="shared" si="462"/>
        <v>0</v>
      </c>
      <c r="RQO46" s="42">
        <f t="shared" si="462"/>
        <v>0</v>
      </c>
      <c r="RQP46" s="42">
        <f t="shared" si="462"/>
        <v>0</v>
      </c>
      <c r="RQQ46" s="42">
        <f t="shared" si="462"/>
        <v>0</v>
      </c>
      <c r="RQR46" s="42">
        <f t="shared" si="462"/>
        <v>0</v>
      </c>
      <c r="RQS46" s="42">
        <f t="shared" si="462"/>
        <v>0</v>
      </c>
      <c r="RQT46" s="42">
        <f t="shared" si="462"/>
        <v>0</v>
      </c>
      <c r="RQU46" s="42">
        <f t="shared" si="462"/>
        <v>0</v>
      </c>
      <c r="RQV46" s="42">
        <f t="shared" si="462"/>
        <v>0</v>
      </c>
      <c r="RQW46" s="42">
        <f t="shared" si="462"/>
        <v>0</v>
      </c>
      <c r="RQX46" s="42">
        <f t="shared" si="462"/>
        <v>0</v>
      </c>
      <c r="RQY46" s="42">
        <f t="shared" si="462"/>
        <v>0</v>
      </c>
      <c r="RQZ46" s="42">
        <f t="shared" si="462"/>
        <v>0</v>
      </c>
      <c r="RRA46" s="42">
        <f t="shared" si="462"/>
        <v>0</v>
      </c>
      <c r="RRB46" s="42">
        <f t="shared" si="462"/>
        <v>0</v>
      </c>
      <c r="RRC46" s="42">
        <f t="shared" si="462"/>
        <v>0</v>
      </c>
      <c r="RRD46" s="42">
        <f t="shared" si="462"/>
        <v>0</v>
      </c>
      <c r="RRE46" s="42">
        <f t="shared" si="462"/>
        <v>0</v>
      </c>
      <c r="RRF46" s="42">
        <f t="shared" si="462"/>
        <v>0</v>
      </c>
      <c r="RRG46" s="42">
        <f t="shared" si="462"/>
        <v>0</v>
      </c>
      <c r="RRH46" s="42">
        <f t="shared" si="462"/>
        <v>0</v>
      </c>
      <c r="RRI46" s="42">
        <f t="shared" si="462"/>
        <v>0</v>
      </c>
      <c r="RRJ46" s="42">
        <f t="shared" si="462"/>
        <v>0</v>
      </c>
      <c r="RRK46" s="42">
        <f t="shared" si="462"/>
        <v>0</v>
      </c>
      <c r="RRL46" s="42">
        <f t="shared" si="462"/>
        <v>0</v>
      </c>
      <c r="RRM46" s="42">
        <f t="shared" si="462"/>
        <v>0</v>
      </c>
      <c r="RRN46" s="42">
        <f t="shared" si="462"/>
        <v>0</v>
      </c>
      <c r="RRO46" s="42">
        <f t="shared" si="462"/>
        <v>0</v>
      </c>
      <c r="RRP46" s="42">
        <f t="shared" si="462"/>
        <v>0</v>
      </c>
      <c r="RRQ46" s="42">
        <f t="shared" si="462"/>
        <v>0</v>
      </c>
      <c r="RRR46" s="42">
        <f t="shared" si="462"/>
        <v>0</v>
      </c>
      <c r="RRS46" s="42">
        <f t="shared" si="462"/>
        <v>0</v>
      </c>
      <c r="RRT46" s="42">
        <f t="shared" si="462"/>
        <v>0</v>
      </c>
      <c r="RRU46" s="42">
        <f t="shared" si="462"/>
        <v>0</v>
      </c>
      <c r="RRV46" s="42">
        <f t="shared" si="462"/>
        <v>0</v>
      </c>
      <c r="RRW46" s="42">
        <f t="shared" si="462"/>
        <v>0</v>
      </c>
      <c r="RRX46" s="42">
        <f t="shared" si="462"/>
        <v>0</v>
      </c>
      <c r="RRY46" s="42">
        <f t="shared" si="462"/>
        <v>0</v>
      </c>
      <c r="RRZ46" s="42">
        <f t="shared" si="462"/>
        <v>0</v>
      </c>
      <c r="RSA46" s="42">
        <f t="shared" si="462"/>
        <v>0</v>
      </c>
      <c r="RSB46" s="42">
        <f t="shared" si="462"/>
        <v>0</v>
      </c>
      <c r="RSC46" s="42">
        <f t="shared" si="462"/>
        <v>0</v>
      </c>
      <c r="RSD46" s="42">
        <f t="shared" si="462"/>
        <v>0</v>
      </c>
      <c r="RSE46" s="42">
        <f t="shared" si="462"/>
        <v>0</v>
      </c>
      <c r="RSF46" s="42">
        <f t="shared" si="462"/>
        <v>0</v>
      </c>
      <c r="RSG46" s="42">
        <f t="shared" si="462"/>
        <v>0</v>
      </c>
      <c r="RSH46" s="42">
        <f t="shared" si="462"/>
        <v>0</v>
      </c>
      <c r="RSI46" s="42">
        <f t="shared" si="462"/>
        <v>0</v>
      </c>
      <c r="RSJ46" s="42">
        <f t="shared" si="462"/>
        <v>0</v>
      </c>
      <c r="RSK46" s="42">
        <f t="shared" si="462"/>
        <v>0</v>
      </c>
      <c r="RSL46" s="42">
        <f t="shared" ref="RSL46:RUW46" si="463">RSL29-(RSL35+RSL40+RSL44)</f>
        <v>0</v>
      </c>
      <c r="RSM46" s="42">
        <f t="shared" si="463"/>
        <v>0</v>
      </c>
      <c r="RSN46" s="42">
        <f t="shared" si="463"/>
        <v>0</v>
      </c>
      <c r="RSO46" s="42">
        <f t="shared" si="463"/>
        <v>0</v>
      </c>
      <c r="RSP46" s="42">
        <f t="shared" si="463"/>
        <v>0</v>
      </c>
      <c r="RSQ46" s="42">
        <f t="shared" si="463"/>
        <v>0</v>
      </c>
      <c r="RSR46" s="42">
        <f t="shared" si="463"/>
        <v>0</v>
      </c>
      <c r="RSS46" s="42">
        <f t="shared" si="463"/>
        <v>0</v>
      </c>
      <c r="RST46" s="42">
        <f t="shared" si="463"/>
        <v>0</v>
      </c>
      <c r="RSU46" s="42">
        <f t="shared" si="463"/>
        <v>0</v>
      </c>
      <c r="RSV46" s="42">
        <f t="shared" si="463"/>
        <v>0</v>
      </c>
      <c r="RSW46" s="42">
        <f t="shared" si="463"/>
        <v>0</v>
      </c>
      <c r="RSX46" s="42">
        <f t="shared" si="463"/>
        <v>0</v>
      </c>
      <c r="RSY46" s="42">
        <f t="shared" si="463"/>
        <v>0</v>
      </c>
      <c r="RSZ46" s="42">
        <f t="shared" si="463"/>
        <v>0</v>
      </c>
      <c r="RTA46" s="42">
        <f t="shared" si="463"/>
        <v>0</v>
      </c>
      <c r="RTB46" s="42">
        <f t="shared" si="463"/>
        <v>0</v>
      </c>
      <c r="RTC46" s="42">
        <f t="shared" si="463"/>
        <v>0</v>
      </c>
      <c r="RTD46" s="42">
        <f t="shared" si="463"/>
        <v>0</v>
      </c>
      <c r="RTE46" s="42">
        <f t="shared" si="463"/>
        <v>0</v>
      </c>
      <c r="RTF46" s="42">
        <f t="shared" si="463"/>
        <v>0</v>
      </c>
      <c r="RTG46" s="42">
        <f t="shared" si="463"/>
        <v>0</v>
      </c>
      <c r="RTH46" s="42">
        <f t="shared" si="463"/>
        <v>0</v>
      </c>
      <c r="RTI46" s="42">
        <f t="shared" si="463"/>
        <v>0</v>
      </c>
      <c r="RTJ46" s="42">
        <f t="shared" si="463"/>
        <v>0</v>
      </c>
      <c r="RTK46" s="42">
        <f t="shared" si="463"/>
        <v>0</v>
      </c>
      <c r="RTL46" s="42">
        <f t="shared" si="463"/>
        <v>0</v>
      </c>
      <c r="RTM46" s="42">
        <f t="shared" si="463"/>
        <v>0</v>
      </c>
      <c r="RTN46" s="42">
        <f t="shared" si="463"/>
        <v>0</v>
      </c>
      <c r="RTO46" s="42">
        <f t="shared" si="463"/>
        <v>0</v>
      </c>
      <c r="RTP46" s="42">
        <f t="shared" si="463"/>
        <v>0</v>
      </c>
      <c r="RTQ46" s="42">
        <f t="shared" si="463"/>
        <v>0</v>
      </c>
      <c r="RTR46" s="42">
        <f t="shared" si="463"/>
        <v>0</v>
      </c>
      <c r="RTS46" s="42">
        <f t="shared" si="463"/>
        <v>0</v>
      </c>
      <c r="RTT46" s="42">
        <f t="shared" si="463"/>
        <v>0</v>
      </c>
      <c r="RTU46" s="42">
        <f t="shared" si="463"/>
        <v>0</v>
      </c>
      <c r="RTV46" s="42">
        <f t="shared" si="463"/>
        <v>0</v>
      </c>
      <c r="RTW46" s="42">
        <f t="shared" si="463"/>
        <v>0</v>
      </c>
      <c r="RTX46" s="42">
        <f t="shared" si="463"/>
        <v>0</v>
      </c>
      <c r="RTY46" s="42">
        <f t="shared" si="463"/>
        <v>0</v>
      </c>
      <c r="RTZ46" s="42">
        <f t="shared" si="463"/>
        <v>0</v>
      </c>
      <c r="RUA46" s="42">
        <f t="shared" si="463"/>
        <v>0</v>
      </c>
      <c r="RUB46" s="42">
        <f t="shared" si="463"/>
        <v>0</v>
      </c>
      <c r="RUC46" s="42">
        <f t="shared" si="463"/>
        <v>0</v>
      </c>
      <c r="RUD46" s="42">
        <f t="shared" si="463"/>
        <v>0</v>
      </c>
      <c r="RUE46" s="42">
        <f t="shared" si="463"/>
        <v>0</v>
      </c>
      <c r="RUF46" s="42">
        <f t="shared" si="463"/>
        <v>0</v>
      </c>
      <c r="RUG46" s="42">
        <f t="shared" si="463"/>
        <v>0</v>
      </c>
      <c r="RUH46" s="42">
        <f t="shared" si="463"/>
        <v>0</v>
      </c>
      <c r="RUI46" s="42">
        <f t="shared" si="463"/>
        <v>0</v>
      </c>
      <c r="RUJ46" s="42">
        <f t="shared" si="463"/>
        <v>0</v>
      </c>
      <c r="RUK46" s="42">
        <f t="shared" si="463"/>
        <v>0</v>
      </c>
      <c r="RUL46" s="42">
        <f t="shared" si="463"/>
        <v>0</v>
      </c>
      <c r="RUM46" s="42">
        <f t="shared" si="463"/>
        <v>0</v>
      </c>
      <c r="RUN46" s="42">
        <f t="shared" si="463"/>
        <v>0</v>
      </c>
      <c r="RUO46" s="42">
        <f t="shared" si="463"/>
        <v>0</v>
      </c>
      <c r="RUP46" s="42">
        <f t="shared" si="463"/>
        <v>0</v>
      </c>
      <c r="RUQ46" s="42">
        <f t="shared" si="463"/>
        <v>0</v>
      </c>
      <c r="RUR46" s="42">
        <f t="shared" si="463"/>
        <v>0</v>
      </c>
      <c r="RUS46" s="42">
        <f t="shared" si="463"/>
        <v>0</v>
      </c>
      <c r="RUT46" s="42">
        <f t="shared" si="463"/>
        <v>0</v>
      </c>
      <c r="RUU46" s="42">
        <f t="shared" si="463"/>
        <v>0</v>
      </c>
      <c r="RUV46" s="42">
        <f t="shared" si="463"/>
        <v>0</v>
      </c>
      <c r="RUW46" s="42">
        <f t="shared" si="463"/>
        <v>0</v>
      </c>
      <c r="RUX46" s="42">
        <f t="shared" ref="RUX46:RXI46" si="464">RUX29-(RUX35+RUX40+RUX44)</f>
        <v>0</v>
      </c>
      <c r="RUY46" s="42">
        <f t="shared" si="464"/>
        <v>0</v>
      </c>
      <c r="RUZ46" s="42">
        <f t="shared" si="464"/>
        <v>0</v>
      </c>
      <c r="RVA46" s="42">
        <f t="shared" si="464"/>
        <v>0</v>
      </c>
      <c r="RVB46" s="42">
        <f t="shared" si="464"/>
        <v>0</v>
      </c>
      <c r="RVC46" s="42">
        <f t="shared" si="464"/>
        <v>0</v>
      </c>
      <c r="RVD46" s="42">
        <f t="shared" si="464"/>
        <v>0</v>
      </c>
      <c r="RVE46" s="42">
        <f t="shared" si="464"/>
        <v>0</v>
      </c>
      <c r="RVF46" s="42">
        <f t="shared" si="464"/>
        <v>0</v>
      </c>
      <c r="RVG46" s="42">
        <f t="shared" si="464"/>
        <v>0</v>
      </c>
      <c r="RVH46" s="42">
        <f t="shared" si="464"/>
        <v>0</v>
      </c>
      <c r="RVI46" s="42">
        <f t="shared" si="464"/>
        <v>0</v>
      </c>
      <c r="RVJ46" s="42">
        <f t="shared" si="464"/>
        <v>0</v>
      </c>
      <c r="RVK46" s="42">
        <f t="shared" si="464"/>
        <v>0</v>
      </c>
      <c r="RVL46" s="42">
        <f t="shared" si="464"/>
        <v>0</v>
      </c>
      <c r="RVM46" s="42">
        <f t="shared" si="464"/>
        <v>0</v>
      </c>
      <c r="RVN46" s="42">
        <f t="shared" si="464"/>
        <v>0</v>
      </c>
      <c r="RVO46" s="42">
        <f t="shared" si="464"/>
        <v>0</v>
      </c>
      <c r="RVP46" s="42">
        <f t="shared" si="464"/>
        <v>0</v>
      </c>
      <c r="RVQ46" s="42">
        <f t="shared" si="464"/>
        <v>0</v>
      </c>
      <c r="RVR46" s="42">
        <f t="shared" si="464"/>
        <v>0</v>
      </c>
      <c r="RVS46" s="42">
        <f t="shared" si="464"/>
        <v>0</v>
      </c>
      <c r="RVT46" s="42">
        <f t="shared" si="464"/>
        <v>0</v>
      </c>
      <c r="RVU46" s="42">
        <f t="shared" si="464"/>
        <v>0</v>
      </c>
      <c r="RVV46" s="42">
        <f t="shared" si="464"/>
        <v>0</v>
      </c>
      <c r="RVW46" s="42">
        <f t="shared" si="464"/>
        <v>0</v>
      </c>
      <c r="RVX46" s="42">
        <f t="shared" si="464"/>
        <v>0</v>
      </c>
      <c r="RVY46" s="42">
        <f t="shared" si="464"/>
        <v>0</v>
      </c>
      <c r="RVZ46" s="42">
        <f t="shared" si="464"/>
        <v>0</v>
      </c>
      <c r="RWA46" s="42">
        <f t="shared" si="464"/>
        <v>0</v>
      </c>
      <c r="RWB46" s="42">
        <f t="shared" si="464"/>
        <v>0</v>
      </c>
      <c r="RWC46" s="42">
        <f t="shared" si="464"/>
        <v>0</v>
      </c>
      <c r="RWD46" s="42">
        <f t="shared" si="464"/>
        <v>0</v>
      </c>
      <c r="RWE46" s="42">
        <f t="shared" si="464"/>
        <v>0</v>
      </c>
      <c r="RWF46" s="42">
        <f t="shared" si="464"/>
        <v>0</v>
      </c>
      <c r="RWG46" s="42">
        <f t="shared" si="464"/>
        <v>0</v>
      </c>
      <c r="RWH46" s="42">
        <f t="shared" si="464"/>
        <v>0</v>
      </c>
      <c r="RWI46" s="42">
        <f t="shared" si="464"/>
        <v>0</v>
      </c>
      <c r="RWJ46" s="42">
        <f t="shared" si="464"/>
        <v>0</v>
      </c>
      <c r="RWK46" s="42">
        <f t="shared" si="464"/>
        <v>0</v>
      </c>
      <c r="RWL46" s="42">
        <f t="shared" si="464"/>
        <v>0</v>
      </c>
      <c r="RWM46" s="42">
        <f t="shared" si="464"/>
        <v>0</v>
      </c>
      <c r="RWN46" s="42">
        <f t="shared" si="464"/>
        <v>0</v>
      </c>
      <c r="RWO46" s="42">
        <f t="shared" si="464"/>
        <v>0</v>
      </c>
      <c r="RWP46" s="42">
        <f t="shared" si="464"/>
        <v>0</v>
      </c>
      <c r="RWQ46" s="42">
        <f t="shared" si="464"/>
        <v>0</v>
      </c>
      <c r="RWR46" s="42">
        <f t="shared" si="464"/>
        <v>0</v>
      </c>
      <c r="RWS46" s="42">
        <f t="shared" si="464"/>
        <v>0</v>
      </c>
      <c r="RWT46" s="42">
        <f t="shared" si="464"/>
        <v>0</v>
      </c>
      <c r="RWU46" s="42">
        <f t="shared" si="464"/>
        <v>0</v>
      </c>
      <c r="RWV46" s="42">
        <f t="shared" si="464"/>
        <v>0</v>
      </c>
      <c r="RWW46" s="42">
        <f t="shared" si="464"/>
        <v>0</v>
      </c>
      <c r="RWX46" s="42">
        <f t="shared" si="464"/>
        <v>0</v>
      </c>
      <c r="RWY46" s="42">
        <f t="shared" si="464"/>
        <v>0</v>
      </c>
      <c r="RWZ46" s="42">
        <f t="shared" si="464"/>
        <v>0</v>
      </c>
      <c r="RXA46" s="42">
        <f t="shared" si="464"/>
        <v>0</v>
      </c>
      <c r="RXB46" s="42">
        <f t="shared" si="464"/>
        <v>0</v>
      </c>
      <c r="RXC46" s="42">
        <f t="shared" si="464"/>
        <v>0</v>
      </c>
      <c r="RXD46" s="42">
        <f t="shared" si="464"/>
        <v>0</v>
      </c>
      <c r="RXE46" s="42">
        <f t="shared" si="464"/>
        <v>0</v>
      </c>
      <c r="RXF46" s="42">
        <f t="shared" si="464"/>
        <v>0</v>
      </c>
      <c r="RXG46" s="42">
        <f t="shared" si="464"/>
        <v>0</v>
      </c>
      <c r="RXH46" s="42">
        <f t="shared" si="464"/>
        <v>0</v>
      </c>
      <c r="RXI46" s="42">
        <f t="shared" si="464"/>
        <v>0</v>
      </c>
      <c r="RXJ46" s="42">
        <f t="shared" ref="RXJ46:RZU46" si="465">RXJ29-(RXJ35+RXJ40+RXJ44)</f>
        <v>0</v>
      </c>
      <c r="RXK46" s="42">
        <f t="shared" si="465"/>
        <v>0</v>
      </c>
      <c r="RXL46" s="42">
        <f t="shared" si="465"/>
        <v>0</v>
      </c>
      <c r="RXM46" s="42">
        <f t="shared" si="465"/>
        <v>0</v>
      </c>
      <c r="RXN46" s="42">
        <f t="shared" si="465"/>
        <v>0</v>
      </c>
      <c r="RXO46" s="42">
        <f t="shared" si="465"/>
        <v>0</v>
      </c>
      <c r="RXP46" s="42">
        <f t="shared" si="465"/>
        <v>0</v>
      </c>
      <c r="RXQ46" s="42">
        <f t="shared" si="465"/>
        <v>0</v>
      </c>
      <c r="RXR46" s="42">
        <f t="shared" si="465"/>
        <v>0</v>
      </c>
      <c r="RXS46" s="42">
        <f t="shared" si="465"/>
        <v>0</v>
      </c>
      <c r="RXT46" s="42">
        <f t="shared" si="465"/>
        <v>0</v>
      </c>
      <c r="RXU46" s="42">
        <f t="shared" si="465"/>
        <v>0</v>
      </c>
      <c r="RXV46" s="42">
        <f t="shared" si="465"/>
        <v>0</v>
      </c>
      <c r="RXW46" s="42">
        <f t="shared" si="465"/>
        <v>0</v>
      </c>
      <c r="RXX46" s="42">
        <f t="shared" si="465"/>
        <v>0</v>
      </c>
      <c r="RXY46" s="42">
        <f t="shared" si="465"/>
        <v>0</v>
      </c>
      <c r="RXZ46" s="42">
        <f t="shared" si="465"/>
        <v>0</v>
      </c>
      <c r="RYA46" s="42">
        <f t="shared" si="465"/>
        <v>0</v>
      </c>
      <c r="RYB46" s="42">
        <f t="shared" si="465"/>
        <v>0</v>
      </c>
      <c r="RYC46" s="42">
        <f t="shared" si="465"/>
        <v>0</v>
      </c>
      <c r="RYD46" s="42">
        <f t="shared" si="465"/>
        <v>0</v>
      </c>
      <c r="RYE46" s="42">
        <f t="shared" si="465"/>
        <v>0</v>
      </c>
      <c r="RYF46" s="42">
        <f t="shared" si="465"/>
        <v>0</v>
      </c>
      <c r="RYG46" s="42">
        <f t="shared" si="465"/>
        <v>0</v>
      </c>
      <c r="RYH46" s="42">
        <f t="shared" si="465"/>
        <v>0</v>
      </c>
      <c r="RYI46" s="42">
        <f t="shared" si="465"/>
        <v>0</v>
      </c>
      <c r="RYJ46" s="42">
        <f t="shared" si="465"/>
        <v>0</v>
      </c>
      <c r="RYK46" s="42">
        <f t="shared" si="465"/>
        <v>0</v>
      </c>
      <c r="RYL46" s="42">
        <f t="shared" si="465"/>
        <v>0</v>
      </c>
      <c r="RYM46" s="42">
        <f t="shared" si="465"/>
        <v>0</v>
      </c>
      <c r="RYN46" s="42">
        <f t="shared" si="465"/>
        <v>0</v>
      </c>
      <c r="RYO46" s="42">
        <f t="shared" si="465"/>
        <v>0</v>
      </c>
      <c r="RYP46" s="42">
        <f t="shared" si="465"/>
        <v>0</v>
      </c>
      <c r="RYQ46" s="42">
        <f t="shared" si="465"/>
        <v>0</v>
      </c>
      <c r="RYR46" s="42">
        <f t="shared" si="465"/>
        <v>0</v>
      </c>
      <c r="RYS46" s="42">
        <f t="shared" si="465"/>
        <v>0</v>
      </c>
      <c r="RYT46" s="42">
        <f t="shared" si="465"/>
        <v>0</v>
      </c>
      <c r="RYU46" s="42">
        <f t="shared" si="465"/>
        <v>0</v>
      </c>
      <c r="RYV46" s="42">
        <f t="shared" si="465"/>
        <v>0</v>
      </c>
      <c r="RYW46" s="42">
        <f t="shared" si="465"/>
        <v>0</v>
      </c>
      <c r="RYX46" s="42">
        <f t="shared" si="465"/>
        <v>0</v>
      </c>
      <c r="RYY46" s="42">
        <f t="shared" si="465"/>
        <v>0</v>
      </c>
      <c r="RYZ46" s="42">
        <f t="shared" si="465"/>
        <v>0</v>
      </c>
      <c r="RZA46" s="42">
        <f t="shared" si="465"/>
        <v>0</v>
      </c>
      <c r="RZB46" s="42">
        <f t="shared" si="465"/>
        <v>0</v>
      </c>
      <c r="RZC46" s="42">
        <f t="shared" si="465"/>
        <v>0</v>
      </c>
      <c r="RZD46" s="42">
        <f t="shared" si="465"/>
        <v>0</v>
      </c>
      <c r="RZE46" s="42">
        <f t="shared" si="465"/>
        <v>0</v>
      </c>
      <c r="RZF46" s="42">
        <f t="shared" si="465"/>
        <v>0</v>
      </c>
      <c r="RZG46" s="42">
        <f t="shared" si="465"/>
        <v>0</v>
      </c>
      <c r="RZH46" s="42">
        <f t="shared" si="465"/>
        <v>0</v>
      </c>
      <c r="RZI46" s="42">
        <f t="shared" si="465"/>
        <v>0</v>
      </c>
      <c r="RZJ46" s="42">
        <f t="shared" si="465"/>
        <v>0</v>
      </c>
      <c r="RZK46" s="42">
        <f t="shared" si="465"/>
        <v>0</v>
      </c>
      <c r="RZL46" s="42">
        <f t="shared" si="465"/>
        <v>0</v>
      </c>
      <c r="RZM46" s="42">
        <f t="shared" si="465"/>
        <v>0</v>
      </c>
      <c r="RZN46" s="42">
        <f t="shared" si="465"/>
        <v>0</v>
      </c>
      <c r="RZO46" s="42">
        <f t="shared" si="465"/>
        <v>0</v>
      </c>
      <c r="RZP46" s="42">
        <f t="shared" si="465"/>
        <v>0</v>
      </c>
      <c r="RZQ46" s="42">
        <f t="shared" si="465"/>
        <v>0</v>
      </c>
      <c r="RZR46" s="42">
        <f t="shared" si="465"/>
        <v>0</v>
      </c>
      <c r="RZS46" s="42">
        <f t="shared" si="465"/>
        <v>0</v>
      </c>
      <c r="RZT46" s="42">
        <f t="shared" si="465"/>
        <v>0</v>
      </c>
      <c r="RZU46" s="42">
        <f t="shared" si="465"/>
        <v>0</v>
      </c>
      <c r="RZV46" s="42">
        <f t="shared" ref="RZV46:SCG46" si="466">RZV29-(RZV35+RZV40+RZV44)</f>
        <v>0</v>
      </c>
      <c r="RZW46" s="42">
        <f t="shared" si="466"/>
        <v>0</v>
      </c>
      <c r="RZX46" s="42">
        <f t="shared" si="466"/>
        <v>0</v>
      </c>
      <c r="RZY46" s="42">
        <f t="shared" si="466"/>
        <v>0</v>
      </c>
      <c r="RZZ46" s="42">
        <f t="shared" si="466"/>
        <v>0</v>
      </c>
      <c r="SAA46" s="42">
        <f t="shared" si="466"/>
        <v>0</v>
      </c>
      <c r="SAB46" s="42">
        <f t="shared" si="466"/>
        <v>0</v>
      </c>
      <c r="SAC46" s="42">
        <f t="shared" si="466"/>
        <v>0</v>
      </c>
      <c r="SAD46" s="42">
        <f t="shared" si="466"/>
        <v>0</v>
      </c>
      <c r="SAE46" s="42">
        <f t="shared" si="466"/>
        <v>0</v>
      </c>
      <c r="SAF46" s="42">
        <f t="shared" si="466"/>
        <v>0</v>
      </c>
      <c r="SAG46" s="42">
        <f t="shared" si="466"/>
        <v>0</v>
      </c>
      <c r="SAH46" s="42">
        <f t="shared" si="466"/>
        <v>0</v>
      </c>
      <c r="SAI46" s="42">
        <f t="shared" si="466"/>
        <v>0</v>
      </c>
      <c r="SAJ46" s="42">
        <f t="shared" si="466"/>
        <v>0</v>
      </c>
      <c r="SAK46" s="42">
        <f t="shared" si="466"/>
        <v>0</v>
      </c>
      <c r="SAL46" s="42">
        <f t="shared" si="466"/>
        <v>0</v>
      </c>
      <c r="SAM46" s="42">
        <f t="shared" si="466"/>
        <v>0</v>
      </c>
      <c r="SAN46" s="42">
        <f t="shared" si="466"/>
        <v>0</v>
      </c>
      <c r="SAO46" s="42">
        <f t="shared" si="466"/>
        <v>0</v>
      </c>
      <c r="SAP46" s="42">
        <f t="shared" si="466"/>
        <v>0</v>
      </c>
      <c r="SAQ46" s="42">
        <f t="shared" si="466"/>
        <v>0</v>
      </c>
      <c r="SAR46" s="42">
        <f t="shared" si="466"/>
        <v>0</v>
      </c>
      <c r="SAS46" s="42">
        <f t="shared" si="466"/>
        <v>0</v>
      </c>
      <c r="SAT46" s="42">
        <f t="shared" si="466"/>
        <v>0</v>
      </c>
      <c r="SAU46" s="42">
        <f t="shared" si="466"/>
        <v>0</v>
      </c>
      <c r="SAV46" s="42">
        <f t="shared" si="466"/>
        <v>0</v>
      </c>
      <c r="SAW46" s="42">
        <f t="shared" si="466"/>
        <v>0</v>
      </c>
      <c r="SAX46" s="42">
        <f t="shared" si="466"/>
        <v>0</v>
      </c>
      <c r="SAY46" s="42">
        <f t="shared" si="466"/>
        <v>0</v>
      </c>
      <c r="SAZ46" s="42">
        <f t="shared" si="466"/>
        <v>0</v>
      </c>
      <c r="SBA46" s="42">
        <f t="shared" si="466"/>
        <v>0</v>
      </c>
      <c r="SBB46" s="42">
        <f t="shared" si="466"/>
        <v>0</v>
      </c>
      <c r="SBC46" s="42">
        <f t="shared" si="466"/>
        <v>0</v>
      </c>
      <c r="SBD46" s="42">
        <f t="shared" si="466"/>
        <v>0</v>
      </c>
      <c r="SBE46" s="42">
        <f t="shared" si="466"/>
        <v>0</v>
      </c>
      <c r="SBF46" s="42">
        <f t="shared" si="466"/>
        <v>0</v>
      </c>
      <c r="SBG46" s="42">
        <f t="shared" si="466"/>
        <v>0</v>
      </c>
      <c r="SBH46" s="42">
        <f t="shared" si="466"/>
        <v>0</v>
      </c>
      <c r="SBI46" s="42">
        <f t="shared" si="466"/>
        <v>0</v>
      </c>
      <c r="SBJ46" s="42">
        <f t="shared" si="466"/>
        <v>0</v>
      </c>
      <c r="SBK46" s="42">
        <f t="shared" si="466"/>
        <v>0</v>
      </c>
      <c r="SBL46" s="42">
        <f t="shared" si="466"/>
        <v>0</v>
      </c>
      <c r="SBM46" s="42">
        <f t="shared" si="466"/>
        <v>0</v>
      </c>
      <c r="SBN46" s="42">
        <f t="shared" si="466"/>
        <v>0</v>
      </c>
      <c r="SBO46" s="42">
        <f t="shared" si="466"/>
        <v>0</v>
      </c>
      <c r="SBP46" s="42">
        <f t="shared" si="466"/>
        <v>0</v>
      </c>
      <c r="SBQ46" s="42">
        <f t="shared" si="466"/>
        <v>0</v>
      </c>
      <c r="SBR46" s="42">
        <f t="shared" si="466"/>
        <v>0</v>
      </c>
      <c r="SBS46" s="42">
        <f t="shared" si="466"/>
        <v>0</v>
      </c>
      <c r="SBT46" s="42">
        <f t="shared" si="466"/>
        <v>0</v>
      </c>
      <c r="SBU46" s="42">
        <f t="shared" si="466"/>
        <v>0</v>
      </c>
      <c r="SBV46" s="42">
        <f t="shared" si="466"/>
        <v>0</v>
      </c>
      <c r="SBW46" s="42">
        <f t="shared" si="466"/>
        <v>0</v>
      </c>
      <c r="SBX46" s="42">
        <f t="shared" si="466"/>
        <v>0</v>
      </c>
      <c r="SBY46" s="42">
        <f t="shared" si="466"/>
        <v>0</v>
      </c>
      <c r="SBZ46" s="42">
        <f t="shared" si="466"/>
        <v>0</v>
      </c>
      <c r="SCA46" s="42">
        <f t="shared" si="466"/>
        <v>0</v>
      </c>
      <c r="SCB46" s="42">
        <f t="shared" si="466"/>
        <v>0</v>
      </c>
      <c r="SCC46" s="42">
        <f t="shared" si="466"/>
        <v>0</v>
      </c>
      <c r="SCD46" s="42">
        <f t="shared" si="466"/>
        <v>0</v>
      </c>
      <c r="SCE46" s="42">
        <f t="shared" si="466"/>
        <v>0</v>
      </c>
      <c r="SCF46" s="42">
        <f t="shared" si="466"/>
        <v>0</v>
      </c>
      <c r="SCG46" s="42">
        <f t="shared" si="466"/>
        <v>0</v>
      </c>
      <c r="SCH46" s="42">
        <f t="shared" ref="SCH46:SES46" si="467">SCH29-(SCH35+SCH40+SCH44)</f>
        <v>0</v>
      </c>
      <c r="SCI46" s="42">
        <f t="shared" si="467"/>
        <v>0</v>
      </c>
      <c r="SCJ46" s="42">
        <f t="shared" si="467"/>
        <v>0</v>
      </c>
      <c r="SCK46" s="42">
        <f t="shared" si="467"/>
        <v>0</v>
      </c>
      <c r="SCL46" s="42">
        <f t="shared" si="467"/>
        <v>0</v>
      </c>
      <c r="SCM46" s="42">
        <f t="shared" si="467"/>
        <v>0</v>
      </c>
      <c r="SCN46" s="42">
        <f t="shared" si="467"/>
        <v>0</v>
      </c>
      <c r="SCO46" s="42">
        <f t="shared" si="467"/>
        <v>0</v>
      </c>
      <c r="SCP46" s="42">
        <f t="shared" si="467"/>
        <v>0</v>
      </c>
      <c r="SCQ46" s="42">
        <f t="shared" si="467"/>
        <v>0</v>
      </c>
      <c r="SCR46" s="42">
        <f t="shared" si="467"/>
        <v>0</v>
      </c>
      <c r="SCS46" s="42">
        <f t="shared" si="467"/>
        <v>0</v>
      </c>
      <c r="SCT46" s="42">
        <f t="shared" si="467"/>
        <v>0</v>
      </c>
      <c r="SCU46" s="42">
        <f t="shared" si="467"/>
        <v>0</v>
      </c>
      <c r="SCV46" s="42">
        <f t="shared" si="467"/>
        <v>0</v>
      </c>
      <c r="SCW46" s="42">
        <f t="shared" si="467"/>
        <v>0</v>
      </c>
      <c r="SCX46" s="42">
        <f t="shared" si="467"/>
        <v>0</v>
      </c>
      <c r="SCY46" s="42">
        <f t="shared" si="467"/>
        <v>0</v>
      </c>
      <c r="SCZ46" s="42">
        <f t="shared" si="467"/>
        <v>0</v>
      </c>
      <c r="SDA46" s="42">
        <f t="shared" si="467"/>
        <v>0</v>
      </c>
      <c r="SDB46" s="42">
        <f t="shared" si="467"/>
        <v>0</v>
      </c>
      <c r="SDC46" s="42">
        <f t="shared" si="467"/>
        <v>0</v>
      </c>
      <c r="SDD46" s="42">
        <f t="shared" si="467"/>
        <v>0</v>
      </c>
      <c r="SDE46" s="42">
        <f t="shared" si="467"/>
        <v>0</v>
      </c>
      <c r="SDF46" s="42">
        <f t="shared" si="467"/>
        <v>0</v>
      </c>
      <c r="SDG46" s="42">
        <f t="shared" si="467"/>
        <v>0</v>
      </c>
      <c r="SDH46" s="42">
        <f t="shared" si="467"/>
        <v>0</v>
      </c>
      <c r="SDI46" s="42">
        <f t="shared" si="467"/>
        <v>0</v>
      </c>
      <c r="SDJ46" s="42">
        <f t="shared" si="467"/>
        <v>0</v>
      </c>
      <c r="SDK46" s="42">
        <f t="shared" si="467"/>
        <v>0</v>
      </c>
      <c r="SDL46" s="42">
        <f t="shared" si="467"/>
        <v>0</v>
      </c>
      <c r="SDM46" s="42">
        <f t="shared" si="467"/>
        <v>0</v>
      </c>
      <c r="SDN46" s="42">
        <f t="shared" si="467"/>
        <v>0</v>
      </c>
      <c r="SDO46" s="42">
        <f t="shared" si="467"/>
        <v>0</v>
      </c>
      <c r="SDP46" s="42">
        <f t="shared" si="467"/>
        <v>0</v>
      </c>
      <c r="SDQ46" s="42">
        <f t="shared" si="467"/>
        <v>0</v>
      </c>
      <c r="SDR46" s="42">
        <f t="shared" si="467"/>
        <v>0</v>
      </c>
      <c r="SDS46" s="42">
        <f t="shared" si="467"/>
        <v>0</v>
      </c>
      <c r="SDT46" s="42">
        <f t="shared" si="467"/>
        <v>0</v>
      </c>
      <c r="SDU46" s="42">
        <f t="shared" si="467"/>
        <v>0</v>
      </c>
      <c r="SDV46" s="42">
        <f t="shared" si="467"/>
        <v>0</v>
      </c>
      <c r="SDW46" s="42">
        <f t="shared" si="467"/>
        <v>0</v>
      </c>
      <c r="SDX46" s="42">
        <f t="shared" si="467"/>
        <v>0</v>
      </c>
      <c r="SDY46" s="42">
        <f t="shared" si="467"/>
        <v>0</v>
      </c>
      <c r="SDZ46" s="42">
        <f t="shared" si="467"/>
        <v>0</v>
      </c>
      <c r="SEA46" s="42">
        <f t="shared" si="467"/>
        <v>0</v>
      </c>
      <c r="SEB46" s="42">
        <f t="shared" si="467"/>
        <v>0</v>
      </c>
      <c r="SEC46" s="42">
        <f t="shared" si="467"/>
        <v>0</v>
      </c>
      <c r="SED46" s="42">
        <f t="shared" si="467"/>
        <v>0</v>
      </c>
      <c r="SEE46" s="42">
        <f t="shared" si="467"/>
        <v>0</v>
      </c>
      <c r="SEF46" s="42">
        <f t="shared" si="467"/>
        <v>0</v>
      </c>
      <c r="SEG46" s="42">
        <f t="shared" si="467"/>
        <v>0</v>
      </c>
      <c r="SEH46" s="42">
        <f t="shared" si="467"/>
        <v>0</v>
      </c>
      <c r="SEI46" s="42">
        <f t="shared" si="467"/>
        <v>0</v>
      </c>
      <c r="SEJ46" s="42">
        <f t="shared" si="467"/>
        <v>0</v>
      </c>
      <c r="SEK46" s="42">
        <f t="shared" si="467"/>
        <v>0</v>
      </c>
      <c r="SEL46" s="42">
        <f t="shared" si="467"/>
        <v>0</v>
      </c>
      <c r="SEM46" s="42">
        <f t="shared" si="467"/>
        <v>0</v>
      </c>
      <c r="SEN46" s="42">
        <f t="shared" si="467"/>
        <v>0</v>
      </c>
      <c r="SEO46" s="42">
        <f t="shared" si="467"/>
        <v>0</v>
      </c>
      <c r="SEP46" s="42">
        <f t="shared" si="467"/>
        <v>0</v>
      </c>
      <c r="SEQ46" s="42">
        <f t="shared" si="467"/>
        <v>0</v>
      </c>
      <c r="SER46" s="42">
        <f t="shared" si="467"/>
        <v>0</v>
      </c>
      <c r="SES46" s="42">
        <f t="shared" si="467"/>
        <v>0</v>
      </c>
      <c r="SET46" s="42">
        <f t="shared" ref="SET46:SHE46" si="468">SET29-(SET35+SET40+SET44)</f>
        <v>0</v>
      </c>
      <c r="SEU46" s="42">
        <f t="shared" si="468"/>
        <v>0</v>
      </c>
      <c r="SEV46" s="42">
        <f t="shared" si="468"/>
        <v>0</v>
      </c>
      <c r="SEW46" s="42">
        <f t="shared" si="468"/>
        <v>0</v>
      </c>
      <c r="SEX46" s="42">
        <f t="shared" si="468"/>
        <v>0</v>
      </c>
      <c r="SEY46" s="42">
        <f t="shared" si="468"/>
        <v>0</v>
      </c>
      <c r="SEZ46" s="42">
        <f t="shared" si="468"/>
        <v>0</v>
      </c>
      <c r="SFA46" s="42">
        <f t="shared" si="468"/>
        <v>0</v>
      </c>
      <c r="SFB46" s="42">
        <f t="shared" si="468"/>
        <v>0</v>
      </c>
      <c r="SFC46" s="42">
        <f t="shared" si="468"/>
        <v>0</v>
      </c>
      <c r="SFD46" s="42">
        <f t="shared" si="468"/>
        <v>0</v>
      </c>
      <c r="SFE46" s="42">
        <f t="shared" si="468"/>
        <v>0</v>
      </c>
      <c r="SFF46" s="42">
        <f t="shared" si="468"/>
        <v>0</v>
      </c>
      <c r="SFG46" s="42">
        <f t="shared" si="468"/>
        <v>0</v>
      </c>
      <c r="SFH46" s="42">
        <f t="shared" si="468"/>
        <v>0</v>
      </c>
      <c r="SFI46" s="42">
        <f t="shared" si="468"/>
        <v>0</v>
      </c>
      <c r="SFJ46" s="42">
        <f t="shared" si="468"/>
        <v>0</v>
      </c>
      <c r="SFK46" s="42">
        <f t="shared" si="468"/>
        <v>0</v>
      </c>
      <c r="SFL46" s="42">
        <f t="shared" si="468"/>
        <v>0</v>
      </c>
      <c r="SFM46" s="42">
        <f t="shared" si="468"/>
        <v>0</v>
      </c>
      <c r="SFN46" s="42">
        <f t="shared" si="468"/>
        <v>0</v>
      </c>
      <c r="SFO46" s="42">
        <f t="shared" si="468"/>
        <v>0</v>
      </c>
      <c r="SFP46" s="42">
        <f t="shared" si="468"/>
        <v>0</v>
      </c>
      <c r="SFQ46" s="42">
        <f t="shared" si="468"/>
        <v>0</v>
      </c>
      <c r="SFR46" s="42">
        <f t="shared" si="468"/>
        <v>0</v>
      </c>
      <c r="SFS46" s="42">
        <f t="shared" si="468"/>
        <v>0</v>
      </c>
      <c r="SFT46" s="42">
        <f t="shared" si="468"/>
        <v>0</v>
      </c>
      <c r="SFU46" s="42">
        <f t="shared" si="468"/>
        <v>0</v>
      </c>
      <c r="SFV46" s="42">
        <f t="shared" si="468"/>
        <v>0</v>
      </c>
      <c r="SFW46" s="42">
        <f t="shared" si="468"/>
        <v>0</v>
      </c>
      <c r="SFX46" s="42">
        <f t="shared" si="468"/>
        <v>0</v>
      </c>
      <c r="SFY46" s="42">
        <f t="shared" si="468"/>
        <v>0</v>
      </c>
      <c r="SFZ46" s="42">
        <f t="shared" si="468"/>
        <v>0</v>
      </c>
      <c r="SGA46" s="42">
        <f t="shared" si="468"/>
        <v>0</v>
      </c>
      <c r="SGB46" s="42">
        <f t="shared" si="468"/>
        <v>0</v>
      </c>
      <c r="SGC46" s="42">
        <f t="shared" si="468"/>
        <v>0</v>
      </c>
      <c r="SGD46" s="42">
        <f t="shared" si="468"/>
        <v>0</v>
      </c>
      <c r="SGE46" s="42">
        <f t="shared" si="468"/>
        <v>0</v>
      </c>
      <c r="SGF46" s="42">
        <f t="shared" si="468"/>
        <v>0</v>
      </c>
      <c r="SGG46" s="42">
        <f t="shared" si="468"/>
        <v>0</v>
      </c>
      <c r="SGH46" s="42">
        <f t="shared" si="468"/>
        <v>0</v>
      </c>
      <c r="SGI46" s="42">
        <f t="shared" si="468"/>
        <v>0</v>
      </c>
      <c r="SGJ46" s="42">
        <f t="shared" si="468"/>
        <v>0</v>
      </c>
      <c r="SGK46" s="42">
        <f t="shared" si="468"/>
        <v>0</v>
      </c>
      <c r="SGL46" s="42">
        <f t="shared" si="468"/>
        <v>0</v>
      </c>
      <c r="SGM46" s="42">
        <f t="shared" si="468"/>
        <v>0</v>
      </c>
      <c r="SGN46" s="42">
        <f t="shared" si="468"/>
        <v>0</v>
      </c>
      <c r="SGO46" s="42">
        <f t="shared" si="468"/>
        <v>0</v>
      </c>
      <c r="SGP46" s="42">
        <f t="shared" si="468"/>
        <v>0</v>
      </c>
      <c r="SGQ46" s="42">
        <f t="shared" si="468"/>
        <v>0</v>
      </c>
      <c r="SGR46" s="42">
        <f t="shared" si="468"/>
        <v>0</v>
      </c>
      <c r="SGS46" s="42">
        <f t="shared" si="468"/>
        <v>0</v>
      </c>
      <c r="SGT46" s="42">
        <f t="shared" si="468"/>
        <v>0</v>
      </c>
      <c r="SGU46" s="42">
        <f t="shared" si="468"/>
        <v>0</v>
      </c>
      <c r="SGV46" s="42">
        <f t="shared" si="468"/>
        <v>0</v>
      </c>
      <c r="SGW46" s="42">
        <f t="shared" si="468"/>
        <v>0</v>
      </c>
      <c r="SGX46" s="42">
        <f t="shared" si="468"/>
        <v>0</v>
      </c>
      <c r="SGY46" s="42">
        <f t="shared" si="468"/>
        <v>0</v>
      </c>
      <c r="SGZ46" s="42">
        <f t="shared" si="468"/>
        <v>0</v>
      </c>
      <c r="SHA46" s="42">
        <f t="shared" si="468"/>
        <v>0</v>
      </c>
      <c r="SHB46" s="42">
        <f t="shared" si="468"/>
        <v>0</v>
      </c>
      <c r="SHC46" s="42">
        <f t="shared" si="468"/>
        <v>0</v>
      </c>
      <c r="SHD46" s="42">
        <f t="shared" si="468"/>
        <v>0</v>
      </c>
      <c r="SHE46" s="42">
        <f t="shared" si="468"/>
        <v>0</v>
      </c>
      <c r="SHF46" s="42">
        <f t="shared" ref="SHF46:SJQ46" si="469">SHF29-(SHF35+SHF40+SHF44)</f>
        <v>0</v>
      </c>
      <c r="SHG46" s="42">
        <f t="shared" si="469"/>
        <v>0</v>
      </c>
      <c r="SHH46" s="42">
        <f t="shared" si="469"/>
        <v>0</v>
      </c>
      <c r="SHI46" s="42">
        <f t="shared" si="469"/>
        <v>0</v>
      </c>
      <c r="SHJ46" s="42">
        <f t="shared" si="469"/>
        <v>0</v>
      </c>
      <c r="SHK46" s="42">
        <f t="shared" si="469"/>
        <v>0</v>
      </c>
      <c r="SHL46" s="42">
        <f t="shared" si="469"/>
        <v>0</v>
      </c>
      <c r="SHM46" s="42">
        <f t="shared" si="469"/>
        <v>0</v>
      </c>
      <c r="SHN46" s="42">
        <f t="shared" si="469"/>
        <v>0</v>
      </c>
      <c r="SHO46" s="42">
        <f t="shared" si="469"/>
        <v>0</v>
      </c>
      <c r="SHP46" s="42">
        <f t="shared" si="469"/>
        <v>0</v>
      </c>
      <c r="SHQ46" s="42">
        <f t="shared" si="469"/>
        <v>0</v>
      </c>
      <c r="SHR46" s="42">
        <f t="shared" si="469"/>
        <v>0</v>
      </c>
      <c r="SHS46" s="42">
        <f t="shared" si="469"/>
        <v>0</v>
      </c>
      <c r="SHT46" s="42">
        <f t="shared" si="469"/>
        <v>0</v>
      </c>
      <c r="SHU46" s="42">
        <f t="shared" si="469"/>
        <v>0</v>
      </c>
      <c r="SHV46" s="42">
        <f t="shared" si="469"/>
        <v>0</v>
      </c>
      <c r="SHW46" s="42">
        <f t="shared" si="469"/>
        <v>0</v>
      </c>
      <c r="SHX46" s="42">
        <f t="shared" si="469"/>
        <v>0</v>
      </c>
      <c r="SHY46" s="42">
        <f t="shared" si="469"/>
        <v>0</v>
      </c>
      <c r="SHZ46" s="42">
        <f t="shared" si="469"/>
        <v>0</v>
      </c>
      <c r="SIA46" s="42">
        <f t="shared" si="469"/>
        <v>0</v>
      </c>
      <c r="SIB46" s="42">
        <f t="shared" si="469"/>
        <v>0</v>
      </c>
      <c r="SIC46" s="42">
        <f t="shared" si="469"/>
        <v>0</v>
      </c>
      <c r="SID46" s="42">
        <f t="shared" si="469"/>
        <v>0</v>
      </c>
      <c r="SIE46" s="42">
        <f t="shared" si="469"/>
        <v>0</v>
      </c>
      <c r="SIF46" s="42">
        <f t="shared" si="469"/>
        <v>0</v>
      </c>
      <c r="SIG46" s="42">
        <f t="shared" si="469"/>
        <v>0</v>
      </c>
      <c r="SIH46" s="42">
        <f t="shared" si="469"/>
        <v>0</v>
      </c>
      <c r="SII46" s="42">
        <f t="shared" si="469"/>
        <v>0</v>
      </c>
      <c r="SIJ46" s="42">
        <f t="shared" si="469"/>
        <v>0</v>
      </c>
      <c r="SIK46" s="42">
        <f t="shared" si="469"/>
        <v>0</v>
      </c>
      <c r="SIL46" s="42">
        <f t="shared" si="469"/>
        <v>0</v>
      </c>
      <c r="SIM46" s="42">
        <f t="shared" si="469"/>
        <v>0</v>
      </c>
      <c r="SIN46" s="42">
        <f t="shared" si="469"/>
        <v>0</v>
      </c>
      <c r="SIO46" s="42">
        <f t="shared" si="469"/>
        <v>0</v>
      </c>
      <c r="SIP46" s="42">
        <f t="shared" si="469"/>
        <v>0</v>
      </c>
      <c r="SIQ46" s="42">
        <f t="shared" si="469"/>
        <v>0</v>
      </c>
      <c r="SIR46" s="42">
        <f t="shared" si="469"/>
        <v>0</v>
      </c>
      <c r="SIS46" s="42">
        <f t="shared" si="469"/>
        <v>0</v>
      </c>
      <c r="SIT46" s="42">
        <f t="shared" si="469"/>
        <v>0</v>
      </c>
      <c r="SIU46" s="42">
        <f t="shared" si="469"/>
        <v>0</v>
      </c>
      <c r="SIV46" s="42">
        <f t="shared" si="469"/>
        <v>0</v>
      </c>
      <c r="SIW46" s="42">
        <f t="shared" si="469"/>
        <v>0</v>
      </c>
      <c r="SIX46" s="42">
        <f t="shared" si="469"/>
        <v>0</v>
      </c>
      <c r="SIY46" s="42">
        <f t="shared" si="469"/>
        <v>0</v>
      </c>
      <c r="SIZ46" s="42">
        <f t="shared" si="469"/>
        <v>0</v>
      </c>
      <c r="SJA46" s="42">
        <f t="shared" si="469"/>
        <v>0</v>
      </c>
      <c r="SJB46" s="42">
        <f t="shared" si="469"/>
        <v>0</v>
      </c>
      <c r="SJC46" s="42">
        <f t="shared" si="469"/>
        <v>0</v>
      </c>
      <c r="SJD46" s="42">
        <f t="shared" si="469"/>
        <v>0</v>
      </c>
      <c r="SJE46" s="42">
        <f t="shared" si="469"/>
        <v>0</v>
      </c>
      <c r="SJF46" s="42">
        <f t="shared" si="469"/>
        <v>0</v>
      </c>
      <c r="SJG46" s="42">
        <f t="shared" si="469"/>
        <v>0</v>
      </c>
      <c r="SJH46" s="42">
        <f t="shared" si="469"/>
        <v>0</v>
      </c>
      <c r="SJI46" s="42">
        <f t="shared" si="469"/>
        <v>0</v>
      </c>
      <c r="SJJ46" s="42">
        <f t="shared" si="469"/>
        <v>0</v>
      </c>
      <c r="SJK46" s="42">
        <f t="shared" si="469"/>
        <v>0</v>
      </c>
      <c r="SJL46" s="42">
        <f t="shared" si="469"/>
        <v>0</v>
      </c>
      <c r="SJM46" s="42">
        <f t="shared" si="469"/>
        <v>0</v>
      </c>
      <c r="SJN46" s="42">
        <f t="shared" si="469"/>
        <v>0</v>
      </c>
      <c r="SJO46" s="42">
        <f t="shared" si="469"/>
        <v>0</v>
      </c>
      <c r="SJP46" s="42">
        <f t="shared" si="469"/>
        <v>0</v>
      </c>
      <c r="SJQ46" s="42">
        <f t="shared" si="469"/>
        <v>0</v>
      </c>
      <c r="SJR46" s="42">
        <f t="shared" ref="SJR46:SMC46" si="470">SJR29-(SJR35+SJR40+SJR44)</f>
        <v>0</v>
      </c>
      <c r="SJS46" s="42">
        <f t="shared" si="470"/>
        <v>0</v>
      </c>
      <c r="SJT46" s="42">
        <f t="shared" si="470"/>
        <v>0</v>
      </c>
      <c r="SJU46" s="42">
        <f t="shared" si="470"/>
        <v>0</v>
      </c>
      <c r="SJV46" s="42">
        <f t="shared" si="470"/>
        <v>0</v>
      </c>
      <c r="SJW46" s="42">
        <f t="shared" si="470"/>
        <v>0</v>
      </c>
      <c r="SJX46" s="42">
        <f t="shared" si="470"/>
        <v>0</v>
      </c>
      <c r="SJY46" s="42">
        <f t="shared" si="470"/>
        <v>0</v>
      </c>
      <c r="SJZ46" s="42">
        <f t="shared" si="470"/>
        <v>0</v>
      </c>
      <c r="SKA46" s="42">
        <f t="shared" si="470"/>
        <v>0</v>
      </c>
      <c r="SKB46" s="42">
        <f t="shared" si="470"/>
        <v>0</v>
      </c>
      <c r="SKC46" s="42">
        <f t="shared" si="470"/>
        <v>0</v>
      </c>
      <c r="SKD46" s="42">
        <f t="shared" si="470"/>
        <v>0</v>
      </c>
      <c r="SKE46" s="42">
        <f t="shared" si="470"/>
        <v>0</v>
      </c>
      <c r="SKF46" s="42">
        <f t="shared" si="470"/>
        <v>0</v>
      </c>
      <c r="SKG46" s="42">
        <f t="shared" si="470"/>
        <v>0</v>
      </c>
      <c r="SKH46" s="42">
        <f t="shared" si="470"/>
        <v>0</v>
      </c>
      <c r="SKI46" s="42">
        <f t="shared" si="470"/>
        <v>0</v>
      </c>
      <c r="SKJ46" s="42">
        <f t="shared" si="470"/>
        <v>0</v>
      </c>
      <c r="SKK46" s="42">
        <f t="shared" si="470"/>
        <v>0</v>
      </c>
      <c r="SKL46" s="42">
        <f t="shared" si="470"/>
        <v>0</v>
      </c>
      <c r="SKM46" s="42">
        <f t="shared" si="470"/>
        <v>0</v>
      </c>
      <c r="SKN46" s="42">
        <f t="shared" si="470"/>
        <v>0</v>
      </c>
      <c r="SKO46" s="42">
        <f t="shared" si="470"/>
        <v>0</v>
      </c>
      <c r="SKP46" s="42">
        <f t="shared" si="470"/>
        <v>0</v>
      </c>
      <c r="SKQ46" s="42">
        <f t="shared" si="470"/>
        <v>0</v>
      </c>
      <c r="SKR46" s="42">
        <f t="shared" si="470"/>
        <v>0</v>
      </c>
      <c r="SKS46" s="42">
        <f t="shared" si="470"/>
        <v>0</v>
      </c>
      <c r="SKT46" s="42">
        <f t="shared" si="470"/>
        <v>0</v>
      </c>
      <c r="SKU46" s="42">
        <f t="shared" si="470"/>
        <v>0</v>
      </c>
      <c r="SKV46" s="42">
        <f t="shared" si="470"/>
        <v>0</v>
      </c>
      <c r="SKW46" s="42">
        <f t="shared" si="470"/>
        <v>0</v>
      </c>
      <c r="SKX46" s="42">
        <f t="shared" si="470"/>
        <v>0</v>
      </c>
      <c r="SKY46" s="42">
        <f t="shared" si="470"/>
        <v>0</v>
      </c>
      <c r="SKZ46" s="42">
        <f t="shared" si="470"/>
        <v>0</v>
      </c>
      <c r="SLA46" s="42">
        <f t="shared" si="470"/>
        <v>0</v>
      </c>
      <c r="SLB46" s="42">
        <f t="shared" si="470"/>
        <v>0</v>
      </c>
      <c r="SLC46" s="42">
        <f t="shared" si="470"/>
        <v>0</v>
      </c>
      <c r="SLD46" s="42">
        <f t="shared" si="470"/>
        <v>0</v>
      </c>
      <c r="SLE46" s="42">
        <f t="shared" si="470"/>
        <v>0</v>
      </c>
      <c r="SLF46" s="42">
        <f t="shared" si="470"/>
        <v>0</v>
      </c>
      <c r="SLG46" s="42">
        <f t="shared" si="470"/>
        <v>0</v>
      </c>
      <c r="SLH46" s="42">
        <f t="shared" si="470"/>
        <v>0</v>
      </c>
      <c r="SLI46" s="42">
        <f t="shared" si="470"/>
        <v>0</v>
      </c>
      <c r="SLJ46" s="42">
        <f t="shared" si="470"/>
        <v>0</v>
      </c>
      <c r="SLK46" s="42">
        <f t="shared" si="470"/>
        <v>0</v>
      </c>
      <c r="SLL46" s="42">
        <f t="shared" si="470"/>
        <v>0</v>
      </c>
      <c r="SLM46" s="42">
        <f t="shared" si="470"/>
        <v>0</v>
      </c>
      <c r="SLN46" s="42">
        <f t="shared" si="470"/>
        <v>0</v>
      </c>
      <c r="SLO46" s="42">
        <f t="shared" si="470"/>
        <v>0</v>
      </c>
      <c r="SLP46" s="42">
        <f t="shared" si="470"/>
        <v>0</v>
      </c>
      <c r="SLQ46" s="42">
        <f t="shared" si="470"/>
        <v>0</v>
      </c>
      <c r="SLR46" s="42">
        <f t="shared" si="470"/>
        <v>0</v>
      </c>
      <c r="SLS46" s="42">
        <f t="shared" si="470"/>
        <v>0</v>
      </c>
      <c r="SLT46" s="42">
        <f t="shared" si="470"/>
        <v>0</v>
      </c>
      <c r="SLU46" s="42">
        <f t="shared" si="470"/>
        <v>0</v>
      </c>
      <c r="SLV46" s="42">
        <f t="shared" si="470"/>
        <v>0</v>
      </c>
      <c r="SLW46" s="42">
        <f t="shared" si="470"/>
        <v>0</v>
      </c>
      <c r="SLX46" s="42">
        <f t="shared" si="470"/>
        <v>0</v>
      </c>
      <c r="SLY46" s="42">
        <f t="shared" si="470"/>
        <v>0</v>
      </c>
      <c r="SLZ46" s="42">
        <f t="shared" si="470"/>
        <v>0</v>
      </c>
      <c r="SMA46" s="42">
        <f t="shared" si="470"/>
        <v>0</v>
      </c>
      <c r="SMB46" s="42">
        <f t="shared" si="470"/>
        <v>0</v>
      </c>
      <c r="SMC46" s="42">
        <f t="shared" si="470"/>
        <v>0</v>
      </c>
      <c r="SMD46" s="42">
        <f t="shared" ref="SMD46:SOO46" si="471">SMD29-(SMD35+SMD40+SMD44)</f>
        <v>0</v>
      </c>
      <c r="SME46" s="42">
        <f t="shared" si="471"/>
        <v>0</v>
      </c>
      <c r="SMF46" s="42">
        <f t="shared" si="471"/>
        <v>0</v>
      </c>
      <c r="SMG46" s="42">
        <f t="shared" si="471"/>
        <v>0</v>
      </c>
      <c r="SMH46" s="42">
        <f t="shared" si="471"/>
        <v>0</v>
      </c>
      <c r="SMI46" s="42">
        <f t="shared" si="471"/>
        <v>0</v>
      </c>
      <c r="SMJ46" s="42">
        <f t="shared" si="471"/>
        <v>0</v>
      </c>
      <c r="SMK46" s="42">
        <f t="shared" si="471"/>
        <v>0</v>
      </c>
      <c r="SML46" s="42">
        <f t="shared" si="471"/>
        <v>0</v>
      </c>
      <c r="SMM46" s="42">
        <f t="shared" si="471"/>
        <v>0</v>
      </c>
      <c r="SMN46" s="42">
        <f t="shared" si="471"/>
        <v>0</v>
      </c>
      <c r="SMO46" s="42">
        <f t="shared" si="471"/>
        <v>0</v>
      </c>
      <c r="SMP46" s="42">
        <f t="shared" si="471"/>
        <v>0</v>
      </c>
      <c r="SMQ46" s="42">
        <f t="shared" si="471"/>
        <v>0</v>
      </c>
      <c r="SMR46" s="42">
        <f t="shared" si="471"/>
        <v>0</v>
      </c>
      <c r="SMS46" s="42">
        <f t="shared" si="471"/>
        <v>0</v>
      </c>
      <c r="SMT46" s="42">
        <f t="shared" si="471"/>
        <v>0</v>
      </c>
      <c r="SMU46" s="42">
        <f t="shared" si="471"/>
        <v>0</v>
      </c>
      <c r="SMV46" s="42">
        <f t="shared" si="471"/>
        <v>0</v>
      </c>
      <c r="SMW46" s="42">
        <f t="shared" si="471"/>
        <v>0</v>
      </c>
      <c r="SMX46" s="42">
        <f t="shared" si="471"/>
        <v>0</v>
      </c>
      <c r="SMY46" s="42">
        <f t="shared" si="471"/>
        <v>0</v>
      </c>
      <c r="SMZ46" s="42">
        <f t="shared" si="471"/>
        <v>0</v>
      </c>
      <c r="SNA46" s="42">
        <f t="shared" si="471"/>
        <v>0</v>
      </c>
      <c r="SNB46" s="42">
        <f t="shared" si="471"/>
        <v>0</v>
      </c>
      <c r="SNC46" s="42">
        <f t="shared" si="471"/>
        <v>0</v>
      </c>
      <c r="SND46" s="42">
        <f t="shared" si="471"/>
        <v>0</v>
      </c>
      <c r="SNE46" s="42">
        <f t="shared" si="471"/>
        <v>0</v>
      </c>
      <c r="SNF46" s="42">
        <f t="shared" si="471"/>
        <v>0</v>
      </c>
      <c r="SNG46" s="42">
        <f t="shared" si="471"/>
        <v>0</v>
      </c>
      <c r="SNH46" s="42">
        <f t="shared" si="471"/>
        <v>0</v>
      </c>
      <c r="SNI46" s="42">
        <f t="shared" si="471"/>
        <v>0</v>
      </c>
      <c r="SNJ46" s="42">
        <f t="shared" si="471"/>
        <v>0</v>
      </c>
      <c r="SNK46" s="42">
        <f t="shared" si="471"/>
        <v>0</v>
      </c>
      <c r="SNL46" s="42">
        <f t="shared" si="471"/>
        <v>0</v>
      </c>
      <c r="SNM46" s="42">
        <f t="shared" si="471"/>
        <v>0</v>
      </c>
      <c r="SNN46" s="42">
        <f t="shared" si="471"/>
        <v>0</v>
      </c>
      <c r="SNO46" s="42">
        <f t="shared" si="471"/>
        <v>0</v>
      </c>
      <c r="SNP46" s="42">
        <f t="shared" si="471"/>
        <v>0</v>
      </c>
      <c r="SNQ46" s="42">
        <f t="shared" si="471"/>
        <v>0</v>
      </c>
      <c r="SNR46" s="42">
        <f t="shared" si="471"/>
        <v>0</v>
      </c>
      <c r="SNS46" s="42">
        <f t="shared" si="471"/>
        <v>0</v>
      </c>
      <c r="SNT46" s="42">
        <f t="shared" si="471"/>
        <v>0</v>
      </c>
      <c r="SNU46" s="42">
        <f t="shared" si="471"/>
        <v>0</v>
      </c>
      <c r="SNV46" s="42">
        <f t="shared" si="471"/>
        <v>0</v>
      </c>
      <c r="SNW46" s="42">
        <f t="shared" si="471"/>
        <v>0</v>
      </c>
      <c r="SNX46" s="42">
        <f t="shared" si="471"/>
        <v>0</v>
      </c>
      <c r="SNY46" s="42">
        <f t="shared" si="471"/>
        <v>0</v>
      </c>
      <c r="SNZ46" s="42">
        <f t="shared" si="471"/>
        <v>0</v>
      </c>
      <c r="SOA46" s="42">
        <f t="shared" si="471"/>
        <v>0</v>
      </c>
      <c r="SOB46" s="42">
        <f t="shared" si="471"/>
        <v>0</v>
      </c>
      <c r="SOC46" s="42">
        <f t="shared" si="471"/>
        <v>0</v>
      </c>
      <c r="SOD46" s="42">
        <f t="shared" si="471"/>
        <v>0</v>
      </c>
      <c r="SOE46" s="42">
        <f t="shared" si="471"/>
        <v>0</v>
      </c>
      <c r="SOF46" s="42">
        <f t="shared" si="471"/>
        <v>0</v>
      </c>
      <c r="SOG46" s="42">
        <f t="shared" si="471"/>
        <v>0</v>
      </c>
      <c r="SOH46" s="42">
        <f t="shared" si="471"/>
        <v>0</v>
      </c>
      <c r="SOI46" s="42">
        <f t="shared" si="471"/>
        <v>0</v>
      </c>
      <c r="SOJ46" s="42">
        <f t="shared" si="471"/>
        <v>0</v>
      </c>
      <c r="SOK46" s="42">
        <f t="shared" si="471"/>
        <v>0</v>
      </c>
      <c r="SOL46" s="42">
        <f t="shared" si="471"/>
        <v>0</v>
      </c>
      <c r="SOM46" s="42">
        <f t="shared" si="471"/>
        <v>0</v>
      </c>
      <c r="SON46" s="42">
        <f t="shared" si="471"/>
        <v>0</v>
      </c>
      <c r="SOO46" s="42">
        <f t="shared" si="471"/>
        <v>0</v>
      </c>
      <c r="SOP46" s="42">
        <f t="shared" ref="SOP46:SRA46" si="472">SOP29-(SOP35+SOP40+SOP44)</f>
        <v>0</v>
      </c>
      <c r="SOQ46" s="42">
        <f t="shared" si="472"/>
        <v>0</v>
      </c>
      <c r="SOR46" s="42">
        <f t="shared" si="472"/>
        <v>0</v>
      </c>
      <c r="SOS46" s="42">
        <f t="shared" si="472"/>
        <v>0</v>
      </c>
      <c r="SOT46" s="42">
        <f t="shared" si="472"/>
        <v>0</v>
      </c>
      <c r="SOU46" s="42">
        <f t="shared" si="472"/>
        <v>0</v>
      </c>
      <c r="SOV46" s="42">
        <f t="shared" si="472"/>
        <v>0</v>
      </c>
      <c r="SOW46" s="42">
        <f t="shared" si="472"/>
        <v>0</v>
      </c>
      <c r="SOX46" s="42">
        <f t="shared" si="472"/>
        <v>0</v>
      </c>
      <c r="SOY46" s="42">
        <f t="shared" si="472"/>
        <v>0</v>
      </c>
      <c r="SOZ46" s="42">
        <f t="shared" si="472"/>
        <v>0</v>
      </c>
      <c r="SPA46" s="42">
        <f t="shared" si="472"/>
        <v>0</v>
      </c>
      <c r="SPB46" s="42">
        <f t="shared" si="472"/>
        <v>0</v>
      </c>
      <c r="SPC46" s="42">
        <f t="shared" si="472"/>
        <v>0</v>
      </c>
      <c r="SPD46" s="42">
        <f t="shared" si="472"/>
        <v>0</v>
      </c>
      <c r="SPE46" s="42">
        <f t="shared" si="472"/>
        <v>0</v>
      </c>
      <c r="SPF46" s="42">
        <f t="shared" si="472"/>
        <v>0</v>
      </c>
      <c r="SPG46" s="42">
        <f t="shared" si="472"/>
        <v>0</v>
      </c>
      <c r="SPH46" s="42">
        <f t="shared" si="472"/>
        <v>0</v>
      </c>
      <c r="SPI46" s="42">
        <f t="shared" si="472"/>
        <v>0</v>
      </c>
      <c r="SPJ46" s="42">
        <f t="shared" si="472"/>
        <v>0</v>
      </c>
      <c r="SPK46" s="42">
        <f t="shared" si="472"/>
        <v>0</v>
      </c>
      <c r="SPL46" s="42">
        <f t="shared" si="472"/>
        <v>0</v>
      </c>
      <c r="SPM46" s="42">
        <f t="shared" si="472"/>
        <v>0</v>
      </c>
      <c r="SPN46" s="42">
        <f t="shared" si="472"/>
        <v>0</v>
      </c>
      <c r="SPO46" s="42">
        <f t="shared" si="472"/>
        <v>0</v>
      </c>
      <c r="SPP46" s="42">
        <f t="shared" si="472"/>
        <v>0</v>
      </c>
      <c r="SPQ46" s="42">
        <f t="shared" si="472"/>
        <v>0</v>
      </c>
      <c r="SPR46" s="42">
        <f t="shared" si="472"/>
        <v>0</v>
      </c>
      <c r="SPS46" s="42">
        <f t="shared" si="472"/>
        <v>0</v>
      </c>
      <c r="SPT46" s="42">
        <f t="shared" si="472"/>
        <v>0</v>
      </c>
      <c r="SPU46" s="42">
        <f t="shared" si="472"/>
        <v>0</v>
      </c>
      <c r="SPV46" s="42">
        <f t="shared" si="472"/>
        <v>0</v>
      </c>
      <c r="SPW46" s="42">
        <f t="shared" si="472"/>
        <v>0</v>
      </c>
      <c r="SPX46" s="42">
        <f t="shared" si="472"/>
        <v>0</v>
      </c>
      <c r="SPY46" s="42">
        <f t="shared" si="472"/>
        <v>0</v>
      </c>
      <c r="SPZ46" s="42">
        <f t="shared" si="472"/>
        <v>0</v>
      </c>
      <c r="SQA46" s="42">
        <f t="shared" si="472"/>
        <v>0</v>
      </c>
      <c r="SQB46" s="42">
        <f t="shared" si="472"/>
        <v>0</v>
      </c>
      <c r="SQC46" s="42">
        <f t="shared" si="472"/>
        <v>0</v>
      </c>
      <c r="SQD46" s="42">
        <f t="shared" si="472"/>
        <v>0</v>
      </c>
      <c r="SQE46" s="42">
        <f t="shared" si="472"/>
        <v>0</v>
      </c>
      <c r="SQF46" s="42">
        <f t="shared" si="472"/>
        <v>0</v>
      </c>
      <c r="SQG46" s="42">
        <f t="shared" si="472"/>
        <v>0</v>
      </c>
      <c r="SQH46" s="42">
        <f t="shared" si="472"/>
        <v>0</v>
      </c>
      <c r="SQI46" s="42">
        <f t="shared" si="472"/>
        <v>0</v>
      </c>
      <c r="SQJ46" s="42">
        <f t="shared" si="472"/>
        <v>0</v>
      </c>
      <c r="SQK46" s="42">
        <f t="shared" si="472"/>
        <v>0</v>
      </c>
      <c r="SQL46" s="42">
        <f t="shared" si="472"/>
        <v>0</v>
      </c>
      <c r="SQM46" s="42">
        <f t="shared" si="472"/>
        <v>0</v>
      </c>
      <c r="SQN46" s="42">
        <f t="shared" si="472"/>
        <v>0</v>
      </c>
      <c r="SQO46" s="42">
        <f t="shared" si="472"/>
        <v>0</v>
      </c>
      <c r="SQP46" s="42">
        <f t="shared" si="472"/>
        <v>0</v>
      </c>
      <c r="SQQ46" s="42">
        <f t="shared" si="472"/>
        <v>0</v>
      </c>
      <c r="SQR46" s="42">
        <f t="shared" si="472"/>
        <v>0</v>
      </c>
      <c r="SQS46" s="42">
        <f t="shared" si="472"/>
        <v>0</v>
      </c>
      <c r="SQT46" s="42">
        <f t="shared" si="472"/>
        <v>0</v>
      </c>
      <c r="SQU46" s="42">
        <f t="shared" si="472"/>
        <v>0</v>
      </c>
      <c r="SQV46" s="42">
        <f t="shared" si="472"/>
        <v>0</v>
      </c>
      <c r="SQW46" s="42">
        <f t="shared" si="472"/>
        <v>0</v>
      </c>
      <c r="SQX46" s="42">
        <f t="shared" si="472"/>
        <v>0</v>
      </c>
      <c r="SQY46" s="42">
        <f t="shared" si="472"/>
        <v>0</v>
      </c>
      <c r="SQZ46" s="42">
        <f t="shared" si="472"/>
        <v>0</v>
      </c>
      <c r="SRA46" s="42">
        <f t="shared" si="472"/>
        <v>0</v>
      </c>
      <c r="SRB46" s="42">
        <f t="shared" ref="SRB46:STM46" si="473">SRB29-(SRB35+SRB40+SRB44)</f>
        <v>0</v>
      </c>
      <c r="SRC46" s="42">
        <f t="shared" si="473"/>
        <v>0</v>
      </c>
      <c r="SRD46" s="42">
        <f t="shared" si="473"/>
        <v>0</v>
      </c>
      <c r="SRE46" s="42">
        <f t="shared" si="473"/>
        <v>0</v>
      </c>
      <c r="SRF46" s="42">
        <f t="shared" si="473"/>
        <v>0</v>
      </c>
      <c r="SRG46" s="42">
        <f t="shared" si="473"/>
        <v>0</v>
      </c>
      <c r="SRH46" s="42">
        <f t="shared" si="473"/>
        <v>0</v>
      </c>
      <c r="SRI46" s="42">
        <f t="shared" si="473"/>
        <v>0</v>
      </c>
      <c r="SRJ46" s="42">
        <f t="shared" si="473"/>
        <v>0</v>
      </c>
      <c r="SRK46" s="42">
        <f t="shared" si="473"/>
        <v>0</v>
      </c>
      <c r="SRL46" s="42">
        <f t="shared" si="473"/>
        <v>0</v>
      </c>
      <c r="SRM46" s="42">
        <f t="shared" si="473"/>
        <v>0</v>
      </c>
      <c r="SRN46" s="42">
        <f t="shared" si="473"/>
        <v>0</v>
      </c>
      <c r="SRO46" s="42">
        <f t="shared" si="473"/>
        <v>0</v>
      </c>
      <c r="SRP46" s="42">
        <f t="shared" si="473"/>
        <v>0</v>
      </c>
      <c r="SRQ46" s="42">
        <f t="shared" si="473"/>
        <v>0</v>
      </c>
      <c r="SRR46" s="42">
        <f t="shared" si="473"/>
        <v>0</v>
      </c>
      <c r="SRS46" s="42">
        <f t="shared" si="473"/>
        <v>0</v>
      </c>
      <c r="SRT46" s="42">
        <f t="shared" si="473"/>
        <v>0</v>
      </c>
      <c r="SRU46" s="42">
        <f t="shared" si="473"/>
        <v>0</v>
      </c>
      <c r="SRV46" s="42">
        <f t="shared" si="473"/>
        <v>0</v>
      </c>
      <c r="SRW46" s="42">
        <f t="shared" si="473"/>
        <v>0</v>
      </c>
      <c r="SRX46" s="42">
        <f t="shared" si="473"/>
        <v>0</v>
      </c>
      <c r="SRY46" s="42">
        <f t="shared" si="473"/>
        <v>0</v>
      </c>
      <c r="SRZ46" s="42">
        <f t="shared" si="473"/>
        <v>0</v>
      </c>
      <c r="SSA46" s="42">
        <f t="shared" si="473"/>
        <v>0</v>
      </c>
      <c r="SSB46" s="42">
        <f t="shared" si="473"/>
        <v>0</v>
      </c>
      <c r="SSC46" s="42">
        <f t="shared" si="473"/>
        <v>0</v>
      </c>
      <c r="SSD46" s="42">
        <f t="shared" si="473"/>
        <v>0</v>
      </c>
      <c r="SSE46" s="42">
        <f t="shared" si="473"/>
        <v>0</v>
      </c>
      <c r="SSF46" s="42">
        <f t="shared" si="473"/>
        <v>0</v>
      </c>
      <c r="SSG46" s="42">
        <f t="shared" si="473"/>
        <v>0</v>
      </c>
      <c r="SSH46" s="42">
        <f t="shared" si="473"/>
        <v>0</v>
      </c>
      <c r="SSI46" s="42">
        <f t="shared" si="473"/>
        <v>0</v>
      </c>
      <c r="SSJ46" s="42">
        <f t="shared" si="473"/>
        <v>0</v>
      </c>
      <c r="SSK46" s="42">
        <f t="shared" si="473"/>
        <v>0</v>
      </c>
      <c r="SSL46" s="42">
        <f t="shared" si="473"/>
        <v>0</v>
      </c>
      <c r="SSM46" s="42">
        <f t="shared" si="473"/>
        <v>0</v>
      </c>
      <c r="SSN46" s="42">
        <f t="shared" si="473"/>
        <v>0</v>
      </c>
      <c r="SSO46" s="42">
        <f t="shared" si="473"/>
        <v>0</v>
      </c>
      <c r="SSP46" s="42">
        <f t="shared" si="473"/>
        <v>0</v>
      </c>
      <c r="SSQ46" s="42">
        <f t="shared" si="473"/>
        <v>0</v>
      </c>
      <c r="SSR46" s="42">
        <f t="shared" si="473"/>
        <v>0</v>
      </c>
      <c r="SSS46" s="42">
        <f t="shared" si="473"/>
        <v>0</v>
      </c>
      <c r="SST46" s="42">
        <f t="shared" si="473"/>
        <v>0</v>
      </c>
      <c r="SSU46" s="42">
        <f t="shared" si="473"/>
        <v>0</v>
      </c>
      <c r="SSV46" s="42">
        <f t="shared" si="473"/>
        <v>0</v>
      </c>
      <c r="SSW46" s="42">
        <f t="shared" si="473"/>
        <v>0</v>
      </c>
      <c r="SSX46" s="42">
        <f t="shared" si="473"/>
        <v>0</v>
      </c>
      <c r="SSY46" s="42">
        <f t="shared" si="473"/>
        <v>0</v>
      </c>
      <c r="SSZ46" s="42">
        <f t="shared" si="473"/>
        <v>0</v>
      </c>
      <c r="STA46" s="42">
        <f t="shared" si="473"/>
        <v>0</v>
      </c>
      <c r="STB46" s="42">
        <f t="shared" si="473"/>
        <v>0</v>
      </c>
      <c r="STC46" s="42">
        <f t="shared" si="473"/>
        <v>0</v>
      </c>
      <c r="STD46" s="42">
        <f t="shared" si="473"/>
        <v>0</v>
      </c>
      <c r="STE46" s="42">
        <f t="shared" si="473"/>
        <v>0</v>
      </c>
      <c r="STF46" s="42">
        <f t="shared" si="473"/>
        <v>0</v>
      </c>
      <c r="STG46" s="42">
        <f t="shared" si="473"/>
        <v>0</v>
      </c>
      <c r="STH46" s="42">
        <f t="shared" si="473"/>
        <v>0</v>
      </c>
      <c r="STI46" s="42">
        <f t="shared" si="473"/>
        <v>0</v>
      </c>
      <c r="STJ46" s="42">
        <f t="shared" si="473"/>
        <v>0</v>
      </c>
      <c r="STK46" s="42">
        <f t="shared" si="473"/>
        <v>0</v>
      </c>
      <c r="STL46" s="42">
        <f t="shared" si="473"/>
        <v>0</v>
      </c>
      <c r="STM46" s="42">
        <f t="shared" si="473"/>
        <v>0</v>
      </c>
      <c r="STN46" s="42">
        <f t="shared" ref="STN46:SVY46" si="474">STN29-(STN35+STN40+STN44)</f>
        <v>0</v>
      </c>
      <c r="STO46" s="42">
        <f t="shared" si="474"/>
        <v>0</v>
      </c>
      <c r="STP46" s="42">
        <f t="shared" si="474"/>
        <v>0</v>
      </c>
      <c r="STQ46" s="42">
        <f t="shared" si="474"/>
        <v>0</v>
      </c>
      <c r="STR46" s="42">
        <f t="shared" si="474"/>
        <v>0</v>
      </c>
      <c r="STS46" s="42">
        <f t="shared" si="474"/>
        <v>0</v>
      </c>
      <c r="STT46" s="42">
        <f t="shared" si="474"/>
        <v>0</v>
      </c>
      <c r="STU46" s="42">
        <f t="shared" si="474"/>
        <v>0</v>
      </c>
      <c r="STV46" s="42">
        <f t="shared" si="474"/>
        <v>0</v>
      </c>
      <c r="STW46" s="42">
        <f t="shared" si="474"/>
        <v>0</v>
      </c>
      <c r="STX46" s="42">
        <f t="shared" si="474"/>
        <v>0</v>
      </c>
      <c r="STY46" s="42">
        <f t="shared" si="474"/>
        <v>0</v>
      </c>
      <c r="STZ46" s="42">
        <f t="shared" si="474"/>
        <v>0</v>
      </c>
      <c r="SUA46" s="42">
        <f t="shared" si="474"/>
        <v>0</v>
      </c>
      <c r="SUB46" s="42">
        <f t="shared" si="474"/>
        <v>0</v>
      </c>
      <c r="SUC46" s="42">
        <f t="shared" si="474"/>
        <v>0</v>
      </c>
      <c r="SUD46" s="42">
        <f t="shared" si="474"/>
        <v>0</v>
      </c>
      <c r="SUE46" s="42">
        <f t="shared" si="474"/>
        <v>0</v>
      </c>
      <c r="SUF46" s="42">
        <f t="shared" si="474"/>
        <v>0</v>
      </c>
      <c r="SUG46" s="42">
        <f t="shared" si="474"/>
        <v>0</v>
      </c>
      <c r="SUH46" s="42">
        <f t="shared" si="474"/>
        <v>0</v>
      </c>
      <c r="SUI46" s="42">
        <f t="shared" si="474"/>
        <v>0</v>
      </c>
      <c r="SUJ46" s="42">
        <f t="shared" si="474"/>
        <v>0</v>
      </c>
      <c r="SUK46" s="42">
        <f t="shared" si="474"/>
        <v>0</v>
      </c>
      <c r="SUL46" s="42">
        <f t="shared" si="474"/>
        <v>0</v>
      </c>
      <c r="SUM46" s="42">
        <f t="shared" si="474"/>
        <v>0</v>
      </c>
      <c r="SUN46" s="42">
        <f t="shared" si="474"/>
        <v>0</v>
      </c>
      <c r="SUO46" s="42">
        <f t="shared" si="474"/>
        <v>0</v>
      </c>
      <c r="SUP46" s="42">
        <f t="shared" si="474"/>
        <v>0</v>
      </c>
      <c r="SUQ46" s="42">
        <f t="shared" si="474"/>
        <v>0</v>
      </c>
      <c r="SUR46" s="42">
        <f t="shared" si="474"/>
        <v>0</v>
      </c>
      <c r="SUS46" s="42">
        <f t="shared" si="474"/>
        <v>0</v>
      </c>
      <c r="SUT46" s="42">
        <f t="shared" si="474"/>
        <v>0</v>
      </c>
      <c r="SUU46" s="42">
        <f t="shared" si="474"/>
        <v>0</v>
      </c>
      <c r="SUV46" s="42">
        <f t="shared" si="474"/>
        <v>0</v>
      </c>
      <c r="SUW46" s="42">
        <f t="shared" si="474"/>
        <v>0</v>
      </c>
      <c r="SUX46" s="42">
        <f t="shared" si="474"/>
        <v>0</v>
      </c>
      <c r="SUY46" s="42">
        <f t="shared" si="474"/>
        <v>0</v>
      </c>
      <c r="SUZ46" s="42">
        <f t="shared" si="474"/>
        <v>0</v>
      </c>
      <c r="SVA46" s="42">
        <f t="shared" si="474"/>
        <v>0</v>
      </c>
      <c r="SVB46" s="42">
        <f t="shared" si="474"/>
        <v>0</v>
      </c>
      <c r="SVC46" s="42">
        <f t="shared" si="474"/>
        <v>0</v>
      </c>
      <c r="SVD46" s="42">
        <f t="shared" si="474"/>
        <v>0</v>
      </c>
      <c r="SVE46" s="42">
        <f t="shared" si="474"/>
        <v>0</v>
      </c>
      <c r="SVF46" s="42">
        <f t="shared" si="474"/>
        <v>0</v>
      </c>
      <c r="SVG46" s="42">
        <f t="shared" si="474"/>
        <v>0</v>
      </c>
      <c r="SVH46" s="42">
        <f t="shared" si="474"/>
        <v>0</v>
      </c>
      <c r="SVI46" s="42">
        <f t="shared" si="474"/>
        <v>0</v>
      </c>
      <c r="SVJ46" s="42">
        <f t="shared" si="474"/>
        <v>0</v>
      </c>
      <c r="SVK46" s="42">
        <f t="shared" si="474"/>
        <v>0</v>
      </c>
      <c r="SVL46" s="42">
        <f t="shared" si="474"/>
        <v>0</v>
      </c>
      <c r="SVM46" s="42">
        <f t="shared" si="474"/>
        <v>0</v>
      </c>
      <c r="SVN46" s="42">
        <f t="shared" si="474"/>
        <v>0</v>
      </c>
      <c r="SVO46" s="42">
        <f t="shared" si="474"/>
        <v>0</v>
      </c>
      <c r="SVP46" s="42">
        <f t="shared" si="474"/>
        <v>0</v>
      </c>
      <c r="SVQ46" s="42">
        <f t="shared" si="474"/>
        <v>0</v>
      </c>
      <c r="SVR46" s="42">
        <f t="shared" si="474"/>
        <v>0</v>
      </c>
      <c r="SVS46" s="42">
        <f t="shared" si="474"/>
        <v>0</v>
      </c>
      <c r="SVT46" s="42">
        <f t="shared" si="474"/>
        <v>0</v>
      </c>
      <c r="SVU46" s="42">
        <f t="shared" si="474"/>
        <v>0</v>
      </c>
      <c r="SVV46" s="42">
        <f t="shared" si="474"/>
        <v>0</v>
      </c>
      <c r="SVW46" s="42">
        <f t="shared" si="474"/>
        <v>0</v>
      </c>
      <c r="SVX46" s="42">
        <f t="shared" si="474"/>
        <v>0</v>
      </c>
      <c r="SVY46" s="42">
        <f t="shared" si="474"/>
        <v>0</v>
      </c>
      <c r="SVZ46" s="42">
        <f t="shared" ref="SVZ46:SYK46" si="475">SVZ29-(SVZ35+SVZ40+SVZ44)</f>
        <v>0</v>
      </c>
      <c r="SWA46" s="42">
        <f t="shared" si="475"/>
        <v>0</v>
      </c>
      <c r="SWB46" s="42">
        <f t="shared" si="475"/>
        <v>0</v>
      </c>
      <c r="SWC46" s="42">
        <f t="shared" si="475"/>
        <v>0</v>
      </c>
      <c r="SWD46" s="42">
        <f t="shared" si="475"/>
        <v>0</v>
      </c>
      <c r="SWE46" s="42">
        <f t="shared" si="475"/>
        <v>0</v>
      </c>
      <c r="SWF46" s="42">
        <f t="shared" si="475"/>
        <v>0</v>
      </c>
      <c r="SWG46" s="42">
        <f t="shared" si="475"/>
        <v>0</v>
      </c>
      <c r="SWH46" s="42">
        <f t="shared" si="475"/>
        <v>0</v>
      </c>
      <c r="SWI46" s="42">
        <f t="shared" si="475"/>
        <v>0</v>
      </c>
      <c r="SWJ46" s="42">
        <f t="shared" si="475"/>
        <v>0</v>
      </c>
      <c r="SWK46" s="42">
        <f t="shared" si="475"/>
        <v>0</v>
      </c>
      <c r="SWL46" s="42">
        <f t="shared" si="475"/>
        <v>0</v>
      </c>
      <c r="SWM46" s="42">
        <f t="shared" si="475"/>
        <v>0</v>
      </c>
      <c r="SWN46" s="42">
        <f t="shared" si="475"/>
        <v>0</v>
      </c>
      <c r="SWO46" s="42">
        <f t="shared" si="475"/>
        <v>0</v>
      </c>
      <c r="SWP46" s="42">
        <f t="shared" si="475"/>
        <v>0</v>
      </c>
      <c r="SWQ46" s="42">
        <f t="shared" si="475"/>
        <v>0</v>
      </c>
      <c r="SWR46" s="42">
        <f t="shared" si="475"/>
        <v>0</v>
      </c>
      <c r="SWS46" s="42">
        <f t="shared" si="475"/>
        <v>0</v>
      </c>
      <c r="SWT46" s="42">
        <f t="shared" si="475"/>
        <v>0</v>
      </c>
      <c r="SWU46" s="42">
        <f t="shared" si="475"/>
        <v>0</v>
      </c>
      <c r="SWV46" s="42">
        <f t="shared" si="475"/>
        <v>0</v>
      </c>
      <c r="SWW46" s="42">
        <f t="shared" si="475"/>
        <v>0</v>
      </c>
      <c r="SWX46" s="42">
        <f t="shared" si="475"/>
        <v>0</v>
      </c>
      <c r="SWY46" s="42">
        <f t="shared" si="475"/>
        <v>0</v>
      </c>
      <c r="SWZ46" s="42">
        <f t="shared" si="475"/>
        <v>0</v>
      </c>
      <c r="SXA46" s="42">
        <f t="shared" si="475"/>
        <v>0</v>
      </c>
      <c r="SXB46" s="42">
        <f t="shared" si="475"/>
        <v>0</v>
      </c>
      <c r="SXC46" s="42">
        <f t="shared" si="475"/>
        <v>0</v>
      </c>
      <c r="SXD46" s="42">
        <f t="shared" si="475"/>
        <v>0</v>
      </c>
      <c r="SXE46" s="42">
        <f t="shared" si="475"/>
        <v>0</v>
      </c>
      <c r="SXF46" s="42">
        <f t="shared" si="475"/>
        <v>0</v>
      </c>
      <c r="SXG46" s="42">
        <f t="shared" si="475"/>
        <v>0</v>
      </c>
      <c r="SXH46" s="42">
        <f t="shared" si="475"/>
        <v>0</v>
      </c>
      <c r="SXI46" s="42">
        <f t="shared" si="475"/>
        <v>0</v>
      </c>
      <c r="SXJ46" s="42">
        <f t="shared" si="475"/>
        <v>0</v>
      </c>
      <c r="SXK46" s="42">
        <f t="shared" si="475"/>
        <v>0</v>
      </c>
      <c r="SXL46" s="42">
        <f t="shared" si="475"/>
        <v>0</v>
      </c>
      <c r="SXM46" s="42">
        <f t="shared" si="475"/>
        <v>0</v>
      </c>
      <c r="SXN46" s="42">
        <f t="shared" si="475"/>
        <v>0</v>
      </c>
      <c r="SXO46" s="42">
        <f t="shared" si="475"/>
        <v>0</v>
      </c>
      <c r="SXP46" s="42">
        <f t="shared" si="475"/>
        <v>0</v>
      </c>
      <c r="SXQ46" s="42">
        <f t="shared" si="475"/>
        <v>0</v>
      </c>
      <c r="SXR46" s="42">
        <f t="shared" si="475"/>
        <v>0</v>
      </c>
      <c r="SXS46" s="42">
        <f t="shared" si="475"/>
        <v>0</v>
      </c>
      <c r="SXT46" s="42">
        <f t="shared" si="475"/>
        <v>0</v>
      </c>
      <c r="SXU46" s="42">
        <f t="shared" si="475"/>
        <v>0</v>
      </c>
      <c r="SXV46" s="42">
        <f t="shared" si="475"/>
        <v>0</v>
      </c>
      <c r="SXW46" s="42">
        <f t="shared" si="475"/>
        <v>0</v>
      </c>
      <c r="SXX46" s="42">
        <f t="shared" si="475"/>
        <v>0</v>
      </c>
      <c r="SXY46" s="42">
        <f t="shared" si="475"/>
        <v>0</v>
      </c>
      <c r="SXZ46" s="42">
        <f t="shared" si="475"/>
        <v>0</v>
      </c>
      <c r="SYA46" s="42">
        <f t="shared" si="475"/>
        <v>0</v>
      </c>
      <c r="SYB46" s="42">
        <f t="shared" si="475"/>
        <v>0</v>
      </c>
      <c r="SYC46" s="42">
        <f t="shared" si="475"/>
        <v>0</v>
      </c>
      <c r="SYD46" s="42">
        <f t="shared" si="475"/>
        <v>0</v>
      </c>
      <c r="SYE46" s="42">
        <f t="shared" si="475"/>
        <v>0</v>
      </c>
      <c r="SYF46" s="42">
        <f t="shared" si="475"/>
        <v>0</v>
      </c>
      <c r="SYG46" s="42">
        <f t="shared" si="475"/>
        <v>0</v>
      </c>
      <c r="SYH46" s="42">
        <f t="shared" si="475"/>
        <v>0</v>
      </c>
      <c r="SYI46" s="42">
        <f t="shared" si="475"/>
        <v>0</v>
      </c>
      <c r="SYJ46" s="42">
        <f t="shared" si="475"/>
        <v>0</v>
      </c>
      <c r="SYK46" s="42">
        <f t="shared" si="475"/>
        <v>0</v>
      </c>
      <c r="SYL46" s="42">
        <f t="shared" ref="SYL46:TAW46" si="476">SYL29-(SYL35+SYL40+SYL44)</f>
        <v>0</v>
      </c>
      <c r="SYM46" s="42">
        <f t="shared" si="476"/>
        <v>0</v>
      </c>
      <c r="SYN46" s="42">
        <f t="shared" si="476"/>
        <v>0</v>
      </c>
      <c r="SYO46" s="42">
        <f t="shared" si="476"/>
        <v>0</v>
      </c>
      <c r="SYP46" s="42">
        <f t="shared" si="476"/>
        <v>0</v>
      </c>
      <c r="SYQ46" s="42">
        <f t="shared" si="476"/>
        <v>0</v>
      </c>
      <c r="SYR46" s="42">
        <f t="shared" si="476"/>
        <v>0</v>
      </c>
      <c r="SYS46" s="42">
        <f t="shared" si="476"/>
        <v>0</v>
      </c>
      <c r="SYT46" s="42">
        <f t="shared" si="476"/>
        <v>0</v>
      </c>
      <c r="SYU46" s="42">
        <f t="shared" si="476"/>
        <v>0</v>
      </c>
      <c r="SYV46" s="42">
        <f t="shared" si="476"/>
        <v>0</v>
      </c>
      <c r="SYW46" s="42">
        <f t="shared" si="476"/>
        <v>0</v>
      </c>
      <c r="SYX46" s="42">
        <f t="shared" si="476"/>
        <v>0</v>
      </c>
      <c r="SYY46" s="42">
        <f t="shared" si="476"/>
        <v>0</v>
      </c>
      <c r="SYZ46" s="42">
        <f t="shared" si="476"/>
        <v>0</v>
      </c>
      <c r="SZA46" s="42">
        <f t="shared" si="476"/>
        <v>0</v>
      </c>
      <c r="SZB46" s="42">
        <f t="shared" si="476"/>
        <v>0</v>
      </c>
      <c r="SZC46" s="42">
        <f t="shared" si="476"/>
        <v>0</v>
      </c>
      <c r="SZD46" s="42">
        <f t="shared" si="476"/>
        <v>0</v>
      </c>
      <c r="SZE46" s="42">
        <f t="shared" si="476"/>
        <v>0</v>
      </c>
      <c r="SZF46" s="42">
        <f t="shared" si="476"/>
        <v>0</v>
      </c>
      <c r="SZG46" s="42">
        <f t="shared" si="476"/>
        <v>0</v>
      </c>
      <c r="SZH46" s="42">
        <f t="shared" si="476"/>
        <v>0</v>
      </c>
      <c r="SZI46" s="42">
        <f t="shared" si="476"/>
        <v>0</v>
      </c>
      <c r="SZJ46" s="42">
        <f t="shared" si="476"/>
        <v>0</v>
      </c>
      <c r="SZK46" s="42">
        <f t="shared" si="476"/>
        <v>0</v>
      </c>
      <c r="SZL46" s="42">
        <f t="shared" si="476"/>
        <v>0</v>
      </c>
      <c r="SZM46" s="42">
        <f t="shared" si="476"/>
        <v>0</v>
      </c>
      <c r="SZN46" s="42">
        <f t="shared" si="476"/>
        <v>0</v>
      </c>
      <c r="SZO46" s="42">
        <f t="shared" si="476"/>
        <v>0</v>
      </c>
      <c r="SZP46" s="42">
        <f t="shared" si="476"/>
        <v>0</v>
      </c>
      <c r="SZQ46" s="42">
        <f t="shared" si="476"/>
        <v>0</v>
      </c>
      <c r="SZR46" s="42">
        <f t="shared" si="476"/>
        <v>0</v>
      </c>
      <c r="SZS46" s="42">
        <f t="shared" si="476"/>
        <v>0</v>
      </c>
      <c r="SZT46" s="42">
        <f t="shared" si="476"/>
        <v>0</v>
      </c>
      <c r="SZU46" s="42">
        <f t="shared" si="476"/>
        <v>0</v>
      </c>
      <c r="SZV46" s="42">
        <f t="shared" si="476"/>
        <v>0</v>
      </c>
      <c r="SZW46" s="42">
        <f t="shared" si="476"/>
        <v>0</v>
      </c>
      <c r="SZX46" s="42">
        <f t="shared" si="476"/>
        <v>0</v>
      </c>
      <c r="SZY46" s="42">
        <f t="shared" si="476"/>
        <v>0</v>
      </c>
      <c r="SZZ46" s="42">
        <f t="shared" si="476"/>
        <v>0</v>
      </c>
      <c r="TAA46" s="42">
        <f t="shared" si="476"/>
        <v>0</v>
      </c>
      <c r="TAB46" s="42">
        <f t="shared" si="476"/>
        <v>0</v>
      </c>
      <c r="TAC46" s="42">
        <f t="shared" si="476"/>
        <v>0</v>
      </c>
      <c r="TAD46" s="42">
        <f t="shared" si="476"/>
        <v>0</v>
      </c>
      <c r="TAE46" s="42">
        <f t="shared" si="476"/>
        <v>0</v>
      </c>
      <c r="TAF46" s="42">
        <f t="shared" si="476"/>
        <v>0</v>
      </c>
      <c r="TAG46" s="42">
        <f t="shared" si="476"/>
        <v>0</v>
      </c>
      <c r="TAH46" s="42">
        <f t="shared" si="476"/>
        <v>0</v>
      </c>
      <c r="TAI46" s="42">
        <f t="shared" si="476"/>
        <v>0</v>
      </c>
      <c r="TAJ46" s="42">
        <f t="shared" si="476"/>
        <v>0</v>
      </c>
      <c r="TAK46" s="42">
        <f t="shared" si="476"/>
        <v>0</v>
      </c>
      <c r="TAL46" s="42">
        <f t="shared" si="476"/>
        <v>0</v>
      </c>
      <c r="TAM46" s="42">
        <f t="shared" si="476"/>
        <v>0</v>
      </c>
      <c r="TAN46" s="42">
        <f t="shared" si="476"/>
        <v>0</v>
      </c>
      <c r="TAO46" s="42">
        <f t="shared" si="476"/>
        <v>0</v>
      </c>
      <c r="TAP46" s="42">
        <f t="shared" si="476"/>
        <v>0</v>
      </c>
      <c r="TAQ46" s="42">
        <f t="shared" si="476"/>
        <v>0</v>
      </c>
      <c r="TAR46" s="42">
        <f t="shared" si="476"/>
        <v>0</v>
      </c>
      <c r="TAS46" s="42">
        <f t="shared" si="476"/>
        <v>0</v>
      </c>
      <c r="TAT46" s="42">
        <f t="shared" si="476"/>
        <v>0</v>
      </c>
      <c r="TAU46" s="42">
        <f t="shared" si="476"/>
        <v>0</v>
      </c>
      <c r="TAV46" s="42">
        <f t="shared" si="476"/>
        <v>0</v>
      </c>
      <c r="TAW46" s="42">
        <f t="shared" si="476"/>
        <v>0</v>
      </c>
      <c r="TAX46" s="42">
        <f t="shared" ref="TAX46:TDI46" si="477">TAX29-(TAX35+TAX40+TAX44)</f>
        <v>0</v>
      </c>
      <c r="TAY46" s="42">
        <f t="shared" si="477"/>
        <v>0</v>
      </c>
      <c r="TAZ46" s="42">
        <f t="shared" si="477"/>
        <v>0</v>
      </c>
      <c r="TBA46" s="42">
        <f t="shared" si="477"/>
        <v>0</v>
      </c>
      <c r="TBB46" s="42">
        <f t="shared" si="477"/>
        <v>0</v>
      </c>
      <c r="TBC46" s="42">
        <f t="shared" si="477"/>
        <v>0</v>
      </c>
      <c r="TBD46" s="42">
        <f t="shared" si="477"/>
        <v>0</v>
      </c>
      <c r="TBE46" s="42">
        <f t="shared" si="477"/>
        <v>0</v>
      </c>
      <c r="TBF46" s="42">
        <f t="shared" si="477"/>
        <v>0</v>
      </c>
      <c r="TBG46" s="42">
        <f t="shared" si="477"/>
        <v>0</v>
      </c>
      <c r="TBH46" s="42">
        <f t="shared" si="477"/>
        <v>0</v>
      </c>
      <c r="TBI46" s="42">
        <f t="shared" si="477"/>
        <v>0</v>
      </c>
      <c r="TBJ46" s="42">
        <f t="shared" si="477"/>
        <v>0</v>
      </c>
      <c r="TBK46" s="42">
        <f t="shared" si="477"/>
        <v>0</v>
      </c>
      <c r="TBL46" s="42">
        <f t="shared" si="477"/>
        <v>0</v>
      </c>
      <c r="TBM46" s="42">
        <f t="shared" si="477"/>
        <v>0</v>
      </c>
      <c r="TBN46" s="42">
        <f t="shared" si="477"/>
        <v>0</v>
      </c>
      <c r="TBO46" s="42">
        <f t="shared" si="477"/>
        <v>0</v>
      </c>
      <c r="TBP46" s="42">
        <f t="shared" si="477"/>
        <v>0</v>
      </c>
      <c r="TBQ46" s="42">
        <f t="shared" si="477"/>
        <v>0</v>
      </c>
      <c r="TBR46" s="42">
        <f t="shared" si="477"/>
        <v>0</v>
      </c>
      <c r="TBS46" s="42">
        <f t="shared" si="477"/>
        <v>0</v>
      </c>
      <c r="TBT46" s="42">
        <f t="shared" si="477"/>
        <v>0</v>
      </c>
      <c r="TBU46" s="42">
        <f t="shared" si="477"/>
        <v>0</v>
      </c>
      <c r="TBV46" s="42">
        <f t="shared" si="477"/>
        <v>0</v>
      </c>
      <c r="TBW46" s="42">
        <f t="shared" si="477"/>
        <v>0</v>
      </c>
      <c r="TBX46" s="42">
        <f t="shared" si="477"/>
        <v>0</v>
      </c>
      <c r="TBY46" s="42">
        <f t="shared" si="477"/>
        <v>0</v>
      </c>
      <c r="TBZ46" s="42">
        <f t="shared" si="477"/>
        <v>0</v>
      </c>
      <c r="TCA46" s="42">
        <f t="shared" si="477"/>
        <v>0</v>
      </c>
      <c r="TCB46" s="42">
        <f t="shared" si="477"/>
        <v>0</v>
      </c>
      <c r="TCC46" s="42">
        <f t="shared" si="477"/>
        <v>0</v>
      </c>
      <c r="TCD46" s="42">
        <f t="shared" si="477"/>
        <v>0</v>
      </c>
      <c r="TCE46" s="42">
        <f t="shared" si="477"/>
        <v>0</v>
      </c>
      <c r="TCF46" s="42">
        <f t="shared" si="477"/>
        <v>0</v>
      </c>
      <c r="TCG46" s="42">
        <f t="shared" si="477"/>
        <v>0</v>
      </c>
      <c r="TCH46" s="42">
        <f t="shared" si="477"/>
        <v>0</v>
      </c>
      <c r="TCI46" s="42">
        <f t="shared" si="477"/>
        <v>0</v>
      </c>
      <c r="TCJ46" s="42">
        <f t="shared" si="477"/>
        <v>0</v>
      </c>
      <c r="TCK46" s="42">
        <f t="shared" si="477"/>
        <v>0</v>
      </c>
      <c r="TCL46" s="42">
        <f t="shared" si="477"/>
        <v>0</v>
      </c>
      <c r="TCM46" s="42">
        <f t="shared" si="477"/>
        <v>0</v>
      </c>
      <c r="TCN46" s="42">
        <f t="shared" si="477"/>
        <v>0</v>
      </c>
      <c r="TCO46" s="42">
        <f t="shared" si="477"/>
        <v>0</v>
      </c>
      <c r="TCP46" s="42">
        <f t="shared" si="477"/>
        <v>0</v>
      </c>
      <c r="TCQ46" s="42">
        <f t="shared" si="477"/>
        <v>0</v>
      </c>
      <c r="TCR46" s="42">
        <f t="shared" si="477"/>
        <v>0</v>
      </c>
      <c r="TCS46" s="42">
        <f t="shared" si="477"/>
        <v>0</v>
      </c>
      <c r="TCT46" s="42">
        <f t="shared" si="477"/>
        <v>0</v>
      </c>
      <c r="TCU46" s="42">
        <f t="shared" si="477"/>
        <v>0</v>
      </c>
      <c r="TCV46" s="42">
        <f t="shared" si="477"/>
        <v>0</v>
      </c>
      <c r="TCW46" s="42">
        <f t="shared" si="477"/>
        <v>0</v>
      </c>
      <c r="TCX46" s="42">
        <f t="shared" si="477"/>
        <v>0</v>
      </c>
      <c r="TCY46" s="42">
        <f t="shared" si="477"/>
        <v>0</v>
      </c>
      <c r="TCZ46" s="42">
        <f t="shared" si="477"/>
        <v>0</v>
      </c>
      <c r="TDA46" s="42">
        <f t="shared" si="477"/>
        <v>0</v>
      </c>
      <c r="TDB46" s="42">
        <f t="shared" si="477"/>
        <v>0</v>
      </c>
      <c r="TDC46" s="42">
        <f t="shared" si="477"/>
        <v>0</v>
      </c>
      <c r="TDD46" s="42">
        <f t="shared" si="477"/>
        <v>0</v>
      </c>
      <c r="TDE46" s="42">
        <f t="shared" si="477"/>
        <v>0</v>
      </c>
      <c r="TDF46" s="42">
        <f t="shared" si="477"/>
        <v>0</v>
      </c>
      <c r="TDG46" s="42">
        <f t="shared" si="477"/>
        <v>0</v>
      </c>
      <c r="TDH46" s="42">
        <f t="shared" si="477"/>
        <v>0</v>
      </c>
      <c r="TDI46" s="42">
        <f t="shared" si="477"/>
        <v>0</v>
      </c>
      <c r="TDJ46" s="42">
        <f t="shared" ref="TDJ46:TFU46" si="478">TDJ29-(TDJ35+TDJ40+TDJ44)</f>
        <v>0</v>
      </c>
      <c r="TDK46" s="42">
        <f t="shared" si="478"/>
        <v>0</v>
      </c>
      <c r="TDL46" s="42">
        <f t="shared" si="478"/>
        <v>0</v>
      </c>
      <c r="TDM46" s="42">
        <f t="shared" si="478"/>
        <v>0</v>
      </c>
      <c r="TDN46" s="42">
        <f t="shared" si="478"/>
        <v>0</v>
      </c>
      <c r="TDO46" s="42">
        <f t="shared" si="478"/>
        <v>0</v>
      </c>
      <c r="TDP46" s="42">
        <f t="shared" si="478"/>
        <v>0</v>
      </c>
      <c r="TDQ46" s="42">
        <f t="shared" si="478"/>
        <v>0</v>
      </c>
      <c r="TDR46" s="42">
        <f t="shared" si="478"/>
        <v>0</v>
      </c>
      <c r="TDS46" s="42">
        <f t="shared" si="478"/>
        <v>0</v>
      </c>
      <c r="TDT46" s="42">
        <f t="shared" si="478"/>
        <v>0</v>
      </c>
      <c r="TDU46" s="42">
        <f t="shared" si="478"/>
        <v>0</v>
      </c>
      <c r="TDV46" s="42">
        <f t="shared" si="478"/>
        <v>0</v>
      </c>
      <c r="TDW46" s="42">
        <f t="shared" si="478"/>
        <v>0</v>
      </c>
      <c r="TDX46" s="42">
        <f t="shared" si="478"/>
        <v>0</v>
      </c>
      <c r="TDY46" s="42">
        <f t="shared" si="478"/>
        <v>0</v>
      </c>
      <c r="TDZ46" s="42">
        <f t="shared" si="478"/>
        <v>0</v>
      </c>
      <c r="TEA46" s="42">
        <f t="shared" si="478"/>
        <v>0</v>
      </c>
      <c r="TEB46" s="42">
        <f t="shared" si="478"/>
        <v>0</v>
      </c>
      <c r="TEC46" s="42">
        <f t="shared" si="478"/>
        <v>0</v>
      </c>
      <c r="TED46" s="42">
        <f t="shared" si="478"/>
        <v>0</v>
      </c>
      <c r="TEE46" s="42">
        <f t="shared" si="478"/>
        <v>0</v>
      </c>
      <c r="TEF46" s="42">
        <f t="shared" si="478"/>
        <v>0</v>
      </c>
      <c r="TEG46" s="42">
        <f t="shared" si="478"/>
        <v>0</v>
      </c>
      <c r="TEH46" s="42">
        <f t="shared" si="478"/>
        <v>0</v>
      </c>
      <c r="TEI46" s="42">
        <f t="shared" si="478"/>
        <v>0</v>
      </c>
      <c r="TEJ46" s="42">
        <f t="shared" si="478"/>
        <v>0</v>
      </c>
      <c r="TEK46" s="42">
        <f t="shared" si="478"/>
        <v>0</v>
      </c>
      <c r="TEL46" s="42">
        <f t="shared" si="478"/>
        <v>0</v>
      </c>
      <c r="TEM46" s="42">
        <f t="shared" si="478"/>
        <v>0</v>
      </c>
      <c r="TEN46" s="42">
        <f t="shared" si="478"/>
        <v>0</v>
      </c>
      <c r="TEO46" s="42">
        <f t="shared" si="478"/>
        <v>0</v>
      </c>
      <c r="TEP46" s="42">
        <f t="shared" si="478"/>
        <v>0</v>
      </c>
      <c r="TEQ46" s="42">
        <f t="shared" si="478"/>
        <v>0</v>
      </c>
      <c r="TER46" s="42">
        <f t="shared" si="478"/>
        <v>0</v>
      </c>
      <c r="TES46" s="42">
        <f t="shared" si="478"/>
        <v>0</v>
      </c>
      <c r="TET46" s="42">
        <f t="shared" si="478"/>
        <v>0</v>
      </c>
      <c r="TEU46" s="42">
        <f t="shared" si="478"/>
        <v>0</v>
      </c>
      <c r="TEV46" s="42">
        <f t="shared" si="478"/>
        <v>0</v>
      </c>
      <c r="TEW46" s="42">
        <f t="shared" si="478"/>
        <v>0</v>
      </c>
      <c r="TEX46" s="42">
        <f t="shared" si="478"/>
        <v>0</v>
      </c>
      <c r="TEY46" s="42">
        <f t="shared" si="478"/>
        <v>0</v>
      </c>
      <c r="TEZ46" s="42">
        <f t="shared" si="478"/>
        <v>0</v>
      </c>
      <c r="TFA46" s="42">
        <f t="shared" si="478"/>
        <v>0</v>
      </c>
      <c r="TFB46" s="42">
        <f t="shared" si="478"/>
        <v>0</v>
      </c>
      <c r="TFC46" s="42">
        <f t="shared" si="478"/>
        <v>0</v>
      </c>
      <c r="TFD46" s="42">
        <f t="shared" si="478"/>
        <v>0</v>
      </c>
      <c r="TFE46" s="42">
        <f t="shared" si="478"/>
        <v>0</v>
      </c>
      <c r="TFF46" s="42">
        <f t="shared" si="478"/>
        <v>0</v>
      </c>
      <c r="TFG46" s="42">
        <f t="shared" si="478"/>
        <v>0</v>
      </c>
      <c r="TFH46" s="42">
        <f t="shared" si="478"/>
        <v>0</v>
      </c>
      <c r="TFI46" s="42">
        <f t="shared" si="478"/>
        <v>0</v>
      </c>
      <c r="TFJ46" s="42">
        <f t="shared" si="478"/>
        <v>0</v>
      </c>
      <c r="TFK46" s="42">
        <f t="shared" si="478"/>
        <v>0</v>
      </c>
      <c r="TFL46" s="42">
        <f t="shared" si="478"/>
        <v>0</v>
      </c>
      <c r="TFM46" s="42">
        <f t="shared" si="478"/>
        <v>0</v>
      </c>
      <c r="TFN46" s="42">
        <f t="shared" si="478"/>
        <v>0</v>
      </c>
      <c r="TFO46" s="42">
        <f t="shared" si="478"/>
        <v>0</v>
      </c>
      <c r="TFP46" s="42">
        <f t="shared" si="478"/>
        <v>0</v>
      </c>
      <c r="TFQ46" s="42">
        <f t="shared" si="478"/>
        <v>0</v>
      </c>
      <c r="TFR46" s="42">
        <f t="shared" si="478"/>
        <v>0</v>
      </c>
      <c r="TFS46" s="42">
        <f t="shared" si="478"/>
        <v>0</v>
      </c>
      <c r="TFT46" s="42">
        <f t="shared" si="478"/>
        <v>0</v>
      </c>
      <c r="TFU46" s="42">
        <f t="shared" si="478"/>
        <v>0</v>
      </c>
      <c r="TFV46" s="42">
        <f t="shared" ref="TFV46:TIG46" si="479">TFV29-(TFV35+TFV40+TFV44)</f>
        <v>0</v>
      </c>
      <c r="TFW46" s="42">
        <f t="shared" si="479"/>
        <v>0</v>
      </c>
      <c r="TFX46" s="42">
        <f t="shared" si="479"/>
        <v>0</v>
      </c>
      <c r="TFY46" s="42">
        <f t="shared" si="479"/>
        <v>0</v>
      </c>
      <c r="TFZ46" s="42">
        <f t="shared" si="479"/>
        <v>0</v>
      </c>
      <c r="TGA46" s="42">
        <f t="shared" si="479"/>
        <v>0</v>
      </c>
      <c r="TGB46" s="42">
        <f t="shared" si="479"/>
        <v>0</v>
      </c>
      <c r="TGC46" s="42">
        <f t="shared" si="479"/>
        <v>0</v>
      </c>
      <c r="TGD46" s="42">
        <f t="shared" si="479"/>
        <v>0</v>
      </c>
      <c r="TGE46" s="42">
        <f t="shared" si="479"/>
        <v>0</v>
      </c>
      <c r="TGF46" s="42">
        <f t="shared" si="479"/>
        <v>0</v>
      </c>
      <c r="TGG46" s="42">
        <f t="shared" si="479"/>
        <v>0</v>
      </c>
      <c r="TGH46" s="42">
        <f t="shared" si="479"/>
        <v>0</v>
      </c>
      <c r="TGI46" s="42">
        <f t="shared" si="479"/>
        <v>0</v>
      </c>
      <c r="TGJ46" s="42">
        <f t="shared" si="479"/>
        <v>0</v>
      </c>
      <c r="TGK46" s="42">
        <f t="shared" si="479"/>
        <v>0</v>
      </c>
      <c r="TGL46" s="42">
        <f t="shared" si="479"/>
        <v>0</v>
      </c>
      <c r="TGM46" s="42">
        <f t="shared" si="479"/>
        <v>0</v>
      </c>
      <c r="TGN46" s="42">
        <f t="shared" si="479"/>
        <v>0</v>
      </c>
      <c r="TGO46" s="42">
        <f t="shared" si="479"/>
        <v>0</v>
      </c>
      <c r="TGP46" s="42">
        <f t="shared" si="479"/>
        <v>0</v>
      </c>
      <c r="TGQ46" s="42">
        <f t="shared" si="479"/>
        <v>0</v>
      </c>
      <c r="TGR46" s="42">
        <f t="shared" si="479"/>
        <v>0</v>
      </c>
      <c r="TGS46" s="42">
        <f t="shared" si="479"/>
        <v>0</v>
      </c>
      <c r="TGT46" s="42">
        <f t="shared" si="479"/>
        <v>0</v>
      </c>
      <c r="TGU46" s="42">
        <f t="shared" si="479"/>
        <v>0</v>
      </c>
      <c r="TGV46" s="42">
        <f t="shared" si="479"/>
        <v>0</v>
      </c>
      <c r="TGW46" s="42">
        <f t="shared" si="479"/>
        <v>0</v>
      </c>
      <c r="TGX46" s="42">
        <f t="shared" si="479"/>
        <v>0</v>
      </c>
      <c r="TGY46" s="42">
        <f t="shared" si="479"/>
        <v>0</v>
      </c>
      <c r="TGZ46" s="42">
        <f t="shared" si="479"/>
        <v>0</v>
      </c>
      <c r="THA46" s="42">
        <f t="shared" si="479"/>
        <v>0</v>
      </c>
      <c r="THB46" s="42">
        <f t="shared" si="479"/>
        <v>0</v>
      </c>
      <c r="THC46" s="42">
        <f t="shared" si="479"/>
        <v>0</v>
      </c>
      <c r="THD46" s="42">
        <f t="shared" si="479"/>
        <v>0</v>
      </c>
      <c r="THE46" s="42">
        <f t="shared" si="479"/>
        <v>0</v>
      </c>
      <c r="THF46" s="42">
        <f t="shared" si="479"/>
        <v>0</v>
      </c>
      <c r="THG46" s="42">
        <f t="shared" si="479"/>
        <v>0</v>
      </c>
      <c r="THH46" s="42">
        <f t="shared" si="479"/>
        <v>0</v>
      </c>
      <c r="THI46" s="42">
        <f t="shared" si="479"/>
        <v>0</v>
      </c>
      <c r="THJ46" s="42">
        <f t="shared" si="479"/>
        <v>0</v>
      </c>
      <c r="THK46" s="42">
        <f t="shared" si="479"/>
        <v>0</v>
      </c>
      <c r="THL46" s="42">
        <f t="shared" si="479"/>
        <v>0</v>
      </c>
      <c r="THM46" s="42">
        <f t="shared" si="479"/>
        <v>0</v>
      </c>
      <c r="THN46" s="42">
        <f t="shared" si="479"/>
        <v>0</v>
      </c>
      <c r="THO46" s="42">
        <f t="shared" si="479"/>
        <v>0</v>
      </c>
      <c r="THP46" s="42">
        <f t="shared" si="479"/>
        <v>0</v>
      </c>
      <c r="THQ46" s="42">
        <f t="shared" si="479"/>
        <v>0</v>
      </c>
      <c r="THR46" s="42">
        <f t="shared" si="479"/>
        <v>0</v>
      </c>
      <c r="THS46" s="42">
        <f t="shared" si="479"/>
        <v>0</v>
      </c>
      <c r="THT46" s="42">
        <f t="shared" si="479"/>
        <v>0</v>
      </c>
      <c r="THU46" s="42">
        <f t="shared" si="479"/>
        <v>0</v>
      </c>
      <c r="THV46" s="42">
        <f t="shared" si="479"/>
        <v>0</v>
      </c>
      <c r="THW46" s="42">
        <f t="shared" si="479"/>
        <v>0</v>
      </c>
      <c r="THX46" s="42">
        <f t="shared" si="479"/>
        <v>0</v>
      </c>
      <c r="THY46" s="42">
        <f t="shared" si="479"/>
        <v>0</v>
      </c>
      <c r="THZ46" s="42">
        <f t="shared" si="479"/>
        <v>0</v>
      </c>
      <c r="TIA46" s="42">
        <f t="shared" si="479"/>
        <v>0</v>
      </c>
      <c r="TIB46" s="42">
        <f t="shared" si="479"/>
        <v>0</v>
      </c>
      <c r="TIC46" s="42">
        <f t="shared" si="479"/>
        <v>0</v>
      </c>
      <c r="TID46" s="42">
        <f t="shared" si="479"/>
        <v>0</v>
      </c>
      <c r="TIE46" s="42">
        <f t="shared" si="479"/>
        <v>0</v>
      </c>
      <c r="TIF46" s="42">
        <f t="shared" si="479"/>
        <v>0</v>
      </c>
      <c r="TIG46" s="42">
        <f t="shared" si="479"/>
        <v>0</v>
      </c>
      <c r="TIH46" s="42">
        <f t="shared" ref="TIH46:TKS46" si="480">TIH29-(TIH35+TIH40+TIH44)</f>
        <v>0</v>
      </c>
      <c r="TII46" s="42">
        <f t="shared" si="480"/>
        <v>0</v>
      </c>
      <c r="TIJ46" s="42">
        <f t="shared" si="480"/>
        <v>0</v>
      </c>
      <c r="TIK46" s="42">
        <f t="shared" si="480"/>
        <v>0</v>
      </c>
      <c r="TIL46" s="42">
        <f t="shared" si="480"/>
        <v>0</v>
      </c>
      <c r="TIM46" s="42">
        <f t="shared" si="480"/>
        <v>0</v>
      </c>
      <c r="TIN46" s="42">
        <f t="shared" si="480"/>
        <v>0</v>
      </c>
      <c r="TIO46" s="42">
        <f t="shared" si="480"/>
        <v>0</v>
      </c>
      <c r="TIP46" s="42">
        <f t="shared" si="480"/>
        <v>0</v>
      </c>
      <c r="TIQ46" s="42">
        <f t="shared" si="480"/>
        <v>0</v>
      </c>
      <c r="TIR46" s="42">
        <f t="shared" si="480"/>
        <v>0</v>
      </c>
      <c r="TIS46" s="42">
        <f t="shared" si="480"/>
        <v>0</v>
      </c>
      <c r="TIT46" s="42">
        <f t="shared" si="480"/>
        <v>0</v>
      </c>
      <c r="TIU46" s="42">
        <f t="shared" si="480"/>
        <v>0</v>
      </c>
      <c r="TIV46" s="42">
        <f t="shared" si="480"/>
        <v>0</v>
      </c>
      <c r="TIW46" s="42">
        <f t="shared" si="480"/>
        <v>0</v>
      </c>
      <c r="TIX46" s="42">
        <f t="shared" si="480"/>
        <v>0</v>
      </c>
      <c r="TIY46" s="42">
        <f t="shared" si="480"/>
        <v>0</v>
      </c>
      <c r="TIZ46" s="42">
        <f t="shared" si="480"/>
        <v>0</v>
      </c>
      <c r="TJA46" s="42">
        <f t="shared" si="480"/>
        <v>0</v>
      </c>
      <c r="TJB46" s="42">
        <f t="shared" si="480"/>
        <v>0</v>
      </c>
      <c r="TJC46" s="42">
        <f t="shared" si="480"/>
        <v>0</v>
      </c>
      <c r="TJD46" s="42">
        <f t="shared" si="480"/>
        <v>0</v>
      </c>
      <c r="TJE46" s="42">
        <f t="shared" si="480"/>
        <v>0</v>
      </c>
      <c r="TJF46" s="42">
        <f t="shared" si="480"/>
        <v>0</v>
      </c>
      <c r="TJG46" s="42">
        <f t="shared" si="480"/>
        <v>0</v>
      </c>
      <c r="TJH46" s="42">
        <f t="shared" si="480"/>
        <v>0</v>
      </c>
      <c r="TJI46" s="42">
        <f t="shared" si="480"/>
        <v>0</v>
      </c>
      <c r="TJJ46" s="42">
        <f t="shared" si="480"/>
        <v>0</v>
      </c>
      <c r="TJK46" s="42">
        <f t="shared" si="480"/>
        <v>0</v>
      </c>
      <c r="TJL46" s="42">
        <f t="shared" si="480"/>
        <v>0</v>
      </c>
      <c r="TJM46" s="42">
        <f t="shared" si="480"/>
        <v>0</v>
      </c>
      <c r="TJN46" s="42">
        <f t="shared" si="480"/>
        <v>0</v>
      </c>
      <c r="TJO46" s="42">
        <f t="shared" si="480"/>
        <v>0</v>
      </c>
      <c r="TJP46" s="42">
        <f t="shared" si="480"/>
        <v>0</v>
      </c>
      <c r="TJQ46" s="42">
        <f t="shared" si="480"/>
        <v>0</v>
      </c>
      <c r="TJR46" s="42">
        <f t="shared" si="480"/>
        <v>0</v>
      </c>
      <c r="TJS46" s="42">
        <f t="shared" si="480"/>
        <v>0</v>
      </c>
      <c r="TJT46" s="42">
        <f t="shared" si="480"/>
        <v>0</v>
      </c>
      <c r="TJU46" s="42">
        <f t="shared" si="480"/>
        <v>0</v>
      </c>
      <c r="TJV46" s="42">
        <f t="shared" si="480"/>
        <v>0</v>
      </c>
      <c r="TJW46" s="42">
        <f t="shared" si="480"/>
        <v>0</v>
      </c>
      <c r="TJX46" s="42">
        <f t="shared" si="480"/>
        <v>0</v>
      </c>
      <c r="TJY46" s="42">
        <f t="shared" si="480"/>
        <v>0</v>
      </c>
      <c r="TJZ46" s="42">
        <f t="shared" si="480"/>
        <v>0</v>
      </c>
      <c r="TKA46" s="42">
        <f t="shared" si="480"/>
        <v>0</v>
      </c>
      <c r="TKB46" s="42">
        <f t="shared" si="480"/>
        <v>0</v>
      </c>
      <c r="TKC46" s="42">
        <f t="shared" si="480"/>
        <v>0</v>
      </c>
      <c r="TKD46" s="42">
        <f t="shared" si="480"/>
        <v>0</v>
      </c>
      <c r="TKE46" s="42">
        <f t="shared" si="480"/>
        <v>0</v>
      </c>
      <c r="TKF46" s="42">
        <f t="shared" si="480"/>
        <v>0</v>
      </c>
      <c r="TKG46" s="42">
        <f t="shared" si="480"/>
        <v>0</v>
      </c>
      <c r="TKH46" s="42">
        <f t="shared" si="480"/>
        <v>0</v>
      </c>
      <c r="TKI46" s="42">
        <f t="shared" si="480"/>
        <v>0</v>
      </c>
      <c r="TKJ46" s="42">
        <f t="shared" si="480"/>
        <v>0</v>
      </c>
      <c r="TKK46" s="42">
        <f t="shared" si="480"/>
        <v>0</v>
      </c>
      <c r="TKL46" s="42">
        <f t="shared" si="480"/>
        <v>0</v>
      </c>
      <c r="TKM46" s="42">
        <f t="shared" si="480"/>
        <v>0</v>
      </c>
      <c r="TKN46" s="42">
        <f t="shared" si="480"/>
        <v>0</v>
      </c>
      <c r="TKO46" s="42">
        <f t="shared" si="480"/>
        <v>0</v>
      </c>
      <c r="TKP46" s="42">
        <f t="shared" si="480"/>
        <v>0</v>
      </c>
      <c r="TKQ46" s="42">
        <f t="shared" si="480"/>
        <v>0</v>
      </c>
      <c r="TKR46" s="42">
        <f t="shared" si="480"/>
        <v>0</v>
      </c>
      <c r="TKS46" s="42">
        <f t="shared" si="480"/>
        <v>0</v>
      </c>
      <c r="TKT46" s="42">
        <f t="shared" ref="TKT46:TNE46" si="481">TKT29-(TKT35+TKT40+TKT44)</f>
        <v>0</v>
      </c>
      <c r="TKU46" s="42">
        <f t="shared" si="481"/>
        <v>0</v>
      </c>
      <c r="TKV46" s="42">
        <f t="shared" si="481"/>
        <v>0</v>
      </c>
      <c r="TKW46" s="42">
        <f t="shared" si="481"/>
        <v>0</v>
      </c>
      <c r="TKX46" s="42">
        <f t="shared" si="481"/>
        <v>0</v>
      </c>
      <c r="TKY46" s="42">
        <f t="shared" si="481"/>
        <v>0</v>
      </c>
      <c r="TKZ46" s="42">
        <f t="shared" si="481"/>
        <v>0</v>
      </c>
      <c r="TLA46" s="42">
        <f t="shared" si="481"/>
        <v>0</v>
      </c>
      <c r="TLB46" s="42">
        <f t="shared" si="481"/>
        <v>0</v>
      </c>
      <c r="TLC46" s="42">
        <f t="shared" si="481"/>
        <v>0</v>
      </c>
      <c r="TLD46" s="42">
        <f t="shared" si="481"/>
        <v>0</v>
      </c>
      <c r="TLE46" s="42">
        <f t="shared" si="481"/>
        <v>0</v>
      </c>
      <c r="TLF46" s="42">
        <f t="shared" si="481"/>
        <v>0</v>
      </c>
      <c r="TLG46" s="42">
        <f t="shared" si="481"/>
        <v>0</v>
      </c>
      <c r="TLH46" s="42">
        <f t="shared" si="481"/>
        <v>0</v>
      </c>
      <c r="TLI46" s="42">
        <f t="shared" si="481"/>
        <v>0</v>
      </c>
      <c r="TLJ46" s="42">
        <f t="shared" si="481"/>
        <v>0</v>
      </c>
      <c r="TLK46" s="42">
        <f t="shared" si="481"/>
        <v>0</v>
      </c>
      <c r="TLL46" s="42">
        <f t="shared" si="481"/>
        <v>0</v>
      </c>
      <c r="TLM46" s="42">
        <f t="shared" si="481"/>
        <v>0</v>
      </c>
      <c r="TLN46" s="42">
        <f t="shared" si="481"/>
        <v>0</v>
      </c>
      <c r="TLO46" s="42">
        <f t="shared" si="481"/>
        <v>0</v>
      </c>
      <c r="TLP46" s="42">
        <f t="shared" si="481"/>
        <v>0</v>
      </c>
      <c r="TLQ46" s="42">
        <f t="shared" si="481"/>
        <v>0</v>
      </c>
      <c r="TLR46" s="42">
        <f t="shared" si="481"/>
        <v>0</v>
      </c>
      <c r="TLS46" s="42">
        <f t="shared" si="481"/>
        <v>0</v>
      </c>
      <c r="TLT46" s="42">
        <f t="shared" si="481"/>
        <v>0</v>
      </c>
      <c r="TLU46" s="42">
        <f t="shared" si="481"/>
        <v>0</v>
      </c>
      <c r="TLV46" s="42">
        <f t="shared" si="481"/>
        <v>0</v>
      </c>
      <c r="TLW46" s="42">
        <f t="shared" si="481"/>
        <v>0</v>
      </c>
      <c r="TLX46" s="42">
        <f t="shared" si="481"/>
        <v>0</v>
      </c>
      <c r="TLY46" s="42">
        <f t="shared" si="481"/>
        <v>0</v>
      </c>
      <c r="TLZ46" s="42">
        <f t="shared" si="481"/>
        <v>0</v>
      </c>
      <c r="TMA46" s="42">
        <f t="shared" si="481"/>
        <v>0</v>
      </c>
      <c r="TMB46" s="42">
        <f t="shared" si="481"/>
        <v>0</v>
      </c>
      <c r="TMC46" s="42">
        <f t="shared" si="481"/>
        <v>0</v>
      </c>
      <c r="TMD46" s="42">
        <f t="shared" si="481"/>
        <v>0</v>
      </c>
      <c r="TME46" s="42">
        <f t="shared" si="481"/>
        <v>0</v>
      </c>
      <c r="TMF46" s="42">
        <f t="shared" si="481"/>
        <v>0</v>
      </c>
      <c r="TMG46" s="42">
        <f t="shared" si="481"/>
        <v>0</v>
      </c>
      <c r="TMH46" s="42">
        <f t="shared" si="481"/>
        <v>0</v>
      </c>
      <c r="TMI46" s="42">
        <f t="shared" si="481"/>
        <v>0</v>
      </c>
      <c r="TMJ46" s="42">
        <f t="shared" si="481"/>
        <v>0</v>
      </c>
      <c r="TMK46" s="42">
        <f t="shared" si="481"/>
        <v>0</v>
      </c>
      <c r="TML46" s="42">
        <f t="shared" si="481"/>
        <v>0</v>
      </c>
      <c r="TMM46" s="42">
        <f t="shared" si="481"/>
        <v>0</v>
      </c>
      <c r="TMN46" s="42">
        <f t="shared" si="481"/>
        <v>0</v>
      </c>
      <c r="TMO46" s="42">
        <f t="shared" si="481"/>
        <v>0</v>
      </c>
      <c r="TMP46" s="42">
        <f t="shared" si="481"/>
        <v>0</v>
      </c>
      <c r="TMQ46" s="42">
        <f t="shared" si="481"/>
        <v>0</v>
      </c>
      <c r="TMR46" s="42">
        <f t="shared" si="481"/>
        <v>0</v>
      </c>
      <c r="TMS46" s="42">
        <f t="shared" si="481"/>
        <v>0</v>
      </c>
      <c r="TMT46" s="42">
        <f t="shared" si="481"/>
        <v>0</v>
      </c>
      <c r="TMU46" s="42">
        <f t="shared" si="481"/>
        <v>0</v>
      </c>
      <c r="TMV46" s="42">
        <f t="shared" si="481"/>
        <v>0</v>
      </c>
      <c r="TMW46" s="42">
        <f t="shared" si="481"/>
        <v>0</v>
      </c>
      <c r="TMX46" s="42">
        <f t="shared" si="481"/>
        <v>0</v>
      </c>
      <c r="TMY46" s="42">
        <f t="shared" si="481"/>
        <v>0</v>
      </c>
      <c r="TMZ46" s="42">
        <f t="shared" si="481"/>
        <v>0</v>
      </c>
      <c r="TNA46" s="42">
        <f t="shared" si="481"/>
        <v>0</v>
      </c>
      <c r="TNB46" s="42">
        <f t="shared" si="481"/>
        <v>0</v>
      </c>
      <c r="TNC46" s="42">
        <f t="shared" si="481"/>
        <v>0</v>
      </c>
      <c r="TND46" s="42">
        <f t="shared" si="481"/>
        <v>0</v>
      </c>
      <c r="TNE46" s="42">
        <f t="shared" si="481"/>
        <v>0</v>
      </c>
      <c r="TNF46" s="42">
        <f t="shared" ref="TNF46:TPQ46" si="482">TNF29-(TNF35+TNF40+TNF44)</f>
        <v>0</v>
      </c>
      <c r="TNG46" s="42">
        <f t="shared" si="482"/>
        <v>0</v>
      </c>
      <c r="TNH46" s="42">
        <f t="shared" si="482"/>
        <v>0</v>
      </c>
      <c r="TNI46" s="42">
        <f t="shared" si="482"/>
        <v>0</v>
      </c>
      <c r="TNJ46" s="42">
        <f t="shared" si="482"/>
        <v>0</v>
      </c>
      <c r="TNK46" s="42">
        <f t="shared" si="482"/>
        <v>0</v>
      </c>
      <c r="TNL46" s="42">
        <f t="shared" si="482"/>
        <v>0</v>
      </c>
      <c r="TNM46" s="42">
        <f t="shared" si="482"/>
        <v>0</v>
      </c>
      <c r="TNN46" s="42">
        <f t="shared" si="482"/>
        <v>0</v>
      </c>
      <c r="TNO46" s="42">
        <f t="shared" si="482"/>
        <v>0</v>
      </c>
      <c r="TNP46" s="42">
        <f t="shared" si="482"/>
        <v>0</v>
      </c>
      <c r="TNQ46" s="42">
        <f t="shared" si="482"/>
        <v>0</v>
      </c>
      <c r="TNR46" s="42">
        <f t="shared" si="482"/>
        <v>0</v>
      </c>
      <c r="TNS46" s="42">
        <f t="shared" si="482"/>
        <v>0</v>
      </c>
      <c r="TNT46" s="42">
        <f t="shared" si="482"/>
        <v>0</v>
      </c>
      <c r="TNU46" s="42">
        <f t="shared" si="482"/>
        <v>0</v>
      </c>
      <c r="TNV46" s="42">
        <f t="shared" si="482"/>
        <v>0</v>
      </c>
      <c r="TNW46" s="42">
        <f t="shared" si="482"/>
        <v>0</v>
      </c>
      <c r="TNX46" s="42">
        <f t="shared" si="482"/>
        <v>0</v>
      </c>
      <c r="TNY46" s="42">
        <f t="shared" si="482"/>
        <v>0</v>
      </c>
      <c r="TNZ46" s="42">
        <f t="shared" si="482"/>
        <v>0</v>
      </c>
      <c r="TOA46" s="42">
        <f t="shared" si="482"/>
        <v>0</v>
      </c>
      <c r="TOB46" s="42">
        <f t="shared" si="482"/>
        <v>0</v>
      </c>
      <c r="TOC46" s="42">
        <f t="shared" si="482"/>
        <v>0</v>
      </c>
      <c r="TOD46" s="42">
        <f t="shared" si="482"/>
        <v>0</v>
      </c>
      <c r="TOE46" s="42">
        <f t="shared" si="482"/>
        <v>0</v>
      </c>
      <c r="TOF46" s="42">
        <f t="shared" si="482"/>
        <v>0</v>
      </c>
      <c r="TOG46" s="42">
        <f t="shared" si="482"/>
        <v>0</v>
      </c>
      <c r="TOH46" s="42">
        <f t="shared" si="482"/>
        <v>0</v>
      </c>
      <c r="TOI46" s="42">
        <f t="shared" si="482"/>
        <v>0</v>
      </c>
      <c r="TOJ46" s="42">
        <f t="shared" si="482"/>
        <v>0</v>
      </c>
      <c r="TOK46" s="42">
        <f t="shared" si="482"/>
        <v>0</v>
      </c>
      <c r="TOL46" s="42">
        <f t="shared" si="482"/>
        <v>0</v>
      </c>
      <c r="TOM46" s="42">
        <f t="shared" si="482"/>
        <v>0</v>
      </c>
      <c r="TON46" s="42">
        <f t="shared" si="482"/>
        <v>0</v>
      </c>
      <c r="TOO46" s="42">
        <f t="shared" si="482"/>
        <v>0</v>
      </c>
      <c r="TOP46" s="42">
        <f t="shared" si="482"/>
        <v>0</v>
      </c>
      <c r="TOQ46" s="42">
        <f t="shared" si="482"/>
        <v>0</v>
      </c>
      <c r="TOR46" s="42">
        <f t="shared" si="482"/>
        <v>0</v>
      </c>
      <c r="TOS46" s="42">
        <f t="shared" si="482"/>
        <v>0</v>
      </c>
      <c r="TOT46" s="42">
        <f t="shared" si="482"/>
        <v>0</v>
      </c>
      <c r="TOU46" s="42">
        <f t="shared" si="482"/>
        <v>0</v>
      </c>
      <c r="TOV46" s="42">
        <f t="shared" si="482"/>
        <v>0</v>
      </c>
      <c r="TOW46" s="42">
        <f t="shared" si="482"/>
        <v>0</v>
      </c>
      <c r="TOX46" s="42">
        <f t="shared" si="482"/>
        <v>0</v>
      </c>
      <c r="TOY46" s="42">
        <f t="shared" si="482"/>
        <v>0</v>
      </c>
      <c r="TOZ46" s="42">
        <f t="shared" si="482"/>
        <v>0</v>
      </c>
      <c r="TPA46" s="42">
        <f t="shared" si="482"/>
        <v>0</v>
      </c>
      <c r="TPB46" s="42">
        <f t="shared" si="482"/>
        <v>0</v>
      </c>
      <c r="TPC46" s="42">
        <f t="shared" si="482"/>
        <v>0</v>
      </c>
      <c r="TPD46" s="42">
        <f t="shared" si="482"/>
        <v>0</v>
      </c>
      <c r="TPE46" s="42">
        <f t="shared" si="482"/>
        <v>0</v>
      </c>
      <c r="TPF46" s="42">
        <f t="shared" si="482"/>
        <v>0</v>
      </c>
      <c r="TPG46" s="42">
        <f t="shared" si="482"/>
        <v>0</v>
      </c>
      <c r="TPH46" s="42">
        <f t="shared" si="482"/>
        <v>0</v>
      </c>
      <c r="TPI46" s="42">
        <f t="shared" si="482"/>
        <v>0</v>
      </c>
      <c r="TPJ46" s="42">
        <f t="shared" si="482"/>
        <v>0</v>
      </c>
      <c r="TPK46" s="42">
        <f t="shared" si="482"/>
        <v>0</v>
      </c>
      <c r="TPL46" s="42">
        <f t="shared" si="482"/>
        <v>0</v>
      </c>
      <c r="TPM46" s="42">
        <f t="shared" si="482"/>
        <v>0</v>
      </c>
      <c r="TPN46" s="42">
        <f t="shared" si="482"/>
        <v>0</v>
      </c>
      <c r="TPO46" s="42">
        <f t="shared" si="482"/>
        <v>0</v>
      </c>
      <c r="TPP46" s="42">
        <f t="shared" si="482"/>
        <v>0</v>
      </c>
      <c r="TPQ46" s="42">
        <f t="shared" si="482"/>
        <v>0</v>
      </c>
      <c r="TPR46" s="42">
        <f t="shared" ref="TPR46:TSC46" si="483">TPR29-(TPR35+TPR40+TPR44)</f>
        <v>0</v>
      </c>
      <c r="TPS46" s="42">
        <f t="shared" si="483"/>
        <v>0</v>
      </c>
      <c r="TPT46" s="42">
        <f t="shared" si="483"/>
        <v>0</v>
      </c>
      <c r="TPU46" s="42">
        <f t="shared" si="483"/>
        <v>0</v>
      </c>
      <c r="TPV46" s="42">
        <f t="shared" si="483"/>
        <v>0</v>
      </c>
      <c r="TPW46" s="42">
        <f t="shared" si="483"/>
        <v>0</v>
      </c>
      <c r="TPX46" s="42">
        <f t="shared" si="483"/>
        <v>0</v>
      </c>
      <c r="TPY46" s="42">
        <f t="shared" si="483"/>
        <v>0</v>
      </c>
      <c r="TPZ46" s="42">
        <f t="shared" si="483"/>
        <v>0</v>
      </c>
      <c r="TQA46" s="42">
        <f t="shared" si="483"/>
        <v>0</v>
      </c>
      <c r="TQB46" s="42">
        <f t="shared" si="483"/>
        <v>0</v>
      </c>
      <c r="TQC46" s="42">
        <f t="shared" si="483"/>
        <v>0</v>
      </c>
      <c r="TQD46" s="42">
        <f t="shared" si="483"/>
        <v>0</v>
      </c>
      <c r="TQE46" s="42">
        <f t="shared" si="483"/>
        <v>0</v>
      </c>
      <c r="TQF46" s="42">
        <f t="shared" si="483"/>
        <v>0</v>
      </c>
      <c r="TQG46" s="42">
        <f t="shared" si="483"/>
        <v>0</v>
      </c>
      <c r="TQH46" s="42">
        <f t="shared" si="483"/>
        <v>0</v>
      </c>
      <c r="TQI46" s="42">
        <f t="shared" si="483"/>
        <v>0</v>
      </c>
      <c r="TQJ46" s="42">
        <f t="shared" si="483"/>
        <v>0</v>
      </c>
      <c r="TQK46" s="42">
        <f t="shared" si="483"/>
        <v>0</v>
      </c>
      <c r="TQL46" s="42">
        <f t="shared" si="483"/>
        <v>0</v>
      </c>
      <c r="TQM46" s="42">
        <f t="shared" si="483"/>
        <v>0</v>
      </c>
      <c r="TQN46" s="42">
        <f t="shared" si="483"/>
        <v>0</v>
      </c>
      <c r="TQO46" s="42">
        <f t="shared" si="483"/>
        <v>0</v>
      </c>
      <c r="TQP46" s="42">
        <f t="shared" si="483"/>
        <v>0</v>
      </c>
      <c r="TQQ46" s="42">
        <f t="shared" si="483"/>
        <v>0</v>
      </c>
      <c r="TQR46" s="42">
        <f t="shared" si="483"/>
        <v>0</v>
      </c>
      <c r="TQS46" s="42">
        <f t="shared" si="483"/>
        <v>0</v>
      </c>
      <c r="TQT46" s="42">
        <f t="shared" si="483"/>
        <v>0</v>
      </c>
      <c r="TQU46" s="42">
        <f t="shared" si="483"/>
        <v>0</v>
      </c>
      <c r="TQV46" s="42">
        <f t="shared" si="483"/>
        <v>0</v>
      </c>
      <c r="TQW46" s="42">
        <f t="shared" si="483"/>
        <v>0</v>
      </c>
      <c r="TQX46" s="42">
        <f t="shared" si="483"/>
        <v>0</v>
      </c>
      <c r="TQY46" s="42">
        <f t="shared" si="483"/>
        <v>0</v>
      </c>
      <c r="TQZ46" s="42">
        <f t="shared" si="483"/>
        <v>0</v>
      </c>
      <c r="TRA46" s="42">
        <f t="shared" si="483"/>
        <v>0</v>
      </c>
      <c r="TRB46" s="42">
        <f t="shared" si="483"/>
        <v>0</v>
      </c>
      <c r="TRC46" s="42">
        <f t="shared" si="483"/>
        <v>0</v>
      </c>
      <c r="TRD46" s="42">
        <f t="shared" si="483"/>
        <v>0</v>
      </c>
      <c r="TRE46" s="42">
        <f t="shared" si="483"/>
        <v>0</v>
      </c>
      <c r="TRF46" s="42">
        <f t="shared" si="483"/>
        <v>0</v>
      </c>
      <c r="TRG46" s="42">
        <f t="shared" si="483"/>
        <v>0</v>
      </c>
      <c r="TRH46" s="42">
        <f t="shared" si="483"/>
        <v>0</v>
      </c>
      <c r="TRI46" s="42">
        <f t="shared" si="483"/>
        <v>0</v>
      </c>
      <c r="TRJ46" s="42">
        <f t="shared" si="483"/>
        <v>0</v>
      </c>
      <c r="TRK46" s="42">
        <f t="shared" si="483"/>
        <v>0</v>
      </c>
      <c r="TRL46" s="42">
        <f t="shared" si="483"/>
        <v>0</v>
      </c>
      <c r="TRM46" s="42">
        <f t="shared" si="483"/>
        <v>0</v>
      </c>
      <c r="TRN46" s="42">
        <f t="shared" si="483"/>
        <v>0</v>
      </c>
      <c r="TRO46" s="42">
        <f t="shared" si="483"/>
        <v>0</v>
      </c>
      <c r="TRP46" s="42">
        <f t="shared" si="483"/>
        <v>0</v>
      </c>
      <c r="TRQ46" s="42">
        <f t="shared" si="483"/>
        <v>0</v>
      </c>
      <c r="TRR46" s="42">
        <f t="shared" si="483"/>
        <v>0</v>
      </c>
      <c r="TRS46" s="42">
        <f t="shared" si="483"/>
        <v>0</v>
      </c>
      <c r="TRT46" s="42">
        <f t="shared" si="483"/>
        <v>0</v>
      </c>
      <c r="TRU46" s="42">
        <f t="shared" si="483"/>
        <v>0</v>
      </c>
      <c r="TRV46" s="42">
        <f t="shared" si="483"/>
        <v>0</v>
      </c>
      <c r="TRW46" s="42">
        <f t="shared" si="483"/>
        <v>0</v>
      </c>
      <c r="TRX46" s="42">
        <f t="shared" si="483"/>
        <v>0</v>
      </c>
      <c r="TRY46" s="42">
        <f t="shared" si="483"/>
        <v>0</v>
      </c>
      <c r="TRZ46" s="42">
        <f t="shared" si="483"/>
        <v>0</v>
      </c>
      <c r="TSA46" s="42">
        <f t="shared" si="483"/>
        <v>0</v>
      </c>
      <c r="TSB46" s="42">
        <f t="shared" si="483"/>
        <v>0</v>
      </c>
      <c r="TSC46" s="42">
        <f t="shared" si="483"/>
        <v>0</v>
      </c>
      <c r="TSD46" s="42">
        <f t="shared" ref="TSD46:TUO46" si="484">TSD29-(TSD35+TSD40+TSD44)</f>
        <v>0</v>
      </c>
      <c r="TSE46" s="42">
        <f t="shared" si="484"/>
        <v>0</v>
      </c>
      <c r="TSF46" s="42">
        <f t="shared" si="484"/>
        <v>0</v>
      </c>
      <c r="TSG46" s="42">
        <f t="shared" si="484"/>
        <v>0</v>
      </c>
      <c r="TSH46" s="42">
        <f t="shared" si="484"/>
        <v>0</v>
      </c>
      <c r="TSI46" s="42">
        <f t="shared" si="484"/>
        <v>0</v>
      </c>
      <c r="TSJ46" s="42">
        <f t="shared" si="484"/>
        <v>0</v>
      </c>
      <c r="TSK46" s="42">
        <f t="shared" si="484"/>
        <v>0</v>
      </c>
      <c r="TSL46" s="42">
        <f t="shared" si="484"/>
        <v>0</v>
      </c>
      <c r="TSM46" s="42">
        <f t="shared" si="484"/>
        <v>0</v>
      </c>
      <c r="TSN46" s="42">
        <f t="shared" si="484"/>
        <v>0</v>
      </c>
      <c r="TSO46" s="42">
        <f t="shared" si="484"/>
        <v>0</v>
      </c>
      <c r="TSP46" s="42">
        <f t="shared" si="484"/>
        <v>0</v>
      </c>
      <c r="TSQ46" s="42">
        <f t="shared" si="484"/>
        <v>0</v>
      </c>
      <c r="TSR46" s="42">
        <f t="shared" si="484"/>
        <v>0</v>
      </c>
      <c r="TSS46" s="42">
        <f t="shared" si="484"/>
        <v>0</v>
      </c>
      <c r="TST46" s="42">
        <f t="shared" si="484"/>
        <v>0</v>
      </c>
      <c r="TSU46" s="42">
        <f t="shared" si="484"/>
        <v>0</v>
      </c>
      <c r="TSV46" s="42">
        <f t="shared" si="484"/>
        <v>0</v>
      </c>
      <c r="TSW46" s="42">
        <f t="shared" si="484"/>
        <v>0</v>
      </c>
      <c r="TSX46" s="42">
        <f t="shared" si="484"/>
        <v>0</v>
      </c>
      <c r="TSY46" s="42">
        <f t="shared" si="484"/>
        <v>0</v>
      </c>
      <c r="TSZ46" s="42">
        <f t="shared" si="484"/>
        <v>0</v>
      </c>
      <c r="TTA46" s="42">
        <f t="shared" si="484"/>
        <v>0</v>
      </c>
      <c r="TTB46" s="42">
        <f t="shared" si="484"/>
        <v>0</v>
      </c>
      <c r="TTC46" s="42">
        <f t="shared" si="484"/>
        <v>0</v>
      </c>
      <c r="TTD46" s="42">
        <f t="shared" si="484"/>
        <v>0</v>
      </c>
      <c r="TTE46" s="42">
        <f t="shared" si="484"/>
        <v>0</v>
      </c>
      <c r="TTF46" s="42">
        <f t="shared" si="484"/>
        <v>0</v>
      </c>
      <c r="TTG46" s="42">
        <f t="shared" si="484"/>
        <v>0</v>
      </c>
      <c r="TTH46" s="42">
        <f t="shared" si="484"/>
        <v>0</v>
      </c>
      <c r="TTI46" s="42">
        <f t="shared" si="484"/>
        <v>0</v>
      </c>
      <c r="TTJ46" s="42">
        <f t="shared" si="484"/>
        <v>0</v>
      </c>
      <c r="TTK46" s="42">
        <f t="shared" si="484"/>
        <v>0</v>
      </c>
      <c r="TTL46" s="42">
        <f t="shared" si="484"/>
        <v>0</v>
      </c>
      <c r="TTM46" s="42">
        <f t="shared" si="484"/>
        <v>0</v>
      </c>
      <c r="TTN46" s="42">
        <f t="shared" si="484"/>
        <v>0</v>
      </c>
      <c r="TTO46" s="42">
        <f t="shared" si="484"/>
        <v>0</v>
      </c>
      <c r="TTP46" s="42">
        <f t="shared" si="484"/>
        <v>0</v>
      </c>
      <c r="TTQ46" s="42">
        <f t="shared" si="484"/>
        <v>0</v>
      </c>
      <c r="TTR46" s="42">
        <f t="shared" si="484"/>
        <v>0</v>
      </c>
      <c r="TTS46" s="42">
        <f t="shared" si="484"/>
        <v>0</v>
      </c>
      <c r="TTT46" s="42">
        <f t="shared" si="484"/>
        <v>0</v>
      </c>
      <c r="TTU46" s="42">
        <f t="shared" si="484"/>
        <v>0</v>
      </c>
      <c r="TTV46" s="42">
        <f t="shared" si="484"/>
        <v>0</v>
      </c>
      <c r="TTW46" s="42">
        <f t="shared" si="484"/>
        <v>0</v>
      </c>
      <c r="TTX46" s="42">
        <f t="shared" si="484"/>
        <v>0</v>
      </c>
      <c r="TTY46" s="42">
        <f t="shared" si="484"/>
        <v>0</v>
      </c>
      <c r="TTZ46" s="42">
        <f t="shared" si="484"/>
        <v>0</v>
      </c>
      <c r="TUA46" s="42">
        <f t="shared" si="484"/>
        <v>0</v>
      </c>
      <c r="TUB46" s="42">
        <f t="shared" si="484"/>
        <v>0</v>
      </c>
      <c r="TUC46" s="42">
        <f t="shared" si="484"/>
        <v>0</v>
      </c>
      <c r="TUD46" s="42">
        <f t="shared" si="484"/>
        <v>0</v>
      </c>
      <c r="TUE46" s="42">
        <f t="shared" si="484"/>
        <v>0</v>
      </c>
      <c r="TUF46" s="42">
        <f t="shared" si="484"/>
        <v>0</v>
      </c>
      <c r="TUG46" s="42">
        <f t="shared" si="484"/>
        <v>0</v>
      </c>
      <c r="TUH46" s="42">
        <f t="shared" si="484"/>
        <v>0</v>
      </c>
      <c r="TUI46" s="42">
        <f t="shared" si="484"/>
        <v>0</v>
      </c>
      <c r="TUJ46" s="42">
        <f t="shared" si="484"/>
        <v>0</v>
      </c>
      <c r="TUK46" s="42">
        <f t="shared" si="484"/>
        <v>0</v>
      </c>
      <c r="TUL46" s="42">
        <f t="shared" si="484"/>
        <v>0</v>
      </c>
      <c r="TUM46" s="42">
        <f t="shared" si="484"/>
        <v>0</v>
      </c>
      <c r="TUN46" s="42">
        <f t="shared" si="484"/>
        <v>0</v>
      </c>
      <c r="TUO46" s="42">
        <f t="shared" si="484"/>
        <v>0</v>
      </c>
      <c r="TUP46" s="42">
        <f t="shared" ref="TUP46:TXA46" si="485">TUP29-(TUP35+TUP40+TUP44)</f>
        <v>0</v>
      </c>
      <c r="TUQ46" s="42">
        <f t="shared" si="485"/>
        <v>0</v>
      </c>
      <c r="TUR46" s="42">
        <f t="shared" si="485"/>
        <v>0</v>
      </c>
      <c r="TUS46" s="42">
        <f t="shared" si="485"/>
        <v>0</v>
      </c>
      <c r="TUT46" s="42">
        <f t="shared" si="485"/>
        <v>0</v>
      </c>
      <c r="TUU46" s="42">
        <f t="shared" si="485"/>
        <v>0</v>
      </c>
      <c r="TUV46" s="42">
        <f t="shared" si="485"/>
        <v>0</v>
      </c>
      <c r="TUW46" s="42">
        <f t="shared" si="485"/>
        <v>0</v>
      </c>
      <c r="TUX46" s="42">
        <f t="shared" si="485"/>
        <v>0</v>
      </c>
      <c r="TUY46" s="42">
        <f t="shared" si="485"/>
        <v>0</v>
      </c>
      <c r="TUZ46" s="42">
        <f t="shared" si="485"/>
        <v>0</v>
      </c>
      <c r="TVA46" s="42">
        <f t="shared" si="485"/>
        <v>0</v>
      </c>
      <c r="TVB46" s="42">
        <f t="shared" si="485"/>
        <v>0</v>
      </c>
      <c r="TVC46" s="42">
        <f t="shared" si="485"/>
        <v>0</v>
      </c>
      <c r="TVD46" s="42">
        <f t="shared" si="485"/>
        <v>0</v>
      </c>
      <c r="TVE46" s="42">
        <f t="shared" si="485"/>
        <v>0</v>
      </c>
      <c r="TVF46" s="42">
        <f t="shared" si="485"/>
        <v>0</v>
      </c>
      <c r="TVG46" s="42">
        <f t="shared" si="485"/>
        <v>0</v>
      </c>
      <c r="TVH46" s="42">
        <f t="shared" si="485"/>
        <v>0</v>
      </c>
      <c r="TVI46" s="42">
        <f t="shared" si="485"/>
        <v>0</v>
      </c>
      <c r="TVJ46" s="42">
        <f t="shared" si="485"/>
        <v>0</v>
      </c>
      <c r="TVK46" s="42">
        <f t="shared" si="485"/>
        <v>0</v>
      </c>
      <c r="TVL46" s="42">
        <f t="shared" si="485"/>
        <v>0</v>
      </c>
      <c r="TVM46" s="42">
        <f t="shared" si="485"/>
        <v>0</v>
      </c>
      <c r="TVN46" s="42">
        <f t="shared" si="485"/>
        <v>0</v>
      </c>
      <c r="TVO46" s="42">
        <f t="shared" si="485"/>
        <v>0</v>
      </c>
      <c r="TVP46" s="42">
        <f t="shared" si="485"/>
        <v>0</v>
      </c>
      <c r="TVQ46" s="42">
        <f t="shared" si="485"/>
        <v>0</v>
      </c>
      <c r="TVR46" s="42">
        <f t="shared" si="485"/>
        <v>0</v>
      </c>
      <c r="TVS46" s="42">
        <f t="shared" si="485"/>
        <v>0</v>
      </c>
      <c r="TVT46" s="42">
        <f t="shared" si="485"/>
        <v>0</v>
      </c>
      <c r="TVU46" s="42">
        <f t="shared" si="485"/>
        <v>0</v>
      </c>
      <c r="TVV46" s="42">
        <f t="shared" si="485"/>
        <v>0</v>
      </c>
      <c r="TVW46" s="42">
        <f t="shared" si="485"/>
        <v>0</v>
      </c>
      <c r="TVX46" s="42">
        <f t="shared" si="485"/>
        <v>0</v>
      </c>
      <c r="TVY46" s="42">
        <f t="shared" si="485"/>
        <v>0</v>
      </c>
      <c r="TVZ46" s="42">
        <f t="shared" si="485"/>
        <v>0</v>
      </c>
      <c r="TWA46" s="42">
        <f t="shared" si="485"/>
        <v>0</v>
      </c>
      <c r="TWB46" s="42">
        <f t="shared" si="485"/>
        <v>0</v>
      </c>
      <c r="TWC46" s="42">
        <f t="shared" si="485"/>
        <v>0</v>
      </c>
      <c r="TWD46" s="42">
        <f t="shared" si="485"/>
        <v>0</v>
      </c>
      <c r="TWE46" s="42">
        <f t="shared" si="485"/>
        <v>0</v>
      </c>
      <c r="TWF46" s="42">
        <f t="shared" si="485"/>
        <v>0</v>
      </c>
      <c r="TWG46" s="42">
        <f t="shared" si="485"/>
        <v>0</v>
      </c>
      <c r="TWH46" s="42">
        <f t="shared" si="485"/>
        <v>0</v>
      </c>
      <c r="TWI46" s="42">
        <f t="shared" si="485"/>
        <v>0</v>
      </c>
      <c r="TWJ46" s="42">
        <f t="shared" si="485"/>
        <v>0</v>
      </c>
      <c r="TWK46" s="42">
        <f t="shared" si="485"/>
        <v>0</v>
      </c>
      <c r="TWL46" s="42">
        <f t="shared" si="485"/>
        <v>0</v>
      </c>
      <c r="TWM46" s="42">
        <f t="shared" si="485"/>
        <v>0</v>
      </c>
      <c r="TWN46" s="42">
        <f t="shared" si="485"/>
        <v>0</v>
      </c>
      <c r="TWO46" s="42">
        <f t="shared" si="485"/>
        <v>0</v>
      </c>
      <c r="TWP46" s="42">
        <f t="shared" si="485"/>
        <v>0</v>
      </c>
      <c r="TWQ46" s="42">
        <f t="shared" si="485"/>
        <v>0</v>
      </c>
      <c r="TWR46" s="42">
        <f t="shared" si="485"/>
        <v>0</v>
      </c>
      <c r="TWS46" s="42">
        <f t="shared" si="485"/>
        <v>0</v>
      </c>
      <c r="TWT46" s="42">
        <f t="shared" si="485"/>
        <v>0</v>
      </c>
      <c r="TWU46" s="42">
        <f t="shared" si="485"/>
        <v>0</v>
      </c>
      <c r="TWV46" s="42">
        <f t="shared" si="485"/>
        <v>0</v>
      </c>
      <c r="TWW46" s="42">
        <f t="shared" si="485"/>
        <v>0</v>
      </c>
      <c r="TWX46" s="42">
        <f t="shared" si="485"/>
        <v>0</v>
      </c>
      <c r="TWY46" s="42">
        <f t="shared" si="485"/>
        <v>0</v>
      </c>
      <c r="TWZ46" s="42">
        <f t="shared" si="485"/>
        <v>0</v>
      </c>
      <c r="TXA46" s="42">
        <f t="shared" si="485"/>
        <v>0</v>
      </c>
      <c r="TXB46" s="42">
        <f t="shared" ref="TXB46:TZM46" si="486">TXB29-(TXB35+TXB40+TXB44)</f>
        <v>0</v>
      </c>
      <c r="TXC46" s="42">
        <f t="shared" si="486"/>
        <v>0</v>
      </c>
      <c r="TXD46" s="42">
        <f t="shared" si="486"/>
        <v>0</v>
      </c>
      <c r="TXE46" s="42">
        <f t="shared" si="486"/>
        <v>0</v>
      </c>
      <c r="TXF46" s="42">
        <f t="shared" si="486"/>
        <v>0</v>
      </c>
      <c r="TXG46" s="42">
        <f t="shared" si="486"/>
        <v>0</v>
      </c>
      <c r="TXH46" s="42">
        <f t="shared" si="486"/>
        <v>0</v>
      </c>
      <c r="TXI46" s="42">
        <f t="shared" si="486"/>
        <v>0</v>
      </c>
      <c r="TXJ46" s="42">
        <f t="shared" si="486"/>
        <v>0</v>
      </c>
      <c r="TXK46" s="42">
        <f t="shared" si="486"/>
        <v>0</v>
      </c>
      <c r="TXL46" s="42">
        <f t="shared" si="486"/>
        <v>0</v>
      </c>
      <c r="TXM46" s="42">
        <f t="shared" si="486"/>
        <v>0</v>
      </c>
      <c r="TXN46" s="42">
        <f t="shared" si="486"/>
        <v>0</v>
      </c>
      <c r="TXO46" s="42">
        <f t="shared" si="486"/>
        <v>0</v>
      </c>
      <c r="TXP46" s="42">
        <f t="shared" si="486"/>
        <v>0</v>
      </c>
      <c r="TXQ46" s="42">
        <f t="shared" si="486"/>
        <v>0</v>
      </c>
      <c r="TXR46" s="42">
        <f t="shared" si="486"/>
        <v>0</v>
      </c>
      <c r="TXS46" s="42">
        <f t="shared" si="486"/>
        <v>0</v>
      </c>
      <c r="TXT46" s="42">
        <f t="shared" si="486"/>
        <v>0</v>
      </c>
      <c r="TXU46" s="42">
        <f t="shared" si="486"/>
        <v>0</v>
      </c>
      <c r="TXV46" s="42">
        <f t="shared" si="486"/>
        <v>0</v>
      </c>
      <c r="TXW46" s="42">
        <f t="shared" si="486"/>
        <v>0</v>
      </c>
      <c r="TXX46" s="42">
        <f t="shared" si="486"/>
        <v>0</v>
      </c>
      <c r="TXY46" s="42">
        <f t="shared" si="486"/>
        <v>0</v>
      </c>
      <c r="TXZ46" s="42">
        <f t="shared" si="486"/>
        <v>0</v>
      </c>
      <c r="TYA46" s="42">
        <f t="shared" si="486"/>
        <v>0</v>
      </c>
      <c r="TYB46" s="42">
        <f t="shared" si="486"/>
        <v>0</v>
      </c>
      <c r="TYC46" s="42">
        <f t="shared" si="486"/>
        <v>0</v>
      </c>
      <c r="TYD46" s="42">
        <f t="shared" si="486"/>
        <v>0</v>
      </c>
      <c r="TYE46" s="42">
        <f t="shared" si="486"/>
        <v>0</v>
      </c>
      <c r="TYF46" s="42">
        <f t="shared" si="486"/>
        <v>0</v>
      </c>
      <c r="TYG46" s="42">
        <f t="shared" si="486"/>
        <v>0</v>
      </c>
      <c r="TYH46" s="42">
        <f t="shared" si="486"/>
        <v>0</v>
      </c>
      <c r="TYI46" s="42">
        <f t="shared" si="486"/>
        <v>0</v>
      </c>
      <c r="TYJ46" s="42">
        <f t="shared" si="486"/>
        <v>0</v>
      </c>
      <c r="TYK46" s="42">
        <f t="shared" si="486"/>
        <v>0</v>
      </c>
      <c r="TYL46" s="42">
        <f t="shared" si="486"/>
        <v>0</v>
      </c>
      <c r="TYM46" s="42">
        <f t="shared" si="486"/>
        <v>0</v>
      </c>
      <c r="TYN46" s="42">
        <f t="shared" si="486"/>
        <v>0</v>
      </c>
      <c r="TYO46" s="42">
        <f t="shared" si="486"/>
        <v>0</v>
      </c>
      <c r="TYP46" s="42">
        <f t="shared" si="486"/>
        <v>0</v>
      </c>
      <c r="TYQ46" s="42">
        <f t="shared" si="486"/>
        <v>0</v>
      </c>
      <c r="TYR46" s="42">
        <f t="shared" si="486"/>
        <v>0</v>
      </c>
      <c r="TYS46" s="42">
        <f t="shared" si="486"/>
        <v>0</v>
      </c>
      <c r="TYT46" s="42">
        <f t="shared" si="486"/>
        <v>0</v>
      </c>
      <c r="TYU46" s="42">
        <f t="shared" si="486"/>
        <v>0</v>
      </c>
      <c r="TYV46" s="42">
        <f t="shared" si="486"/>
        <v>0</v>
      </c>
      <c r="TYW46" s="42">
        <f t="shared" si="486"/>
        <v>0</v>
      </c>
      <c r="TYX46" s="42">
        <f t="shared" si="486"/>
        <v>0</v>
      </c>
      <c r="TYY46" s="42">
        <f t="shared" si="486"/>
        <v>0</v>
      </c>
      <c r="TYZ46" s="42">
        <f t="shared" si="486"/>
        <v>0</v>
      </c>
      <c r="TZA46" s="42">
        <f t="shared" si="486"/>
        <v>0</v>
      </c>
      <c r="TZB46" s="42">
        <f t="shared" si="486"/>
        <v>0</v>
      </c>
      <c r="TZC46" s="42">
        <f t="shared" si="486"/>
        <v>0</v>
      </c>
      <c r="TZD46" s="42">
        <f t="shared" si="486"/>
        <v>0</v>
      </c>
      <c r="TZE46" s="42">
        <f t="shared" si="486"/>
        <v>0</v>
      </c>
      <c r="TZF46" s="42">
        <f t="shared" si="486"/>
        <v>0</v>
      </c>
      <c r="TZG46" s="42">
        <f t="shared" si="486"/>
        <v>0</v>
      </c>
      <c r="TZH46" s="42">
        <f t="shared" si="486"/>
        <v>0</v>
      </c>
      <c r="TZI46" s="42">
        <f t="shared" si="486"/>
        <v>0</v>
      </c>
      <c r="TZJ46" s="42">
        <f t="shared" si="486"/>
        <v>0</v>
      </c>
      <c r="TZK46" s="42">
        <f t="shared" si="486"/>
        <v>0</v>
      </c>
      <c r="TZL46" s="42">
        <f t="shared" si="486"/>
        <v>0</v>
      </c>
      <c r="TZM46" s="42">
        <f t="shared" si="486"/>
        <v>0</v>
      </c>
      <c r="TZN46" s="42">
        <f t="shared" ref="TZN46:UBY46" si="487">TZN29-(TZN35+TZN40+TZN44)</f>
        <v>0</v>
      </c>
      <c r="TZO46" s="42">
        <f t="shared" si="487"/>
        <v>0</v>
      </c>
      <c r="TZP46" s="42">
        <f t="shared" si="487"/>
        <v>0</v>
      </c>
      <c r="TZQ46" s="42">
        <f t="shared" si="487"/>
        <v>0</v>
      </c>
      <c r="TZR46" s="42">
        <f t="shared" si="487"/>
        <v>0</v>
      </c>
      <c r="TZS46" s="42">
        <f t="shared" si="487"/>
        <v>0</v>
      </c>
      <c r="TZT46" s="42">
        <f t="shared" si="487"/>
        <v>0</v>
      </c>
      <c r="TZU46" s="42">
        <f t="shared" si="487"/>
        <v>0</v>
      </c>
      <c r="TZV46" s="42">
        <f t="shared" si="487"/>
        <v>0</v>
      </c>
      <c r="TZW46" s="42">
        <f t="shared" si="487"/>
        <v>0</v>
      </c>
      <c r="TZX46" s="42">
        <f t="shared" si="487"/>
        <v>0</v>
      </c>
      <c r="TZY46" s="42">
        <f t="shared" si="487"/>
        <v>0</v>
      </c>
      <c r="TZZ46" s="42">
        <f t="shared" si="487"/>
        <v>0</v>
      </c>
      <c r="UAA46" s="42">
        <f t="shared" si="487"/>
        <v>0</v>
      </c>
      <c r="UAB46" s="42">
        <f t="shared" si="487"/>
        <v>0</v>
      </c>
      <c r="UAC46" s="42">
        <f t="shared" si="487"/>
        <v>0</v>
      </c>
      <c r="UAD46" s="42">
        <f t="shared" si="487"/>
        <v>0</v>
      </c>
      <c r="UAE46" s="42">
        <f t="shared" si="487"/>
        <v>0</v>
      </c>
      <c r="UAF46" s="42">
        <f t="shared" si="487"/>
        <v>0</v>
      </c>
      <c r="UAG46" s="42">
        <f t="shared" si="487"/>
        <v>0</v>
      </c>
      <c r="UAH46" s="42">
        <f t="shared" si="487"/>
        <v>0</v>
      </c>
      <c r="UAI46" s="42">
        <f t="shared" si="487"/>
        <v>0</v>
      </c>
      <c r="UAJ46" s="42">
        <f t="shared" si="487"/>
        <v>0</v>
      </c>
      <c r="UAK46" s="42">
        <f t="shared" si="487"/>
        <v>0</v>
      </c>
      <c r="UAL46" s="42">
        <f t="shared" si="487"/>
        <v>0</v>
      </c>
      <c r="UAM46" s="42">
        <f t="shared" si="487"/>
        <v>0</v>
      </c>
      <c r="UAN46" s="42">
        <f t="shared" si="487"/>
        <v>0</v>
      </c>
      <c r="UAO46" s="42">
        <f t="shared" si="487"/>
        <v>0</v>
      </c>
      <c r="UAP46" s="42">
        <f t="shared" si="487"/>
        <v>0</v>
      </c>
      <c r="UAQ46" s="42">
        <f t="shared" si="487"/>
        <v>0</v>
      </c>
      <c r="UAR46" s="42">
        <f t="shared" si="487"/>
        <v>0</v>
      </c>
      <c r="UAS46" s="42">
        <f t="shared" si="487"/>
        <v>0</v>
      </c>
      <c r="UAT46" s="42">
        <f t="shared" si="487"/>
        <v>0</v>
      </c>
      <c r="UAU46" s="42">
        <f t="shared" si="487"/>
        <v>0</v>
      </c>
      <c r="UAV46" s="42">
        <f t="shared" si="487"/>
        <v>0</v>
      </c>
      <c r="UAW46" s="42">
        <f t="shared" si="487"/>
        <v>0</v>
      </c>
      <c r="UAX46" s="42">
        <f t="shared" si="487"/>
        <v>0</v>
      </c>
      <c r="UAY46" s="42">
        <f t="shared" si="487"/>
        <v>0</v>
      </c>
      <c r="UAZ46" s="42">
        <f t="shared" si="487"/>
        <v>0</v>
      </c>
      <c r="UBA46" s="42">
        <f t="shared" si="487"/>
        <v>0</v>
      </c>
      <c r="UBB46" s="42">
        <f t="shared" si="487"/>
        <v>0</v>
      </c>
      <c r="UBC46" s="42">
        <f t="shared" si="487"/>
        <v>0</v>
      </c>
      <c r="UBD46" s="42">
        <f t="shared" si="487"/>
        <v>0</v>
      </c>
      <c r="UBE46" s="42">
        <f t="shared" si="487"/>
        <v>0</v>
      </c>
      <c r="UBF46" s="42">
        <f t="shared" si="487"/>
        <v>0</v>
      </c>
      <c r="UBG46" s="42">
        <f t="shared" si="487"/>
        <v>0</v>
      </c>
      <c r="UBH46" s="42">
        <f t="shared" si="487"/>
        <v>0</v>
      </c>
      <c r="UBI46" s="42">
        <f t="shared" si="487"/>
        <v>0</v>
      </c>
      <c r="UBJ46" s="42">
        <f t="shared" si="487"/>
        <v>0</v>
      </c>
      <c r="UBK46" s="42">
        <f t="shared" si="487"/>
        <v>0</v>
      </c>
      <c r="UBL46" s="42">
        <f t="shared" si="487"/>
        <v>0</v>
      </c>
      <c r="UBM46" s="42">
        <f t="shared" si="487"/>
        <v>0</v>
      </c>
      <c r="UBN46" s="42">
        <f t="shared" si="487"/>
        <v>0</v>
      </c>
      <c r="UBO46" s="42">
        <f t="shared" si="487"/>
        <v>0</v>
      </c>
      <c r="UBP46" s="42">
        <f t="shared" si="487"/>
        <v>0</v>
      </c>
      <c r="UBQ46" s="42">
        <f t="shared" si="487"/>
        <v>0</v>
      </c>
      <c r="UBR46" s="42">
        <f t="shared" si="487"/>
        <v>0</v>
      </c>
      <c r="UBS46" s="42">
        <f t="shared" si="487"/>
        <v>0</v>
      </c>
      <c r="UBT46" s="42">
        <f t="shared" si="487"/>
        <v>0</v>
      </c>
      <c r="UBU46" s="42">
        <f t="shared" si="487"/>
        <v>0</v>
      </c>
      <c r="UBV46" s="42">
        <f t="shared" si="487"/>
        <v>0</v>
      </c>
      <c r="UBW46" s="42">
        <f t="shared" si="487"/>
        <v>0</v>
      </c>
      <c r="UBX46" s="42">
        <f t="shared" si="487"/>
        <v>0</v>
      </c>
      <c r="UBY46" s="42">
        <f t="shared" si="487"/>
        <v>0</v>
      </c>
      <c r="UBZ46" s="42">
        <f t="shared" ref="UBZ46:UEK46" si="488">UBZ29-(UBZ35+UBZ40+UBZ44)</f>
        <v>0</v>
      </c>
      <c r="UCA46" s="42">
        <f t="shared" si="488"/>
        <v>0</v>
      </c>
      <c r="UCB46" s="42">
        <f t="shared" si="488"/>
        <v>0</v>
      </c>
      <c r="UCC46" s="42">
        <f t="shared" si="488"/>
        <v>0</v>
      </c>
      <c r="UCD46" s="42">
        <f t="shared" si="488"/>
        <v>0</v>
      </c>
      <c r="UCE46" s="42">
        <f t="shared" si="488"/>
        <v>0</v>
      </c>
      <c r="UCF46" s="42">
        <f t="shared" si="488"/>
        <v>0</v>
      </c>
      <c r="UCG46" s="42">
        <f t="shared" si="488"/>
        <v>0</v>
      </c>
      <c r="UCH46" s="42">
        <f t="shared" si="488"/>
        <v>0</v>
      </c>
      <c r="UCI46" s="42">
        <f t="shared" si="488"/>
        <v>0</v>
      </c>
      <c r="UCJ46" s="42">
        <f t="shared" si="488"/>
        <v>0</v>
      </c>
      <c r="UCK46" s="42">
        <f t="shared" si="488"/>
        <v>0</v>
      </c>
      <c r="UCL46" s="42">
        <f t="shared" si="488"/>
        <v>0</v>
      </c>
      <c r="UCM46" s="42">
        <f t="shared" si="488"/>
        <v>0</v>
      </c>
      <c r="UCN46" s="42">
        <f t="shared" si="488"/>
        <v>0</v>
      </c>
      <c r="UCO46" s="42">
        <f t="shared" si="488"/>
        <v>0</v>
      </c>
      <c r="UCP46" s="42">
        <f t="shared" si="488"/>
        <v>0</v>
      </c>
      <c r="UCQ46" s="42">
        <f t="shared" si="488"/>
        <v>0</v>
      </c>
      <c r="UCR46" s="42">
        <f t="shared" si="488"/>
        <v>0</v>
      </c>
      <c r="UCS46" s="42">
        <f t="shared" si="488"/>
        <v>0</v>
      </c>
      <c r="UCT46" s="42">
        <f t="shared" si="488"/>
        <v>0</v>
      </c>
      <c r="UCU46" s="42">
        <f t="shared" si="488"/>
        <v>0</v>
      </c>
      <c r="UCV46" s="42">
        <f t="shared" si="488"/>
        <v>0</v>
      </c>
      <c r="UCW46" s="42">
        <f t="shared" si="488"/>
        <v>0</v>
      </c>
      <c r="UCX46" s="42">
        <f t="shared" si="488"/>
        <v>0</v>
      </c>
      <c r="UCY46" s="42">
        <f t="shared" si="488"/>
        <v>0</v>
      </c>
      <c r="UCZ46" s="42">
        <f t="shared" si="488"/>
        <v>0</v>
      </c>
      <c r="UDA46" s="42">
        <f t="shared" si="488"/>
        <v>0</v>
      </c>
      <c r="UDB46" s="42">
        <f t="shared" si="488"/>
        <v>0</v>
      </c>
      <c r="UDC46" s="42">
        <f t="shared" si="488"/>
        <v>0</v>
      </c>
      <c r="UDD46" s="42">
        <f t="shared" si="488"/>
        <v>0</v>
      </c>
      <c r="UDE46" s="42">
        <f t="shared" si="488"/>
        <v>0</v>
      </c>
      <c r="UDF46" s="42">
        <f t="shared" si="488"/>
        <v>0</v>
      </c>
      <c r="UDG46" s="42">
        <f t="shared" si="488"/>
        <v>0</v>
      </c>
      <c r="UDH46" s="42">
        <f t="shared" si="488"/>
        <v>0</v>
      </c>
      <c r="UDI46" s="42">
        <f t="shared" si="488"/>
        <v>0</v>
      </c>
      <c r="UDJ46" s="42">
        <f t="shared" si="488"/>
        <v>0</v>
      </c>
      <c r="UDK46" s="42">
        <f t="shared" si="488"/>
        <v>0</v>
      </c>
      <c r="UDL46" s="42">
        <f t="shared" si="488"/>
        <v>0</v>
      </c>
      <c r="UDM46" s="42">
        <f t="shared" si="488"/>
        <v>0</v>
      </c>
      <c r="UDN46" s="42">
        <f t="shared" si="488"/>
        <v>0</v>
      </c>
      <c r="UDO46" s="42">
        <f t="shared" si="488"/>
        <v>0</v>
      </c>
      <c r="UDP46" s="42">
        <f t="shared" si="488"/>
        <v>0</v>
      </c>
      <c r="UDQ46" s="42">
        <f t="shared" si="488"/>
        <v>0</v>
      </c>
      <c r="UDR46" s="42">
        <f t="shared" si="488"/>
        <v>0</v>
      </c>
      <c r="UDS46" s="42">
        <f t="shared" si="488"/>
        <v>0</v>
      </c>
      <c r="UDT46" s="42">
        <f t="shared" si="488"/>
        <v>0</v>
      </c>
      <c r="UDU46" s="42">
        <f t="shared" si="488"/>
        <v>0</v>
      </c>
      <c r="UDV46" s="42">
        <f t="shared" si="488"/>
        <v>0</v>
      </c>
      <c r="UDW46" s="42">
        <f t="shared" si="488"/>
        <v>0</v>
      </c>
      <c r="UDX46" s="42">
        <f t="shared" si="488"/>
        <v>0</v>
      </c>
      <c r="UDY46" s="42">
        <f t="shared" si="488"/>
        <v>0</v>
      </c>
      <c r="UDZ46" s="42">
        <f t="shared" si="488"/>
        <v>0</v>
      </c>
      <c r="UEA46" s="42">
        <f t="shared" si="488"/>
        <v>0</v>
      </c>
      <c r="UEB46" s="42">
        <f t="shared" si="488"/>
        <v>0</v>
      </c>
      <c r="UEC46" s="42">
        <f t="shared" si="488"/>
        <v>0</v>
      </c>
      <c r="UED46" s="42">
        <f t="shared" si="488"/>
        <v>0</v>
      </c>
      <c r="UEE46" s="42">
        <f t="shared" si="488"/>
        <v>0</v>
      </c>
      <c r="UEF46" s="42">
        <f t="shared" si="488"/>
        <v>0</v>
      </c>
      <c r="UEG46" s="42">
        <f t="shared" si="488"/>
        <v>0</v>
      </c>
      <c r="UEH46" s="42">
        <f t="shared" si="488"/>
        <v>0</v>
      </c>
      <c r="UEI46" s="42">
        <f t="shared" si="488"/>
        <v>0</v>
      </c>
      <c r="UEJ46" s="42">
        <f t="shared" si="488"/>
        <v>0</v>
      </c>
      <c r="UEK46" s="42">
        <f t="shared" si="488"/>
        <v>0</v>
      </c>
      <c r="UEL46" s="42">
        <f t="shared" ref="UEL46:UGW46" si="489">UEL29-(UEL35+UEL40+UEL44)</f>
        <v>0</v>
      </c>
      <c r="UEM46" s="42">
        <f t="shared" si="489"/>
        <v>0</v>
      </c>
      <c r="UEN46" s="42">
        <f t="shared" si="489"/>
        <v>0</v>
      </c>
      <c r="UEO46" s="42">
        <f t="shared" si="489"/>
        <v>0</v>
      </c>
      <c r="UEP46" s="42">
        <f t="shared" si="489"/>
        <v>0</v>
      </c>
      <c r="UEQ46" s="42">
        <f t="shared" si="489"/>
        <v>0</v>
      </c>
      <c r="UER46" s="42">
        <f t="shared" si="489"/>
        <v>0</v>
      </c>
      <c r="UES46" s="42">
        <f t="shared" si="489"/>
        <v>0</v>
      </c>
      <c r="UET46" s="42">
        <f t="shared" si="489"/>
        <v>0</v>
      </c>
      <c r="UEU46" s="42">
        <f t="shared" si="489"/>
        <v>0</v>
      </c>
      <c r="UEV46" s="42">
        <f t="shared" si="489"/>
        <v>0</v>
      </c>
      <c r="UEW46" s="42">
        <f t="shared" si="489"/>
        <v>0</v>
      </c>
      <c r="UEX46" s="42">
        <f t="shared" si="489"/>
        <v>0</v>
      </c>
      <c r="UEY46" s="42">
        <f t="shared" si="489"/>
        <v>0</v>
      </c>
      <c r="UEZ46" s="42">
        <f t="shared" si="489"/>
        <v>0</v>
      </c>
      <c r="UFA46" s="42">
        <f t="shared" si="489"/>
        <v>0</v>
      </c>
      <c r="UFB46" s="42">
        <f t="shared" si="489"/>
        <v>0</v>
      </c>
      <c r="UFC46" s="42">
        <f t="shared" si="489"/>
        <v>0</v>
      </c>
      <c r="UFD46" s="42">
        <f t="shared" si="489"/>
        <v>0</v>
      </c>
      <c r="UFE46" s="42">
        <f t="shared" si="489"/>
        <v>0</v>
      </c>
      <c r="UFF46" s="42">
        <f t="shared" si="489"/>
        <v>0</v>
      </c>
      <c r="UFG46" s="42">
        <f t="shared" si="489"/>
        <v>0</v>
      </c>
      <c r="UFH46" s="42">
        <f t="shared" si="489"/>
        <v>0</v>
      </c>
      <c r="UFI46" s="42">
        <f t="shared" si="489"/>
        <v>0</v>
      </c>
      <c r="UFJ46" s="42">
        <f t="shared" si="489"/>
        <v>0</v>
      </c>
      <c r="UFK46" s="42">
        <f t="shared" si="489"/>
        <v>0</v>
      </c>
      <c r="UFL46" s="42">
        <f t="shared" si="489"/>
        <v>0</v>
      </c>
      <c r="UFM46" s="42">
        <f t="shared" si="489"/>
        <v>0</v>
      </c>
      <c r="UFN46" s="42">
        <f t="shared" si="489"/>
        <v>0</v>
      </c>
      <c r="UFO46" s="42">
        <f t="shared" si="489"/>
        <v>0</v>
      </c>
      <c r="UFP46" s="42">
        <f t="shared" si="489"/>
        <v>0</v>
      </c>
      <c r="UFQ46" s="42">
        <f t="shared" si="489"/>
        <v>0</v>
      </c>
      <c r="UFR46" s="42">
        <f t="shared" si="489"/>
        <v>0</v>
      </c>
      <c r="UFS46" s="42">
        <f t="shared" si="489"/>
        <v>0</v>
      </c>
      <c r="UFT46" s="42">
        <f t="shared" si="489"/>
        <v>0</v>
      </c>
      <c r="UFU46" s="42">
        <f t="shared" si="489"/>
        <v>0</v>
      </c>
      <c r="UFV46" s="42">
        <f t="shared" si="489"/>
        <v>0</v>
      </c>
      <c r="UFW46" s="42">
        <f t="shared" si="489"/>
        <v>0</v>
      </c>
      <c r="UFX46" s="42">
        <f t="shared" si="489"/>
        <v>0</v>
      </c>
      <c r="UFY46" s="42">
        <f t="shared" si="489"/>
        <v>0</v>
      </c>
      <c r="UFZ46" s="42">
        <f t="shared" si="489"/>
        <v>0</v>
      </c>
      <c r="UGA46" s="42">
        <f t="shared" si="489"/>
        <v>0</v>
      </c>
      <c r="UGB46" s="42">
        <f t="shared" si="489"/>
        <v>0</v>
      </c>
      <c r="UGC46" s="42">
        <f t="shared" si="489"/>
        <v>0</v>
      </c>
      <c r="UGD46" s="42">
        <f t="shared" si="489"/>
        <v>0</v>
      </c>
      <c r="UGE46" s="42">
        <f t="shared" si="489"/>
        <v>0</v>
      </c>
      <c r="UGF46" s="42">
        <f t="shared" si="489"/>
        <v>0</v>
      </c>
      <c r="UGG46" s="42">
        <f t="shared" si="489"/>
        <v>0</v>
      </c>
      <c r="UGH46" s="42">
        <f t="shared" si="489"/>
        <v>0</v>
      </c>
      <c r="UGI46" s="42">
        <f t="shared" si="489"/>
        <v>0</v>
      </c>
      <c r="UGJ46" s="42">
        <f t="shared" si="489"/>
        <v>0</v>
      </c>
      <c r="UGK46" s="42">
        <f t="shared" si="489"/>
        <v>0</v>
      </c>
      <c r="UGL46" s="42">
        <f t="shared" si="489"/>
        <v>0</v>
      </c>
      <c r="UGM46" s="42">
        <f t="shared" si="489"/>
        <v>0</v>
      </c>
      <c r="UGN46" s="42">
        <f t="shared" si="489"/>
        <v>0</v>
      </c>
      <c r="UGO46" s="42">
        <f t="shared" si="489"/>
        <v>0</v>
      </c>
      <c r="UGP46" s="42">
        <f t="shared" si="489"/>
        <v>0</v>
      </c>
      <c r="UGQ46" s="42">
        <f t="shared" si="489"/>
        <v>0</v>
      </c>
      <c r="UGR46" s="42">
        <f t="shared" si="489"/>
        <v>0</v>
      </c>
      <c r="UGS46" s="42">
        <f t="shared" si="489"/>
        <v>0</v>
      </c>
      <c r="UGT46" s="42">
        <f t="shared" si="489"/>
        <v>0</v>
      </c>
      <c r="UGU46" s="42">
        <f t="shared" si="489"/>
        <v>0</v>
      </c>
      <c r="UGV46" s="42">
        <f t="shared" si="489"/>
        <v>0</v>
      </c>
      <c r="UGW46" s="42">
        <f t="shared" si="489"/>
        <v>0</v>
      </c>
      <c r="UGX46" s="42">
        <f t="shared" ref="UGX46:UJI46" si="490">UGX29-(UGX35+UGX40+UGX44)</f>
        <v>0</v>
      </c>
      <c r="UGY46" s="42">
        <f t="shared" si="490"/>
        <v>0</v>
      </c>
      <c r="UGZ46" s="42">
        <f t="shared" si="490"/>
        <v>0</v>
      </c>
      <c r="UHA46" s="42">
        <f t="shared" si="490"/>
        <v>0</v>
      </c>
      <c r="UHB46" s="42">
        <f t="shared" si="490"/>
        <v>0</v>
      </c>
      <c r="UHC46" s="42">
        <f t="shared" si="490"/>
        <v>0</v>
      </c>
      <c r="UHD46" s="42">
        <f t="shared" si="490"/>
        <v>0</v>
      </c>
      <c r="UHE46" s="42">
        <f t="shared" si="490"/>
        <v>0</v>
      </c>
      <c r="UHF46" s="42">
        <f t="shared" si="490"/>
        <v>0</v>
      </c>
      <c r="UHG46" s="42">
        <f t="shared" si="490"/>
        <v>0</v>
      </c>
      <c r="UHH46" s="42">
        <f t="shared" si="490"/>
        <v>0</v>
      </c>
      <c r="UHI46" s="42">
        <f t="shared" si="490"/>
        <v>0</v>
      </c>
      <c r="UHJ46" s="42">
        <f t="shared" si="490"/>
        <v>0</v>
      </c>
      <c r="UHK46" s="42">
        <f t="shared" si="490"/>
        <v>0</v>
      </c>
      <c r="UHL46" s="42">
        <f t="shared" si="490"/>
        <v>0</v>
      </c>
      <c r="UHM46" s="42">
        <f t="shared" si="490"/>
        <v>0</v>
      </c>
      <c r="UHN46" s="42">
        <f t="shared" si="490"/>
        <v>0</v>
      </c>
      <c r="UHO46" s="42">
        <f t="shared" si="490"/>
        <v>0</v>
      </c>
      <c r="UHP46" s="42">
        <f t="shared" si="490"/>
        <v>0</v>
      </c>
      <c r="UHQ46" s="42">
        <f t="shared" si="490"/>
        <v>0</v>
      </c>
      <c r="UHR46" s="42">
        <f t="shared" si="490"/>
        <v>0</v>
      </c>
      <c r="UHS46" s="42">
        <f t="shared" si="490"/>
        <v>0</v>
      </c>
      <c r="UHT46" s="42">
        <f t="shared" si="490"/>
        <v>0</v>
      </c>
      <c r="UHU46" s="42">
        <f t="shared" si="490"/>
        <v>0</v>
      </c>
      <c r="UHV46" s="42">
        <f t="shared" si="490"/>
        <v>0</v>
      </c>
      <c r="UHW46" s="42">
        <f t="shared" si="490"/>
        <v>0</v>
      </c>
      <c r="UHX46" s="42">
        <f t="shared" si="490"/>
        <v>0</v>
      </c>
      <c r="UHY46" s="42">
        <f t="shared" si="490"/>
        <v>0</v>
      </c>
      <c r="UHZ46" s="42">
        <f t="shared" si="490"/>
        <v>0</v>
      </c>
      <c r="UIA46" s="42">
        <f t="shared" si="490"/>
        <v>0</v>
      </c>
      <c r="UIB46" s="42">
        <f t="shared" si="490"/>
        <v>0</v>
      </c>
      <c r="UIC46" s="42">
        <f t="shared" si="490"/>
        <v>0</v>
      </c>
      <c r="UID46" s="42">
        <f t="shared" si="490"/>
        <v>0</v>
      </c>
      <c r="UIE46" s="42">
        <f t="shared" si="490"/>
        <v>0</v>
      </c>
      <c r="UIF46" s="42">
        <f t="shared" si="490"/>
        <v>0</v>
      </c>
      <c r="UIG46" s="42">
        <f t="shared" si="490"/>
        <v>0</v>
      </c>
      <c r="UIH46" s="42">
        <f t="shared" si="490"/>
        <v>0</v>
      </c>
      <c r="UII46" s="42">
        <f t="shared" si="490"/>
        <v>0</v>
      </c>
      <c r="UIJ46" s="42">
        <f t="shared" si="490"/>
        <v>0</v>
      </c>
      <c r="UIK46" s="42">
        <f t="shared" si="490"/>
        <v>0</v>
      </c>
      <c r="UIL46" s="42">
        <f t="shared" si="490"/>
        <v>0</v>
      </c>
      <c r="UIM46" s="42">
        <f t="shared" si="490"/>
        <v>0</v>
      </c>
      <c r="UIN46" s="42">
        <f t="shared" si="490"/>
        <v>0</v>
      </c>
      <c r="UIO46" s="42">
        <f t="shared" si="490"/>
        <v>0</v>
      </c>
      <c r="UIP46" s="42">
        <f t="shared" si="490"/>
        <v>0</v>
      </c>
      <c r="UIQ46" s="42">
        <f t="shared" si="490"/>
        <v>0</v>
      </c>
      <c r="UIR46" s="42">
        <f t="shared" si="490"/>
        <v>0</v>
      </c>
      <c r="UIS46" s="42">
        <f t="shared" si="490"/>
        <v>0</v>
      </c>
      <c r="UIT46" s="42">
        <f t="shared" si="490"/>
        <v>0</v>
      </c>
      <c r="UIU46" s="42">
        <f t="shared" si="490"/>
        <v>0</v>
      </c>
      <c r="UIV46" s="42">
        <f t="shared" si="490"/>
        <v>0</v>
      </c>
      <c r="UIW46" s="42">
        <f t="shared" si="490"/>
        <v>0</v>
      </c>
      <c r="UIX46" s="42">
        <f t="shared" si="490"/>
        <v>0</v>
      </c>
      <c r="UIY46" s="42">
        <f t="shared" si="490"/>
        <v>0</v>
      </c>
      <c r="UIZ46" s="42">
        <f t="shared" si="490"/>
        <v>0</v>
      </c>
      <c r="UJA46" s="42">
        <f t="shared" si="490"/>
        <v>0</v>
      </c>
      <c r="UJB46" s="42">
        <f t="shared" si="490"/>
        <v>0</v>
      </c>
      <c r="UJC46" s="42">
        <f t="shared" si="490"/>
        <v>0</v>
      </c>
      <c r="UJD46" s="42">
        <f t="shared" si="490"/>
        <v>0</v>
      </c>
      <c r="UJE46" s="42">
        <f t="shared" si="490"/>
        <v>0</v>
      </c>
      <c r="UJF46" s="42">
        <f t="shared" si="490"/>
        <v>0</v>
      </c>
      <c r="UJG46" s="42">
        <f t="shared" si="490"/>
        <v>0</v>
      </c>
      <c r="UJH46" s="42">
        <f t="shared" si="490"/>
        <v>0</v>
      </c>
      <c r="UJI46" s="42">
        <f t="shared" si="490"/>
        <v>0</v>
      </c>
      <c r="UJJ46" s="42">
        <f t="shared" ref="UJJ46:ULU46" si="491">UJJ29-(UJJ35+UJJ40+UJJ44)</f>
        <v>0</v>
      </c>
      <c r="UJK46" s="42">
        <f t="shared" si="491"/>
        <v>0</v>
      </c>
      <c r="UJL46" s="42">
        <f t="shared" si="491"/>
        <v>0</v>
      </c>
      <c r="UJM46" s="42">
        <f t="shared" si="491"/>
        <v>0</v>
      </c>
      <c r="UJN46" s="42">
        <f t="shared" si="491"/>
        <v>0</v>
      </c>
      <c r="UJO46" s="42">
        <f t="shared" si="491"/>
        <v>0</v>
      </c>
      <c r="UJP46" s="42">
        <f t="shared" si="491"/>
        <v>0</v>
      </c>
      <c r="UJQ46" s="42">
        <f t="shared" si="491"/>
        <v>0</v>
      </c>
      <c r="UJR46" s="42">
        <f t="shared" si="491"/>
        <v>0</v>
      </c>
      <c r="UJS46" s="42">
        <f t="shared" si="491"/>
        <v>0</v>
      </c>
      <c r="UJT46" s="42">
        <f t="shared" si="491"/>
        <v>0</v>
      </c>
      <c r="UJU46" s="42">
        <f t="shared" si="491"/>
        <v>0</v>
      </c>
      <c r="UJV46" s="42">
        <f t="shared" si="491"/>
        <v>0</v>
      </c>
      <c r="UJW46" s="42">
        <f t="shared" si="491"/>
        <v>0</v>
      </c>
      <c r="UJX46" s="42">
        <f t="shared" si="491"/>
        <v>0</v>
      </c>
      <c r="UJY46" s="42">
        <f t="shared" si="491"/>
        <v>0</v>
      </c>
      <c r="UJZ46" s="42">
        <f t="shared" si="491"/>
        <v>0</v>
      </c>
      <c r="UKA46" s="42">
        <f t="shared" si="491"/>
        <v>0</v>
      </c>
      <c r="UKB46" s="42">
        <f t="shared" si="491"/>
        <v>0</v>
      </c>
      <c r="UKC46" s="42">
        <f t="shared" si="491"/>
        <v>0</v>
      </c>
      <c r="UKD46" s="42">
        <f t="shared" si="491"/>
        <v>0</v>
      </c>
      <c r="UKE46" s="42">
        <f t="shared" si="491"/>
        <v>0</v>
      </c>
      <c r="UKF46" s="42">
        <f t="shared" si="491"/>
        <v>0</v>
      </c>
      <c r="UKG46" s="42">
        <f t="shared" si="491"/>
        <v>0</v>
      </c>
      <c r="UKH46" s="42">
        <f t="shared" si="491"/>
        <v>0</v>
      </c>
      <c r="UKI46" s="42">
        <f t="shared" si="491"/>
        <v>0</v>
      </c>
      <c r="UKJ46" s="42">
        <f t="shared" si="491"/>
        <v>0</v>
      </c>
      <c r="UKK46" s="42">
        <f t="shared" si="491"/>
        <v>0</v>
      </c>
      <c r="UKL46" s="42">
        <f t="shared" si="491"/>
        <v>0</v>
      </c>
      <c r="UKM46" s="42">
        <f t="shared" si="491"/>
        <v>0</v>
      </c>
      <c r="UKN46" s="42">
        <f t="shared" si="491"/>
        <v>0</v>
      </c>
      <c r="UKO46" s="42">
        <f t="shared" si="491"/>
        <v>0</v>
      </c>
      <c r="UKP46" s="42">
        <f t="shared" si="491"/>
        <v>0</v>
      </c>
      <c r="UKQ46" s="42">
        <f t="shared" si="491"/>
        <v>0</v>
      </c>
      <c r="UKR46" s="42">
        <f t="shared" si="491"/>
        <v>0</v>
      </c>
      <c r="UKS46" s="42">
        <f t="shared" si="491"/>
        <v>0</v>
      </c>
      <c r="UKT46" s="42">
        <f t="shared" si="491"/>
        <v>0</v>
      </c>
      <c r="UKU46" s="42">
        <f t="shared" si="491"/>
        <v>0</v>
      </c>
      <c r="UKV46" s="42">
        <f t="shared" si="491"/>
        <v>0</v>
      </c>
      <c r="UKW46" s="42">
        <f t="shared" si="491"/>
        <v>0</v>
      </c>
      <c r="UKX46" s="42">
        <f t="shared" si="491"/>
        <v>0</v>
      </c>
      <c r="UKY46" s="42">
        <f t="shared" si="491"/>
        <v>0</v>
      </c>
      <c r="UKZ46" s="42">
        <f t="shared" si="491"/>
        <v>0</v>
      </c>
      <c r="ULA46" s="42">
        <f t="shared" si="491"/>
        <v>0</v>
      </c>
      <c r="ULB46" s="42">
        <f t="shared" si="491"/>
        <v>0</v>
      </c>
      <c r="ULC46" s="42">
        <f t="shared" si="491"/>
        <v>0</v>
      </c>
      <c r="ULD46" s="42">
        <f t="shared" si="491"/>
        <v>0</v>
      </c>
      <c r="ULE46" s="42">
        <f t="shared" si="491"/>
        <v>0</v>
      </c>
      <c r="ULF46" s="42">
        <f t="shared" si="491"/>
        <v>0</v>
      </c>
      <c r="ULG46" s="42">
        <f t="shared" si="491"/>
        <v>0</v>
      </c>
      <c r="ULH46" s="42">
        <f t="shared" si="491"/>
        <v>0</v>
      </c>
      <c r="ULI46" s="42">
        <f t="shared" si="491"/>
        <v>0</v>
      </c>
      <c r="ULJ46" s="42">
        <f t="shared" si="491"/>
        <v>0</v>
      </c>
      <c r="ULK46" s="42">
        <f t="shared" si="491"/>
        <v>0</v>
      </c>
      <c r="ULL46" s="42">
        <f t="shared" si="491"/>
        <v>0</v>
      </c>
      <c r="ULM46" s="42">
        <f t="shared" si="491"/>
        <v>0</v>
      </c>
      <c r="ULN46" s="42">
        <f t="shared" si="491"/>
        <v>0</v>
      </c>
      <c r="ULO46" s="42">
        <f t="shared" si="491"/>
        <v>0</v>
      </c>
      <c r="ULP46" s="42">
        <f t="shared" si="491"/>
        <v>0</v>
      </c>
      <c r="ULQ46" s="42">
        <f t="shared" si="491"/>
        <v>0</v>
      </c>
      <c r="ULR46" s="42">
        <f t="shared" si="491"/>
        <v>0</v>
      </c>
      <c r="ULS46" s="42">
        <f t="shared" si="491"/>
        <v>0</v>
      </c>
      <c r="ULT46" s="42">
        <f t="shared" si="491"/>
        <v>0</v>
      </c>
      <c r="ULU46" s="42">
        <f t="shared" si="491"/>
        <v>0</v>
      </c>
      <c r="ULV46" s="42">
        <f t="shared" ref="ULV46:UOG46" si="492">ULV29-(ULV35+ULV40+ULV44)</f>
        <v>0</v>
      </c>
      <c r="ULW46" s="42">
        <f t="shared" si="492"/>
        <v>0</v>
      </c>
      <c r="ULX46" s="42">
        <f t="shared" si="492"/>
        <v>0</v>
      </c>
      <c r="ULY46" s="42">
        <f t="shared" si="492"/>
        <v>0</v>
      </c>
      <c r="ULZ46" s="42">
        <f t="shared" si="492"/>
        <v>0</v>
      </c>
      <c r="UMA46" s="42">
        <f t="shared" si="492"/>
        <v>0</v>
      </c>
      <c r="UMB46" s="42">
        <f t="shared" si="492"/>
        <v>0</v>
      </c>
      <c r="UMC46" s="42">
        <f t="shared" si="492"/>
        <v>0</v>
      </c>
      <c r="UMD46" s="42">
        <f t="shared" si="492"/>
        <v>0</v>
      </c>
      <c r="UME46" s="42">
        <f t="shared" si="492"/>
        <v>0</v>
      </c>
      <c r="UMF46" s="42">
        <f t="shared" si="492"/>
        <v>0</v>
      </c>
      <c r="UMG46" s="42">
        <f t="shared" si="492"/>
        <v>0</v>
      </c>
      <c r="UMH46" s="42">
        <f t="shared" si="492"/>
        <v>0</v>
      </c>
      <c r="UMI46" s="42">
        <f t="shared" si="492"/>
        <v>0</v>
      </c>
      <c r="UMJ46" s="42">
        <f t="shared" si="492"/>
        <v>0</v>
      </c>
      <c r="UMK46" s="42">
        <f t="shared" si="492"/>
        <v>0</v>
      </c>
      <c r="UML46" s="42">
        <f t="shared" si="492"/>
        <v>0</v>
      </c>
      <c r="UMM46" s="42">
        <f t="shared" si="492"/>
        <v>0</v>
      </c>
      <c r="UMN46" s="42">
        <f t="shared" si="492"/>
        <v>0</v>
      </c>
      <c r="UMO46" s="42">
        <f t="shared" si="492"/>
        <v>0</v>
      </c>
      <c r="UMP46" s="42">
        <f t="shared" si="492"/>
        <v>0</v>
      </c>
      <c r="UMQ46" s="42">
        <f t="shared" si="492"/>
        <v>0</v>
      </c>
      <c r="UMR46" s="42">
        <f t="shared" si="492"/>
        <v>0</v>
      </c>
      <c r="UMS46" s="42">
        <f t="shared" si="492"/>
        <v>0</v>
      </c>
      <c r="UMT46" s="42">
        <f t="shared" si="492"/>
        <v>0</v>
      </c>
      <c r="UMU46" s="42">
        <f t="shared" si="492"/>
        <v>0</v>
      </c>
      <c r="UMV46" s="42">
        <f t="shared" si="492"/>
        <v>0</v>
      </c>
      <c r="UMW46" s="42">
        <f t="shared" si="492"/>
        <v>0</v>
      </c>
      <c r="UMX46" s="42">
        <f t="shared" si="492"/>
        <v>0</v>
      </c>
      <c r="UMY46" s="42">
        <f t="shared" si="492"/>
        <v>0</v>
      </c>
      <c r="UMZ46" s="42">
        <f t="shared" si="492"/>
        <v>0</v>
      </c>
      <c r="UNA46" s="42">
        <f t="shared" si="492"/>
        <v>0</v>
      </c>
      <c r="UNB46" s="42">
        <f t="shared" si="492"/>
        <v>0</v>
      </c>
      <c r="UNC46" s="42">
        <f t="shared" si="492"/>
        <v>0</v>
      </c>
      <c r="UND46" s="42">
        <f t="shared" si="492"/>
        <v>0</v>
      </c>
      <c r="UNE46" s="42">
        <f t="shared" si="492"/>
        <v>0</v>
      </c>
      <c r="UNF46" s="42">
        <f t="shared" si="492"/>
        <v>0</v>
      </c>
      <c r="UNG46" s="42">
        <f t="shared" si="492"/>
        <v>0</v>
      </c>
      <c r="UNH46" s="42">
        <f t="shared" si="492"/>
        <v>0</v>
      </c>
      <c r="UNI46" s="42">
        <f t="shared" si="492"/>
        <v>0</v>
      </c>
      <c r="UNJ46" s="42">
        <f t="shared" si="492"/>
        <v>0</v>
      </c>
      <c r="UNK46" s="42">
        <f t="shared" si="492"/>
        <v>0</v>
      </c>
      <c r="UNL46" s="42">
        <f t="shared" si="492"/>
        <v>0</v>
      </c>
      <c r="UNM46" s="42">
        <f t="shared" si="492"/>
        <v>0</v>
      </c>
      <c r="UNN46" s="42">
        <f t="shared" si="492"/>
        <v>0</v>
      </c>
      <c r="UNO46" s="42">
        <f t="shared" si="492"/>
        <v>0</v>
      </c>
      <c r="UNP46" s="42">
        <f t="shared" si="492"/>
        <v>0</v>
      </c>
      <c r="UNQ46" s="42">
        <f t="shared" si="492"/>
        <v>0</v>
      </c>
      <c r="UNR46" s="42">
        <f t="shared" si="492"/>
        <v>0</v>
      </c>
      <c r="UNS46" s="42">
        <f t="shared" si="492"/>
        <v>0</v>
      </c>
      <c r="UNT46" s="42">
        <f t="shared" si="492"/>
        <v>0</v>
      </c>
      <c r="UNU46" s="42">
        <f t="shared" si="492"/>
        <v>0</v>
      </c>
      <c r="UNV46" s="42">
        <f t="shared" si="492"/>
        <v>0</v>
      </c>
      <c r="UNW46" s="42">
        <f t="shared" si="492"/>
        <v>0</v>
      </c>
      <c r="UNX46" s="42">
        <f t="shared" si="492"/>
        <v>0</v>
      </c>
      <c r="UNY46" s="42">
        <f t="shared" si="492"/>
        <v>0</v>
      </c>
      <c r="UNZ46" s="42">
        <f t="shared" si="492"/>
        <v>0</v>
      </c>
      <c r="UOA46" s="42">
        <f t="shared" si="492"/>
        <v>0</v>
      </c>
      <c r="UOB46" s="42">
        <f t="shared" si="492"/>
        <v>0</v>
      </c>
      <c r="UOC46" s="42">
        <f t="shared" si="492"/>
        <v>0</v>
      </c>
      <c r="UOD46" s="42">
        <f t="shared" si="492"/>
        <v>0</v>
      </c>
      <c r="UOE46" s="42">
        <f t="shared" si="492"/>
        <v>0</v>
      </c>
      <c r="UOF46" s="42">
        <f t="shared" si="492"/>
        <v>0</v>
      </c>
      <c r="UOG46" s="42">
        <f t="shared" si="492"/>
        <v>0</v>
      </c>
      <c r="UOH46" s="42">
        <f t="shared" ref="UOH46:UQS46" si="493">UOH29-(UOH35+UOH40+UOH44)</f>
        <v>0</v>
      </c>
      <c r="UOI46" s="42">
        <f t="shared" si="493"/>
        <v>0</v>
      </c>
      <c r="UOJ46" s="42">
        <f t="shared" si="493"/>
        <v>0</v>
      </c>
      <c r="UOK46" s="42">
        <f t="shared" si="493"/>
        <v>0</v>
      </c>
      <c r="UOL46" s="42">
        <f t="shared" si="493"/>
        <v>0</v>
      </c>
      <c r="UOM46" s="42">
        <f t="shared" si="493"/>
        <v>0</v>
      </c>
      <c r="UON46" s="42">
        <f t="shared" si="493"/>
        <v>0</v>
      </c>
      <c r="UOO46" s="42">
        <f t="shared" si="493"/>
        <v>0</v>
      </c>
      <c r="UOP46" s="42">
        <f t="shared" si="493"/>
        <v>0</v>
      </c>
      <c r="UOQ46" s="42">
        <f t="shared" si="493"/>
        <v>0</v>
      </c>
      <c r="UOR46" s="42">
        <f t="shared" si="493"/>
        <v>0</v>
      </c>
      <c r="UOS46" s="42">
        <f t="shared" si="493"/>
        <v>0</v>
      </c>
      <c r="UOT46" s="42">
        <f t="shared" si="493"/>
        <v>0</v>
      </c>
      <c r="UOU46" s="42">
        <f t="shared" si="493"/>
        <v>0</v>
      </c>
      <c r="UOV46" s="42">
        <f t="shared" si="493"/>
        <v>0</v>
      </c>
      <c r="UOW46" s="42">
        <f t="shared" si="493"/>
        <v>0</v>
      </c>
      <c r="UOX46" s="42">
        <f t="shared" si="493"/>
        <v>0</v>
      </c>
      <c r="UOY46" s="42">
        <f t="shared" si="493"/>
        <v>0</v>
      </c>
      <c r="UOZ46" s="42">
        <f t="shared" si="493"/>
        <v>0</v>
      </c>
      <c r="UPA46" s="42">
        <f t="shared" si="493"/>
        <v>0</v>
      </c>
      <c r="UPB46" s="42">
        <f t="shared" si="493"/>
        <v>0</v>
      </c>
      <c r="UPC46" s="42">
        <f t="shared" si="493"/>
        <v>0</v>
      </c>
      <c r="UPD46" s="42">
        <f t="shared" si="493"/>
        <v>0</v>
      </c>
      <c r="UPE46" s="42">
        <f t="shared" si="493"/>
        <v>0</v>
      </c>
      <c r="UPF46" s="42">
        <f t="shared" si="493"/>
        <v>0</v>
      </c>
      <c r="UPG46" s="42">
        <f t="shared" si="493"/>
        <v>0</v>
      </c>
      <c r="UPH46" s="42">
        <f t="shared" si="493"/>
        <v>0</v>
      </c>
      <c r="UPI46" s="42">
        <f t="shared" si="493"/>
        <v>0</v>
      </c>
      <c r="UPJ46" s="42">
        <f t="shared" si="493"/>
        <v>0</v>
      </c>
      <c r="UPK46" s="42">
        <f t="shared" si="493"/>
        <v>0</v>
      </c>
      <c r="UPL46" s="42">
        <f t="shared" si="493"/>
        <v>0</v>
      </c>
      <c r="UPM46" s="42">
        <f t="shared" si="493"/>
        <v>0</v>
      </c>
      <c r="UPN46" s="42">
        <f t="shared" si="493"/>
        <v>0</v>
      </c>
      <c r="UPO46" s="42">
        <f t="shared" si="493"/>
        <v>0</v>
      </c>
      <c r="UPP46" s="42">
        <f t="shared" si="493"/>
        <v>0</v>
      </c>
      <c r="UPQ46" s="42">
        <f t="shared" si="493"/>
        <v>0</v>
      </c>
      <c r="UPR46" s="42">
        <f t="shared" si="493"/>
        <v>0</v>
      </c>
      <c r="UPS46" s="42">
        <f t="shared" si="493"/>
        <v>0</v>
      </c>
      <c r="UPT46" s="42">
        <f t="shared" si="493"/>
        <v>0</v>
      </c>
      <c r="UPU46" s="42">
        <f t="shared" si="493"/>
        <v>0</v>
      </c>
      <c r="UPV46" s="42">
        <f t="shared" si="493"/>
        <v>0</v>
      </c>
      <c r="UPW46" s="42">
        <f t="shared" si="493"/>
        <v>0</v>
      </c>
      <c r="UPX46" s="42">
        <f t="shared" si="493"/>
        <v>0</v>
      </c>
      <c r="UPY46" s="42">
        <f t="shared" si="493"/>
        <v>0</v>
      </c>
      <c r="UPZ46" s="42">
        <f t="shared" si="493"/>
        <v>0</v>
      </c>
      <c r="UQA46" s="42">
        <f t="shared" si="493"/>
        <v>0</v>
      </c>
      <c r="UQB46" s="42">
        <f t="shared" si="493"/>
        <v>0</v>
      </c>
      <c r="UQC46" s="42">
        <f t="shared" si="493"/>
        <v>0</v>
      </c>
      <c r="UQD46" s="42">
        <f t="shared" si="493"/>
        <v>0</v>
      </c>
      <c r="UQE46" s="42">
        <f t="shared" si="493"/>
        <v>0</v>
      </c>
      <c r="UQF46" s="42">
        <f t="shared" si="493"/>
        <v>0</v>
      </c>
      <c r="UQG46" s="42">
        <f t="shared" si="493"/>
        <v>0</v>
      </c>
      <c r="UQH46" s="42">
        <f t="shared" si="493"/>
        <v>0</v>
      </c>
      <c r="UQI46" s="42">
        <f t="shared" si="493"/>
        <v>0</v>
      </c>
      <c r="UQJ46" s="42">
        <f t="shared" si="493"/>
        <v>0</v>
      </c>
      <c r="UQK46" s="42">
        <f t="shared" si="493"/>
        <v>0</v>
      </c>
      <c r="UQL46" s="42">
        <f t="shared" si="493"/>
        <v>0</v>
      </c>
      <c r="UQM46" s="42">
        <f t="shared" si="493"/>
        <v>0</v>
      </c>
      <c r="UQN46" s="42">
        <f t="shared" si="493"/>
        <v>0</v>
      </c>
      <c r="UQO46" s="42">
        <f t="shared" si="493"/>
        <v>0</v>
      </c>
      <c r="UQP46" s="42">
        <f t="shared" si="493"/>
        <v>0</v>
      </c>
      <c r="UQQ46" s="42">
        <f t="shared" si="493"/>
        <v>0</v>
      </c>
      <c r="UQR46" s="42">
        <f t="shared" si="493"/>
        <v>0</v>
      </c>
      <c r="UQS46" s="42">
        <f t="shared" si="493"/>
        <v>0</v>
      </c>
      <c r="UQT46" s="42">
        <f t="shared" ref="UQT46:UTE46" si="494">UQT29-(UQT35+UQT40+UQT44)</f>
        <v>0</v>
      </c>
      <c r="UQU46" s="42">
        <f t="shared" si="494"/>
        <v>0</v>
      </c>
      <c r="UQV46" s="42">
        <f t="shared" si="494"/>
        <v>0</v>
      </c>
      <c r="UQW46" s="42">
        <f t="shared" si="494"/>
        <v>0</v>
      </c>
      <c r="UQX46" s="42">
        <f t="shared" si="494"/>
        <v>0</v>
      </c>
      <c r="UQY46" s="42">
        <f t="shared" si="494"/>
        <v>0</v>
      </c>
      <c r="UQZ46" s="42">
        <f t="shared" si="494"/>
        <v>0</v>
      </c>
      <c r="URA46" s="42">
        <f t="shared" si="494"/>
        <v>0</v>
      </c>
      <c r="URB46" s="42">
        <f t="shared" si="494"/>
        <v>0</v>
      </c>
      <c r="URC46" s="42">
        <f t="shared" si="494"/>
        <v>0</v>
      </c>
      <c r="URD46" s="42">
        <f t="shared" si="494"/>
        <v>0</v>
      </c>
      <c r="URE46" s="42">
        <f t="shared" si="494"/>
        <v>0</v>
      </c>
      <c r="URF46" s="42">
        <f t="shared" si="494"/>
        <v>0</v>
      </c>
      <c r="URG46" s="42">
        <f t="shared" si="494"/>
        <v>0</v>
      </c>
      <c r="URH46" s="42">
        <f t="shared" si="494"/>
        <v>0</v>
      </c>
      <c r="URI46" s="42">
        <f t="shared" si="494"/>
        <v>0</v>
      </c>
      <c r="URJ46" s="42">
        <f t="shared" si="494"/>
        <v>0</v>
      </c>
      <c r="URK46" s="42">
        <f t="shared" si="494"/>
        <v>0</v>
      </c>
      <c r="URL46" s="42">
        <f t="shared" si="494"/>
        <v>0</v>
      </c>
      <c r="URM46" s="42">
        <f t="shared" si="494"/>
        <v>0</v>
      </c>
      <c r="URN46" s="42">
        <f t="shared" si="494"/>
        <v>0</v>
      </c>
      <c r="URO46" s="42">
        <f t="shared" si="494"/>
        <v>0</v>
      </c>
      <c r="URP46" s="42">
        <f t="shared" si="494"/>
        <v>0</v>
      </c>
      <c r="URQ46" s="42">
        <f t="shared" si="494"/>
        <v>0</v>
      </c>
      <c r="URR46" s="42">
        <f t="shared" si="494"/>
        <v>0</v>
      </c>
      <c r="URS46" s="42">
        <f t="shared" si="494"/>
        <v>0</v>
      </c>
      <c r="URT46" s="42">
        <f t="shared" si="494"/>
        <v>0</v>
      </c>
      <c r="URU46" s="42">
        <f t="shared" si="494"/>
        <v>0</v>
      </c>
      <c r="URV46" s="42">
        <f t="shared" si="494"/>
        <v>0</v>
      </c>
      <c r="URW46" s="42">
        <f t="shared" si="494"/>
        <v>0</v>
      </c>
      <c r="URX46" s="42">
        <f t="shared" si="494"/>
        <v>0</v>
      </c>
      <c r="URY46" s="42">
        <f t="shared" si="494"/>
        <v>0</v>
      </c>
      <c r="URZ46" s="42">
        <f t="shared" si="494"/>
        <v>0</v>
      </c>
      <c r="USA46" s="42">
        <f t="shared" si="494"/>
        <v>0</v>
      </c>
      <c r="USB46" s="42">
        <f t="shared" si="494"/>
        <v>0</v>
      </c>
      <c r="USC46" s="42">
        <f t="shared" si="494"/>
        <v>0</v>
      </c>
      <c r="USD46" s="42">
        <f t="shared" si="494"/>
        <v>0</v>
      </c>
      <c r="USE46" s="42">
        <f t="shared" si="494"/>
        <v>0</v>
      </c>
      <c r="USF46" s="42">
        <f t="shared" si="494"/>
        <v>0</v>
      </c>
      <c r="USG46" s="42">
        <f t="shared" si="494"/>
        <v>0</v>
      </c>
      <c r="USH46" s="42">
        <f t="shared" si="494"/>
        <v>0</v>
      </c>
      <c r="USI46" s="42">
        <f t="shared" si="494"/>
        <v>0</v>
      </c>
      <c r="USJ46" s="42">
        <f t="shared" si="494"/>
        <v>0</v>
      </c>
      <c r="USK46" s="42">
        <f t="shared" si="494"/>
        <v>0</v>
      </c>
      <c r="USL46" s="42">
        <f t="shared" si="494"/>
        <v>0</v>
      </c>
      <c r="USM46" s="42">
        <f t="shared" si="494"/>
        <v>0</v>
      </c>
      <c r="USN46" s="42">
        <f t="shared" si="494"/>
        <v>0</v>
      </c>
      <c r="USO46" s="42">
        <f t="shared" si="494"/>
        <v>0</v>
      </c>
      <c r="USP46" s="42">
        <f t="shared" si="494"/>
        <v>0</v>
      </c>
      <c r="USQ46" s="42">
        <f t="shared" si="494"/>
        <v>0</v>
      </c>
      <c r="USR46" s="42">
        <f t="shared" si="494"/>
        <v>0</v>
      </c>
      <c r="USS46" s="42">
        <f t="shared" si="494"/>
        <v>0</v>
      </c>
      <c r="UST46" s="42">
        <f t="shared" si="494"/>
        <v>0</v>
      </c>
      <c r="USU46" s="42">
        <f t="shared" si="494"/>
        <v>0</v>
      </c>
      <c r="USV46" s="42">
        <f t="shared" si="494"/>
        <v>0</v>
      </c>
      <c r="USW46" s="42">
        <f t="shared" si="494"/>
        <v>0</v>
      </c>
      <c r="USX46" s="42">
        <f t="shared" si="494"/>
        <v>0</v>
      </c>
      <c r="USY46" s="42">
        <f t="shared" si="494"/>
        <v>0</v>
      </c>
      <c r="USZ46" s="42">
        <f t="shared" si="494"/>
        <v>0</v>
      </c>
      <c r="UTA46" s="42">
        <f t="shared" si="494"/>
        <v>0</v>
      </c>
      <c r="UTB46" s="42">
        <f t="shared" si="494"/>
        <v>0</v>
      </c>
      <c r="UTC46" s="42">
        <f t="shared" si="494"/>
        <v>0</v>
      </c>
      <c r="UTD46" s="42">
        <f t="shared" si="494"/>
        <v>0</v>
      </c>
      <c r="UTE46" s="42">
        <f t="shared" si="494"/>
        <v>0</v>
      </c>
      <c r="UTF46" s="42">
        <f t="shared" ref="UTF46:UVQ46" si="495">UTF29-(UTF35+UTF40+UTF44)</f>
        <v>0</v>
      </c>
      <c r="UTG46" s="42">
        <f t="shared" si="495"/>
        <v>0</v>
      </c>
      <c r="UTH46" s="42">
        <f t="shared" si="495"/>
        <v>0</v>
      </c>
      <c r="UTI46" s="42">
        <f t="shared" si="495"/>
        <v>0</v>
      </c>
      <c r="UTJ46" s="42">
        <f t="shared" si="495"/>
        <v>0</v>
      </c>
      <c r="UTK46" s="42">
        <f t="shared" si="495"/>
        <v>0</v>
      </c>
      <c r="UTL46" s="42">
        <f t="shared" si="495"/>
        <v>0</v>
      </c>
      <c r="UTM46" s="42">
        <f t="shared" si="495"/>
        <v>0</v>
      </c>
      <c r="UTN46" s="42">
        <f t="shared" si="495"/>
        <v>0</v>
      </c>
      <c r="UTO46" s="42">
        <f t="shared" si="495"/>
        <v>0</v>
      </c>
      <c r="UTP46" s="42">
        <f t="shared" si="495"/>
        <v>0</v>
      </c>
      <c r="UTQ46" s="42">
        <f t="shared" si="495"/>
        <v>0</v>
      </c>
      <c r="UTR46" s="42">
        <f t="shared" si="495"/>
        <v>0</v>
      </c>
      <c r="UTS46" s="42">
        <f t="shared" si="495"/>
        <v>0</v>
      </c>
      <c r="UTT46" s="42">
        <f t="shared" si="495"/>
        <v>0</v>
      </c>
      <c r="UTU46" s="42">
        <f t="shared" si="495"/>
        <v>0</v>
      </c>
      <c r="UTV46" s="42">
        <f t="shared" si="495"/>
        <v>0</v>
      </c>
      <c r="UTW46" s="42">
        <f t="shared" si="495"/>
        <v>0</v>
      </c>
      <c r="UTX46" s="42">
        <f t="shared" si="495"/>
        <v>0</v>
      </c>
      <c r="UTY46" s="42">
        <f t="shared" si="495"/>
        <v>0</v>
      </c>
      <c r="UTZ46" s="42">
        <f t="shared" si="495"/>
        <v>0</v>
      </c>
      <c r="UUA46" s="42">
        <f t="shared" si="495"/>
        <v>0</v>
      </c>
      <c r="UUB46" s="42">
        <f t="shared" si="495"/>
        <v>0</v>
      </c>
      <c r="UUC46" s="42">
        <f t="shared" si="495"/>
        <v>0</v>
      </c>
      <c r="UUD46" s="42">
        <f t="shared" si="495"/>
        <v>0</v>
      </c>
      <c r="UUE46" s="42">
        <f t="shared" si="495"/>
        <v>0</v>
      </c>
      <c r="UUF46" s="42">
        <f t="shared" si="495"/>
        <v>0</v>
      </c>
      <c r="UUG46" s="42">
        <f t="shared" si="495"/>
        <v>0</v>
      </c>
      <c r="UUH46" s="42">
        <f t="shared" si="495"/>
        <v>0</v>
      </c>
      <c r="UUI46" s="42">
        <f t="shared" si="495"/>
        <v>0</v>
      </c>
      <c r="UUJ46" s="42">
        <f t="shared" si="495"/>
        <v>0</v>
      </c>
      <c r="UUK46" s="42">
        <f t="shared" si="495"/>
        <v>0</v>
      </c>
      <c r="UUL46" s="42">
        <f t="shared" si="495"/>
        <v>0</v>
      </c>
      <c r="UUM46" s="42">
        <f t="shared" si="495"/>
        <v>0</v>
      </c>
      <c r="UUN46" s="42">
        <f t="shared" si="495"/>
        <v>0</v>
      </c>
      <c r="UUO46" s="42">
        <f t="shared" si="495"/>
        <v>0</v>
      </c>
      <c r="UUP46" s="42">
        <f t="shared" si="495"/>
        <v>0</v>
      </c>
      <c r="UUQ46" s="42">
        <f t="shared" si="495"/>
        <v>0</v>
      </c>
      <c r="UUR46" s="42">
        <f t="shared" si="495"/>
        <v>0</v>
      </c>
      <c r="UUS46" s="42">
        <f t="shared" si="495"/>
        <v>0</v>
      </c>
      <c r="UUT46" s="42">
        <f t="shared" si="495"/>
        <v>0</v>
      </c>
      <c r="UUU46" s="42">
        <f t="shared" si="495"/>
        <v>0</v>
      </c>
      <c r="UUV46" s="42">
        <f t="shared" si="495"/>
        <v>0</v>
      </c>
      <c r="UUW46" s="42">
        <f t="shared" si="495"/>
        <v>0</v>
      </c>
      <c r="UUX46" s="42">
        <f t="shared" si="495"/>
        <v>0</v>
      </c>
      <c r="UUY46" s="42">
        <f t="shared" si="495"/>
        <v>0</v>
      </c>
      <c r="UUZ46" s="42">
        <f t="shared" si="495"/>
        <v>0</v>
      </c>
      <c r="UVA46" s="42">
        <f t="shared" si="495"/>
        <v>0</v>
      </c>
      <c r="UVB46" s="42">
        <f t="shared" si="495"/>
        <v>0</v>
      </c>
      <c r="UVC46" s="42">
        <f t="shared" si="495"/>
        <v>0</v>
      </c>
      <c r="UVD46" s="42">
        <f t="shared" si="495"/>
        <v>0</v>
      </c>
      <c r="UVE46" s="42">
        <f t="shared" si="495"/>
        <v>0</v>
      </c>
      <c r="UVF46" s="42">
        <f t="shared" si="495"/>
        <v>0</v>
      </c>
      <c r="UVG46" s="42">
        <f t="shared" si="495"/>
        <v>0</v>
      </c>
      <c r="UVH46" s="42">
        <f t="shared" si="495"/>
        <v>0</v>
      </c>
      <c r="UVI46" s="42">
        <f t="shared" si="495"/>
        <v>0</v>
      </c>
      <c r="UVJ46" s="42">
        <f t="shared" si="495"/>
        <v>0</v>
      </c>
      <c r="UVK46" s="42">
        <f t="shared" si="495"/>
        <v>0</v>
      </c>
      <c r="UVL46" s="42">
        <f t="shared" si="495"/>
        <v>0</v>
      </c>
      <c r="UVM46" s="42">
        <f t="shared" si="495"/>
        <v>0</v>
      </c>
      <c r="UVN46" s="42">
        <f t="shared" si="495"/>
        <v>0</v>
      </c>
      <c r="UVO46" s="42">
        <f t="shared" si="495"/>
        <v>0</v>
      </c>
      <c r="UVP46" s="42">
        <f t="shared" si="495"/>
        <v>0</v>
      </c>
      <c r="UVQ46" s="42">
        <f t="shared" si="495"/>
        <v>0</v>
      </c>
      <c r="UVR46" s="42">
        <f t="shared" ref="UVR46:UYC46" si="496">UVR29-(UVR35+UVR40+UVR44)</f>
        <v>0</v>
      </c>
      <c r="UVS46" s="42">
        <f t="shared" si="496"/>
        <v>0</v>
      </c>
      <c r="UVT46" s="42">
        <f t="shared" si="496"/>
        <v>0</v>
      </c>
      <c r="UVU46" s="42">
        <f t="shared" si="496"/>
        <v>0</v>
      </c>
      <c r="UVV46" s="42">
        <f t="shared" si="496"/>
        <v>0</v>
      </c>
      <c r="UVW46" s="42">
        <f t="shared" si="496"/>
        <v>0</v>
      </c>
      <c r="UVX46" s="42">
        <f t="shared" si="496"/>
        <v>0</v>
      </c>
      <c r="UVY46" s="42">
        <f t="shared" si="496"/>
        <v>0</v>
      </c>
      <c r="UVZ46" s="42">
        <f t="shared" si="496"/>
        <v>0</v>
      </c>
      <c r="UWA46" s="42">
        <f t="shared" si="496"/>
        <v>0</v>
      </c>
      <c r="UWB46" s="42">
        <f t="shared" si="496"/>
        <v>0</v>
      </c>
      <c r="UWC46" s="42">
        <f t="shared" si="496"/>
        <v>0</v>
      </c>
      <c r="UWD46" s="42">
        <f t="shared" si="496"/>
        <v>0</v>
      </c>
      <c r="UWE46" s="42">
        <f t="shared" si="496"/>
        <v>0</v>
      </c>
      <c r="UWF46" s="42">
        <f t="shared" si="496"/>
        <v>0</v>
      </c>
      <c r="UWG46" s="42">
        <f t="shared" si="496"/>
        <v>0</v>
      </c>
      <c r="UWH46" s="42">
        <f t="shared" si="496"/>
        <v>0</v>
      </c>
      <c r="UWI46" s="42">
        <f t="shared" si="496"/>
        <v>0</v>
      </c>
      <c r="UWJ46" s="42">
        <f t="shared" si="496"/>
        <v>0</v>
      </c>
      <c r="UWK46" s="42">
        <f t="shared" si="496"/>
        <v>0</v>
      </c>
      <c r="UWL46" s="42">
        <f t="shared" si="496"/>
        <v>0</v>
      </c>
      <c r="UWM46" s="42">
        <f t="shared" si="496"/>
        <v>0</v>
      </c>
      <c r="UWN46" s="42">
        <f t="shared" si="496"/>
        <v>0</v>
      </c>
      <c r="UWO46" s="42">
        <f t="shared" si="496"/>
        <v>0</v>
      </c>
      <c r="UWP46" s="42">
        <f t="shared" si="496"/>
        <v>0</v>
      </c>
      <c r="UWQ46" s="42">
        <f t="shared" si="496"/>
        <v>0</v>
      </c>
      <c r="UWR46" s="42">
        <f t="shared" si="496"/>
        <v>0</v>
      </c>
      <c r="UWS46" s="42">
        <f t="shared" si="496"/>
        <v>0</v>
      </c>
      <c r="UWT46" s="42">
        <f t="shared" si="496"/>
        <v>0</v>
      </c>
      <c r="UWU46" s="42">
        <f t="shared" si="496"/>
        <v>0</v>
      </c>
      <c r="UWV46" s="42">
        <f t="shared" si="496"/>
        <v>0</v>
      </c>
      <c r="UWW46" s="42">
        <f t="shared" si="496"/>
        <v>0</v>
      </c>
      <c r="UWX46" s="42">
        <f t="shared" si="496"/>
        <v>0</v>
      </c>
      <c r="UWY46" s="42">
        <f t="shared" si="496"/>
        <v>0</v>
      </c>
      <c r="UWZ46" s="42">
        <f t="shared" si="496"/>
        <v>0</v>
      </c>
      <c r="UXA46" s="42">
        <f t="shared" si="496"/>
        <v>0</v>
      </c>
      <c r="UXB46" s="42">
        <f t="shared" si="496"/>
        <v>0</v>
      </c>
      <c r="UXC46" s="42">
        <f t="shared" si="496"/>
        <v>0</v>
      </c>
      <c r="UXD46" s="42">
        <f t="shared" si="496"/>
        <v>0</v>
      </c>
      <c r="UXE46" s="42">
        <f t="shared" si="496"/>
        <v>0</v>
      </c>
      <c r="UXF46" s="42">
        <f t="shared" si="496"/>
        <v>0</v>
      </c>
      <c r="UXG46" s="42">
        <f t="shared" si="496"/>
        <v>0</v>
      </c>
      <c r="UXH46" s="42">
        <f t="shared" si="496"/>
        <v>0</v>
      </c>
      <c r="UXI46" s="42">
        <f t="shared" si="496"/>
        <v>0</v>
      </c>
      <c r="UXJ46" s="42">
        <f t="shared" si="496"/>
        <v>0</v>
      </c>
      <c r="UXK46" s="42">
        <f t="shared" si="496"/>
        <v>0</v>
      </c>
      <c r="UXL46" s="42">
        <f t="shared" si="496"/>
        <v>0</v>
      </c>
      <c r="UXM46" s="42">
        <f t="shared" si="496"/>
        <v>0</v>
      </c>
      <c r="UXN46" s="42">
        <f t="shared" si="496"/>
        <v>0</v>
      </c>
      <c r="UXO46" s="42">
        <f t="shared" si="496"/>
        <v>0</v>
      </c>
      <c r="UXP46" s="42">
        <f t="shared" si="496"/>
        <v>0</v>
      </c>
      <c r="UXQ46" s="42">
        <f t="shared" si="496"/>
        <v>0</v>
      </c>
      <c r="UXR46" s="42">
        <f t="shared" si="496"/>
        <v>0</v>
      </c>
      <c r="UXS46" s="42">
        <f t="shared" si="496"/>
        <v>0</v>
      </c>
      <c r="UXT46" s="42">
        <f t="shared" si="496"/>
        <v>0</v>
      </c>
      <c r="UXU46" s="42">
        <f t="shared" si="496"/>
        <v>0</v>
      </c>
      <c r="UXV46" s="42">
        <f t="shared" si="496"/>
        <v>0</v>
      </c>
      <c r="UXW46" s="42">
        <f t="shared" si="496"/>
        <v>0</v>
      </c>
      <c r="UXX46" s="42">
        <f t="shared" si="496"/>
        <v>0</v>
      </c>
      <c r="UXY46" s="42">
        <f t="shared" si="496"/>
        <v>0</v>
      </c>
      <c r="UXZ46" s="42">
        <f t="shared" si="496"/>
        <v>0</v>
      </c>
      <c r="UYA46" s="42">
        <f t="shared" si="496"/>
        <v>0</v>
      </c>
      <c r="UYB46" s="42">
        <f t="shared" si="496"/>
        <v>0</v>
      </c>
      <c r="UYC46" s="42">
        <f t="shared" si="496"/>
        <v>0</v>
      </c>
      <c r="UYD46" s="42">
        <f t="shared" ref="UYD46:VAO46" si="497">UYD29-(UYD35+UYD40+UYD44)</f>
        <v>0</v>
      </c>
      <c r="UYE46" s="42">
        <f t="shared" si="497"/>
        <v>0</v>
      </c>
      <c r="UYF46" s="42">
        <f t="shared" si="497"/>
        <v>0</v>
      </c>
      <c r="UYG46" s="42">
        <f t="shared" si="497"/>
        <v>0</v>
      </c>
      <c r="UYH46" s="42">
        <f t="shared" si="497"/>
        <v>0</v>
      </c>
      <c r="UYI46" s="42">
        <f t="shared" si="497"/>
        <v>0</v>
      </c>
      <c r="UYJ46" s="42">
        <f t="shared" si="497"/>
        <v>0</v>
      </c>
      <c r="UYK46" s="42">
        <f t="shared" si="497"/>
        <v>0</v>
      </c>
      <c r="UYL46" s="42">
        <f t="shared" si="497"/>
        <v>0</v>
      </c>
      <c r="UYM46" s="42">
        <f t="shared" si="497"/>
        <v>0</v>
      </c>
      <c r="UYN46" s="42">
        <f t="shared" si="497"/>
        <v>0</v>
      </c>
      <c r="UYO46" s="42">
        <f t="shared" si="497"/>
        <v>0</v>
      </c>
      <c r="UYP46" s="42">
        <f t="shared" si="497"/>
        <v>0</v>
      </c>
      <c r="UYQ46" s="42">
        <f t="shared" si="497"/>
        <v>0</v>
      </c>
      <c r="UYR46" s="42">
        <f t="shared" si="497"/>
        <v>0</v>
      </c>
      <c r="UYS46" s="42">
        <f t="shared" si="497"/>
        <v>0</v>
      </c>
      <c r="UYT46" s="42">
        <f t="shared" si="497"/>
        <v>0</v>
      </c>
      <c r="UYU46" s="42">
        <f t="shared" si="497"/>
        <v>0</v>
      </c>
      <c r="UYV46" s="42">
        <f t="shared" si="497"/>
        <v>0</v>
      </c>
      <c r="UYW46" s="42">
        <f t="shared" si="497"/>
        <v>0</v>
      </c>
      <c r="UYX46" s="42">
        <f t="shared" si="497"/>
        <v>0</v>
      </c>
      <c r="UYY46" s="42">
        <f t="shared" si="497"/>
        <v>0</v>
      </c>
      <c r="UYZ46" s="42">
        <f t="shared" si="497"/>
        <v>0</v>
      </c>
      <c r="UZA46" s="42">
        <f t="shared" si="497"/>
        <v>0</v>
      </c>
      <c r="UZB46" s="42">
        <f t="shared" si="497"/>
        <v>0</v>
      </c>
      <c r="UZC46" s="42">
        <f t="shared" si="497"/>
        <v>0</v>
      </c>
      <c r="UZD46" s="42">
        <f t="shared" si="497"/>
        <v>0</v>
      </c>
      <c r="UZE46" s="42">
        <f t="shared" si="497"/>
        <v>0</v>
      </c>
      <c r="UZF46" s="42">
        <f t="shared" si="497"/>
        <v>0</v>
      </c>
      <c r="UZG46" s="42">
        <f t="shared" si="497"/>
        <v>0</v>
      </c>
      <c r="UZH46" s="42">
        <f t="shared" si="497"/>
        <v>0</v>
      </c>
      <c r="UZI46" s="42">
        <f t="shared" si="497"/>
        <v>0</v>
      </c>
      <c r="UZJ46" s="42">
        <f t="shared" si="497"/>
        <v>0</v>
      </c>
      <c r="UZK46" s="42">
        <f t="shared" si="497"/>
        <v>0</v>
      </c>
      <c r="UZL46" s="42">
        <f t="shared" si="497"/>
        <v>0</v>
      </c>
      <c r="UZM46" s="42">
        <f t="shared" si="497"/>
        <v>0</v>
      </c>
      <c r="UZN46" s="42">
        <f t="shared" si="497"/>
        <v>0</v>
      </c>
      <c r="UZO46" s="42">
        <f t="shared" si="497"/>
        <v>0</v>
      </c>
      <c r="UZP46" s="42">
        <f t="shared" si="497"/>
        <v>0</v>
      </c>
      <c r="UZQ46" s="42">
        <f t="shared" si="497"/>
        <v>0</v>
      </c>
      <c r="UZR46" s="42">
        <f t="shared" si="497"/>
        <v>0</v>
      </c>
      <c r="UZS46" s="42">
        <f t="shared" si="497"/>
        <v>0</v>
      </c>
      <c r="UZT46" s="42">
        <f t="shared" si="497"/>
        <v>0</v>
      </c>
      <c r="UZU46" s="42">
        <f t="shared" si="497"/>
        <v>0</v>
      </c>
      <c r="UZV46" s="42">
        <f t="shared" si="497"/>
        <v>0</v>
      </c>
      <c r="UZW46" s="42">
        <f t="shared" si="497"/>
        <v>0</v>
      </c>
      <c r="UZX46" s="42">
        <f t="shared" si="497"/>
        <v>0</v>
      </c>
      <c r="UZY46" s="42">
        <f t="shared" si="497"/>
        <v>0</v>
      </c>
      <c r="UZZ46" s="42">
        <f t="shared" si="497"/>
        <v>0</v>
      </c>
      <c r="VAA46" s="42">
        <f t="shared" si="497"/>
        <v>0</v>
      </c>
      <c r="VAB46" s="42">
        <f t="shared" si="497"/>
        <v>0</v>
      </c>
      <c r="VAC46" s="42">
        <f t="shared" si="497"/>
        <v>0</v>
      </c>
      <c r="VAD46" s="42">
        <f t="shared" si="497"/>
        <v>0</v>
      </c>
      <c r="VAE46" s="42">
        <f t="shared" si="497"/>
        <v>0</v>
      </c>
      <c r="VAF46" s="42">
        <f t="shared" si="497"/>
        <v>0</v>
      </c>
      <c r="VAG46" s="42">
        <f t="shared" si="497"/>
        <v>0</v>
      </c>
      <c r="VAH46" s="42">
        <f t="shared" si="497"/>
        <v>0</v>
      </c>
      <c r="VAI46" s="42">
        <f t="shared" si="497"/>
        <v>0</v>
      </c>
      <c r="VAJ46" s="42">
        <f t="shared" si="497"/>
        <v>0</v>
      </c>
      <c r="VAK46" s="42">
        <f t="shared" si="497"/>
        <v>0</v>
      </c>
      <c r="VAL46" s="42">
        <f t="shared" si="497"/>
        <v>0</v>
      </c>
      <c r="VAM46" s="42">
        <f t="shared" si="497"/>
        <v>0</v>
      </c>
      <c r="VAN46" s="42">
        <f t="shared" si="497"/>
        <v>0</v>
      </c>
      <c r="VAO46" s="42">
        <f t="shared" si="497"/>
        <v>0</v>
      </c>
      <c r="VAP46" s="42">
        <f t="shared" ref="VAP46:VDA46" si="498">VAP29-(VAP35+VAP40+VAP44)</f>
        <v>0</v>
      </c>
      <c r="VAQ46" s="42">
        <f t="shared" si="498"/>
        <v>0</v>
      </c>
      <c r="VAR46" s="42">
        <f t="shared" si="498"/>
        <v>0</v>
      </c>
      <c r="VAS46" s="42">
        <f t="shared" si="498"/>
        <v>0</v>
      </c>
      <c r="VAT46" s="42">
        <f t="shared" si="498"/>
        <v>0</v>
      </c>
      <c r="VAU46" s="42">
        <f t="shared" si="498"/>
        <v>0</v>
      </c>
      <c r="VAV46" s="42">
        <f t="shared" si="498"/>
        <v>0</v>
      </c>
      <c r="VAW46" s="42">
        <f t="shared" si="498"/>
        <v>0</v>
      </c>
      <c r="VAX46" s="42">
        <f t="shared" si="498"/>
        <v>0</v>
      </c>
      <c r="VAY46" s="42">
        <f t="shared" si="498"/>
        <v>0</v>
      </c>
      <c r="VAZ46" s="42">
        <f t="shared" si="498"/>
        <v>0</v>
      </c>
      <c r="VBA46" s="42">
        <f t="shared" si="498"/>
        <v>0</v>
      </c>
      <c r="VBB46" s="42">
        <f t="shared" si="498"/>
        <v>0</v>
      </c>
      <c r="VBC46" s="42">
        <f t="shared" si="498"/>
        <v>0</v>
      </c>
      <c r="VBD46" s="42">
        <f t="shared" si="498"/>
        <v>0</v>
      </c>
      <c r="VBE46" s="42">
        <f t="shared" si="498"/>
        <v>0</v>
      </c>
      <c r="VBF46" s="42">
        <f t="shared" si="498"/>
        <v>0</v>
      </c>
      <c r="VBG46" s="42">
        <f t="shared" si="498"/>
        <v>0</v>
      </c>
      <c r="VBH46" s="42">
        <f t="shared" si="498"/>
        <v>0</v>
      </c>
      <c r="VBI46" s="42">
        <f t="shared" si="498"/>
        <v>0</v>
      </c>
      <c r="VBJ46" s="42">
        <f t="shared" si="498"/>
        <v>0</v>
      </c>
      <c r="VBK46" s="42">
        <f t="shared" si="498"/>
        <v>0</v>
      </c>
      <c r="VBL46" s="42">
        <f t="shared" si="498"/>
        <v>0</v>
      </c>
      <c r="VBM46" s="42">
        <f t="shared" si="498"/>
        <v>0</v>
      </c>
      <c r="VBN46" s="42">
        <f t="shared" si="498"/>
        <v>0</v>
      </c>
      <c r="VBO46" s="42">
        <f t="shared" si="498"/>
        <v>0</v>
      </c>
      <c r="VBP46" s="42">
        <f t="shared" si="498"/>
        <v>0</v>
      </c>
      <c r="VBQ46" s="42">
        <f t="shared" si="498"/>
        <v>0</v>
      </c>
      <c r="VBR46" s="42">
        <f t="shared" si="498"/>
        <v>0</v>
      </c>
      <c r="VBS46" s="42">
        <f t="shared" si="498"/>
        <v>0</v>
      </c>
      <c r="VBT46" s="42">
        <f t="shared" si="498"/>
        <v>0</v>
      </c>
      <c r="VBU46" s="42">
        <f t="shared" si="498"/>
        <v>0</v>
      </c>
      <c r="VBV46" s="42">
        <f t="shared" si="498"/>
        <v>0</v>
      </c>
      <c r="VBW46" s="42">
        <f t="shared" si="498"/>
        <v>0</v>
      </c>
      <c r="VBX46" s="42">
        <f t="shared" si="498"/>
        <v>0</v>
      </c>
      <c r="VBY46" s="42">
        <f t="shared" si="498"/>
        <v>0</v>
      </c>
      <c r="VBZ46" s="42">
        <f t="shared" si="498"/>
        <v>0</v>
      </c>
      <c r="VCA46" s="42">
        <f t="shared" si="498"/>
        <v>0</v>
      </c>
      <c r="VCB46" s="42">
        <f t="shared" si="498"/>
        <v>0</v>
      </c>
      <c r="VCC46" s="42">
        <f t="shared" si="498"/>
        <v>0</v>
      </c>
      <c r="VCD46" s="42">
        <f t="shared" si="498"/>
        <v>0</v>
      </c>
      <c r="VCE46" s="42">
        <f t="shared" si="498"/>
        <v>0</v>
      </c>
      <c r="VCF46" s="42">
        <f t="shared" si="498"/>
        <v>0</v>
      </c>
      <c r="VCG46" s="42">
        <f t="shared" si="498"/>
        <v>0</v>
      </c>
      <c r="VCH46" s="42">
        <f t="shared" si="498"/>
        <v>0</v>
      </c>
      <c r="VCI46" s="42">
        <f t="shared" si="498"/>
        <v>0</v>
      </c>
      <c r="VCJ46" s="42">
        <f t="shared" si="498"/>
        <v>0</v>
      </c>
      <c r="VCK46" s="42">
        <f t="shared" si="498"/>
        <v>0</v>
      </c>
      <c r="VCL46" s="42">
        <f t="shared" si="498"/>
        <v>0</v>
      </c>
      <c r="VCM46" s="42">
        <f t="shared" si="498"/>
        <v>0</v>
      </c>
      <c r="VCN46" s="42">
        <f t="shared" si="498"/>
        <v>0</v>
      </c>
      <c r="VCO46" s="42">
        <f t="shared" si="498"/>
        <v>0</v>
      </c>
      <c r="VCP46" s="42">
        <f t="shared" si="498"/>
        <v>0</v>
      </c>
      <c r="VCQ46" s="42">
        <f t="shared" si="498"/>
        <v>0</v>
      </c>
      <c r="VCR46" s="42">
        <f t="shared" si="498"/>
        <v>0</v>
      </c>
      <c r="VCS46" s="42">
        <f t="shared" si="498"/>
        <v>0</v>
      </c>
      <c r="VCT46" s="42">
        <f t="shared" si="498"/>
        <v>0</v>
      </c>
      <c r="VCU46" s="42">
        <f t="shared" si="498"/>
        <v>0</v>
      </c>
      <c r="VCV46" s="42">
        <f t="shared" si="498"/>
        <v>0</v>
      </c>
      <c r="VCW46" s="42">
        <f t="shared" si="498"/>
        <v>0</v>
      </c>
      <c r="VCX46" s="42">
        <f t="shared" si="498"/>
        <v>0</v>
      </c>
      <c r="VCY46" s="42">
        <f t="shared" si="498"/>
        <v>0</v>
      </c>
      <c r="VCZ46" s="42">
        <f t="shared" si="498"/>
        <v>0</v>
      </c>
      <c r="VDA46" s="42">
        <f t="shared" si="498"/>
        <v>0</v>
      </c>
      <c r="VDB46" s="42">
        <f t="shared" ref="VDB46:VFM46" si="499">VDB29-(VDB35+VDB40+VDB44)</f>
        <v>0</v>
      </c>
      <c r="VDC46" s="42">
        <f t="shared" si="499"/>
        <v>0</v>
      </c>
      <c r="VDD46" s="42">
        <f t="shared" si="499"/>
        <v>0</v>
      </c>
      <c r="VDE46" s="42">
        <f t="shared" si="499"/>
        <v>0</v>
      </c>
      <c r="VDF46" s="42">
        <f t="shared" si="499"/>
        <v>0</v>
      </c>
      <c r="VDG46" s="42">
        <f t="shared" si="499"/>
        <v>0</v>
      </c>
      <c r="VDH46" s="42">
        <f t="shared" si="499"/>
        <v>0</v>
      </c>
      <c r="VDI46" s="42">
        <f t="shared" si="499"/>
        <v>0</v>
      </c>
      <c r="VDJ46" s="42">
        <f t="shared" si="499"/>
        <v>0</v>
      </c>
      <c r="VDK46" s="42">
        <f t="shared" si="499"/>
        <v>0</v>
      </c>
      <c r="VDL46" s="42">
        <f t="shared" si="499"/>
        <v>0</v>
      </c>
      <c r="VDM46" s="42">
        <f t="shared" si="499"/>
        <v>0</v>
      </c>
      <c r="VDN46" s="42">
        <f t="shared" si="499"/>
        <v>0</v>
      </c>
      <c r="VDO46" s="42">
        <f t="shared" si="499"/>
        <v>0</v>
      </c>
      <c r="VDP46" s="42">
        <f t="shared" si="499"/>
        <v>0</v>
      </c>
      <c r="VDQ46" s="42">
        <f t="shared" si="499"/>
        <v>0</v>
      </c>
      <c r="VDR46" s="42">
        <f t="shared" si="499"/>
        <v>0</v>
      </c>
      <c r="VDS46" s="42">
        <f t="shared" si="499"/>
        <v>0</v>
      </c>
      <c r="VDT46" s="42">
        <f t="shared" si="499"/>
        <v>0</v>
      </c>
      <c r="VDU46" s="42">
        <f t="shared" si="499"/>
        <v>0</v>
      </c>
      <c r="VDV46" s="42">
        <f t="shared" si="499"/>
        <v>0</v>
      </c>
      <c r="VDW46" s="42">
        <f t="shared" si="499"/>
        <v>0</v>
      </c>
      <c r="VDX46" s="42">
        <f t="shared" si="499"/>
        <v>0</v>
      </c>
      <c r="VDY46" s="42">
        <f t="shared" si="499"/>
        <v>0</v>
      </c>
      <c r="VDZ46" s="42">
        <f t="shared" si="499"/>
        <v>0</v>
      </c>
      <c r="VEA46" s="42">
        <f t="shared" si="499"/>
        <v>0</v>
      </c>
      <c r="VEB46" s="42">
        <f t="shared" si="499"/>
        <v>0</v>
      </c>
      <c r="VEC46" s="42">
        <f t="shared" si="499"/>
        <v>0</v>
      </c>
      <c r="VED46" s="42">
        <f t="shared" si="499"/>
        <v>0</v>
      </c>
      <c r="VEE46" s="42">
        <f t="shared" si="499"/>
        <v>0</v>
      </c>
      <c r="VEF46" s="42">
        <f t="shared" si="499"/>
        <v>0</v>
      </c>
      <c r="VEG46" s="42">
        <f t="shared" si="499"/>
        <v>0</v>
      </c>
      <c r="VEH46" s="42">
        <f t="shared" si="499"/>
        <v>0</v>
      </c>
      <c r="VEI46" s="42">
        <f t="shared" si="499"/>
        <v>0</v>
      </c>
      <c r="VEJ46" s="42">
        <f t="shared" si="499"/>
        <v>0</v>
      </c>
      <c r="VEK46" s="42">
        <f t="shared" si="499"/>
        <v>0</v>
      </c>
      <c r="VEL46" s="42">
        <f t="shared" si="499"/>
        <v>0</v>
      </c>
      <c r="VEM46" s="42">
        <f t="shared" si="499"/>
        <v>0</v>
      </c>
      <c r="VEN46" s="42">
        <f t="shared" si="499"/>
        <v>0</v>
      </c>
      <c r="VEO46" s="42">
        <f t="shared" si="499"/>
        <v>0</v>
      </c>
      <c r="VEP46" s="42">
        <f t="shared" si="499"/>
        <v>0</v>
      </c>
      <c r="VEQ46" s="42">
        <f t="shared" si="499"/>
        <v>0</v>
      </c>
      <c r="VER46" s="42">
        <f t="shared" si="499"/>
        <v>0</v>
      </c>
      <c r="VES46" s="42">
        <f t="shared" si="499"/>
        <v>0</v>
      </c>
      <c r="VET46" s="42">
        <f t="shared" si="499"/>
        <v>0</v>
      </c>
      <c r="VEU46" s="42">
        <f t="shared" si="499"/>
        <v>0</v>
      </c>
      <c r="VEV46" s="42">
        <f t="shared" si="499"/>
        <v>0</v>
      </c>
      <c r="VEW46" s="42">
        <f t="shared" si="499"/>
        <v>0</v>
      </c>
      <c r="VEX46" s="42">
        <f t="shared" si="499"/>
        <v>0</v>
      </c>
      <c r="VEY46" s="42">
        <f t="shared" si="499"/>
        <v>0</v>
      </c>
      <c r="VEZ46" s="42">
        <f t="shared" si="499"/>
        <v>0</v>
      </c>
      <c r="VFA46" s="42">
        <f t="shared" si="499"/>
        <v>0</v>
      </c>
      <c r="VFB46" s="42">
        <f t="shared" si="499"/>
        <v>0</v>
      </c>
      <c r="VFC46" s="42">
        <f t="shared" si="499"/>
        <v>0</v>
      </c>
      <c r="VFD46" s="42">
        <f t="shared" si="499"/>
        <v>0</v>
      </c>
      <c r="VFE46" s="42">
        <f t="shared" si="499"/>
        <v>0</v>
      </c>
      <c r="VFF46" s="42">
        <f t="shared" si="499"/>
        <v>0</v>
      </c>
      <c r="VFG46" s="42">
        <f t="shared" si="499"/>
        <v>0</v>
      </c>
      <c r="VFH46" s="42">
        <f t="shared" si="499"/>
        <v>0</v>
      </c>
      <c r="VFI46" s="42">
        <f t="shared" si="499"/>
        <v>0</v>
      </c>
      <c r="VFJ46" s="42">
        <f t="shared" si="499"/>
        <v>0</v>
      </c>
      <c r="VFK46" s="42">
        <f t="shared" si="499"/>
        <v>0</v>
      </c>
      <c r="VFL46" s="42">
        <f t="shared" si="499"/>
        <v>0</v>
      </c>
      <c r="VFM46" s="42">
        <f t="shared" si="499"/>
        <v>0</v>
      </c>
      <c r="VFN46" s="42">
        <f t="shared" ref="VFN46:VHY46" si="500">VFN29-(VFN35+VFN40+VFN44)</f>
        <v>0</v>
      </c>
      <c r="VFO46" s="42">
        <f t="shared" si="500"/>
        <v>0</v>
      </c>
      <c r="VFP46" s="42">
        <f t="shared" si="500"/>
        <v>0</v>
      </c>
      <c r="VFQ46" s="42">
        <f t="shared" si="500"/>
        <v>0</v>
      </c>
      <c r="VFR46" s="42">
        <f t="shared" si="500"/>
        <v>0</v>
      </c>
      <c r="VFS46" s="42">
        <f t="shared" si="500"/>
        <v>0</v>
      </c>
      <c r="VFT46" s="42">
        <f t="shared" si="500"/>
        <v>0</v>
      </c>
      <c r="VFU46" s="42">
        <f t="shared" si="500"/>
        <v>0</v>
      </c>
      <c r="VFV46" s="42">
        <f t="shared" si="500"/>
        <v>0</v>
      </c>
      <c r="VFW46" s="42">
        <f t="shared" si="500"/>
        <v>0</v>
      </c>
      <c r="VFX46" s="42">
        <f t="shared" si="500"/>
        <v>0</v>
      </c>
      <c r="VFY46" s="42">
        <f t="shared" si="500"/>
        <v>0</v>
      </c>
      <c r="VFZ46" s="42">
        <f t="shared" si="500"/>
        <v>0</v>
      </c>
      <c r="VGA46" s="42">
        <f t="shared" si="500"/>
        <v>0</v>
      </c>
      <c r="VGB46" s="42">
        <f t="shared" si="500"/>
        <v>0</v>
      </c>
      <c r="VGC46" s="42">
        <f t="shared" si="500"/>
        <v>0</v>
      </c>
      <c r="VGD46" s="42">
        <f t="shared" si="500"/>
        <v>0</v>
      </c>
      <c r="VGE46" s="42">
        <f t="shared" si="500"/>
        <v>0</v>
      </c>
      <c r="VGF46" s="42">
        <f t="shared" si="500"/>
        <v>0</v>
      </c>
      <c r="VGG46" s="42">
        <f t="shared" si="500"/>
        <v>0</v>
      </c>
      <c r="VGH46" s="42">
        <f t="shared" si="500"/>
        <v>0</v>
      </c>
      <c r="VGI46" s="42">
        <f t="shared" si="500"/>
        <v>0</v>
      </c>
      <c r="VGJ46" s="42">
        <f t="shared" si="500"/>
        <v>0</v>
      </c>
      <c r="VGK46" s="42">
        <f t="shared" si="500"/>
        <v>0</v>
      </c>
      <c r="VGL46" s="42">
        <f t="shared" si="500"/>
        <v>0</v>
      </c>
      <c r="VGM46" s="42">
        <f t="shared" si="500"/>
        <v>0</v>
      </c>
      <c r="VGN46" s="42">
        <f t="shared" si="500"/>
        <v>0</v>
      </c>
      <c r="VGO46" s="42">
        <f t="shared" si="500"/>
        <v>0</v>
      </c>
      <c r="VGP46" s="42">
        <f t="shared" si="500"/>
        <v>0</v>
      </c>
      <c r="VGQ46" s="42">
        <f t="shared" si="500"/>
        <v>0</v>
      </c>
      <c r="VGR46" s="42">
        <f t="shared" si="500"/>
        <v>0</v>
      </c>
      <c r="VGS46" s="42">
        <f t="shared" si="500"/>
        <v>0</v>
      </c>
      <c r="VGT46" s="42">
        <f t="shared" si="500"/>
        <v>0</v>
      </c>
      <c r="VGU46" s="42">
        <f t="shared" si="500"/>
        <v>0</v>
      </c>
      <c r="VGV46" s="42">
        <f t="shared" si="500"/>
        <v>0</v>
      </c>
      <c r="VGW46" s="42">
        <f t="shared" si="500"/>
        <v>0</v>
      </c>
      <c r="VGX46" s="42">
        <f t="shared" si="500"/>
        <v>0</v>
      </c>
      <c r="VGY46" s="42">
        <f t="shared" si="500"/>
        <v>0</v>
      </c>
      <c r="VGZ46" s="42">
        <f t="shared" si="500"/>
        <v>0</v>
      </c>
      <c r="VHA46" s="42">
        <f t="shared" si="500"/>
        <v>0</v>
      </c>
      <c r="VHB46" s="42">
        <f t="shared" si="500"/>
        <v>0</v>
      </c>
      <c r="VHC46" s="42">
        <f t="shared" si="500"/>
        <v>0</v>
      </c>
      <c r="VHD46" s="42">
        <f t="shared" si="500"/>
        <v>0</v>
      </c>
      <c r="VHE46" s="42">
        <f t="shared" si="500"/>
        <v>0</v>
      </c>
      <c r="VHF46" s="42">
        <f t="shared" si="500"/>
        <v>0</v>
      </c>
      <c r="VHG46" s="42">
        <f t="shared" si="500"/>
        <v>0</v>
      </c>
      <c r="VHH46" s="42">
        <f t="shared" si="500"/>
        <v>0</v>
      </c>
      <c r="VHI46" s="42">
        <f t="shared" si="500"/>
        <v>0</v>
      </c>
      <c r="VHJ46" s="42">
        <f t="shared" si="500"/>
        <v>0</v>
      </c>
      <c r="VHK46" s="42">
        <f t="shared" si="500"/>
        <v>0</v>
      </c>
      <c r="VHL46" s="42">
        <f t="shared" si="500"/>
        <v>0</v>
      </c>
      <c r="VHM46" s="42">
        <f t="shared" si="500"/>
        <v>0</v>
      </c>
      <c r="VHN46" s="42">
        <f t="shared" si="500"/>
        <v>0</v>
      </c>
      <c r="VHO46" s="42">
        <f t="shared" si="500"/>
        <v>0</v>
      </c>
      <c r="VHP46" s="42">
        <f t="shared" si="500"/>
        <v>0</v>
      </c>
      <c r="VHQ46" s="42">
        <f t="shared" si="500"/>
        <v>0</v>
      </c>
      <c r="VHR46" s="42">
        <f t="shared" si="500"/>
        <v>0</v>
      </c>
      <c r="VHS46" s="42">
        <f t="shared" si="500"/>
        <v>0</v>
      </c>
      <c r="VHT46" s="42">
        <f t="shared" si="500"/>
        <v>0</v>
      </c>
      <c r="VHU46" s="42">
        <f t="shared" si="500"/>
        <v>0</v>
      </c>
      <c r="VHV46" s="42">
        <f t="shared" si="500"/>
        <v>0</v>
      </c>
      <c r="VHW46" s="42">
        <f t="shared" si="500"/>
        <v>0</v>
      </c>
      <c r="VHX46" s="42">
        <f t="shared" si="500"/>
        <v>0</v>
      </c>
      <c r="VHY46" s="42">
        <f t="shared" si="500"/>
        <v>0</v>
      </c>
      <c r="VHZ46" s="42">
        <f t="shared" ref="VHZ46:VKK46" si="501">VHZ29-(VHZ35+VHZ40+VHZ44)</f>
        <v>0</v>
      </c>
      <c r="VIA46" s="42">
        <f t="shared" si="501"/>
        <v>0</v>
      </c>
      <c r="VIB46" s="42">
        <f t="shared" si="501"/>
        <v>0</v>
      </c>
      <c r="VIC46" s="42">
        <f t="shared" si="501"/>
        <v>0</v>
      </c>
      <c r="VID46" s="42">
        <f t="shared" si="501"/>
        <v>0</v>
      </c>
      <c r="VIE46" s="42">
        <f t="shared" si="501"/>
        <v>0</v>
      </c>
      <c r="VIF46" s="42">
        <f t="shared" si="501"/>
        <v>0</v>
      </c>
      <c r="VIG46" s="42">
        <f t="shared" si="501"/>
        <v>0</v>
      </c>
      <c r="VIH46" s="42">
        <f t="shared" si="501"/>
        <v>0</v>
      </c>
      <c r="VII46" s="42">
        <f t="shared" si="501"/>
        <v>0</v>
      </c>
      <c r="VIJ46" s="42">
        <f t="shared" si="501"/>
        <v>0</v>
      </c>
      <c r="VIK46" s="42">
        <f t="shared" si="501"/>
        <v>0</v>
      </c>
      <c r="VIL46" s="42">
        <f t="shared" si="501"/>
        <v>0</v>
      </c>
      <c r="VIM46" s="42">
        <f t="shared" si="501"/>
        <v>0</v>
      </c>
      <c r="VIN46" s="42">
        <f t="shared" si="501"/>
        <v>0</v>
      </c>
      <c r="VIO46" s="42">
        <f t="shared" si="501"/>
        <v>0</v>
      </c>
      <c r="VIP46" s="42">
        <f t="shared" si="501"/>
        <v>0</v>
      </c>
      <c r="VIQ46" s="42">
        <f t="shared" si="501"/>
        <v>0</v>
      </c>
      <c r="VIR46" s="42">
        <f t="shared" si="501"/>
        <v>0</v>
      </c>
      <c r="VIS46" s="42">
        <f t="shared" si="501"/>
        <v>0</v>
      </c>
      <c r="VIT46" s="42">
        <f t="shared" si="501"/>
        <v>0</v>
      </c>
      <c r="VIU46" s="42">
        <f t="shared" si="501"/>
        <v>0</v>
      </c>
      <c r="VIV46" s="42">
        <f t="shared" si="501"/>
        <v>0</v>
      </c>
      <c r="VIW46" s="42">
        <f t="shared" si="501"/>
        <v>0</v>
      </c>
      <c r="VIX46" s="42">
        <f t="shared" si="501"/>
        <v>0</v>
      </c>
      <c r="VIY46" s="42">
        <f t="shared" si="501"/>
        <v>0</v>
      </c>
      <c r="VIZ46" s="42">
        <f t="shared" si="501"/>
        <v>0</v>
      </c>
      <c r="VJA46" s="42">
        <f t="shared" si="501"/>
        <v>0</v>
      </c>
      <c r="VJB46" s="42">
        <f t="shared" si="501"/>
        <v>0</v>
      </c>
      <c r="VJC46" s="42">
        <f t="shared" si="501"/>
        <v>0</v>
      </c>
      <c r="VJD46" s="42">
        <f t="shared" si="501"/>
        <v>0</v>
      </c>
      <c r="VJE46" s="42">
        <f t="shared" si="501"/>
        <v>0</v>
      </c>
      <c r="VJF46" s="42">
        <f t="shared" si="501"/>
        <v>0</v>
      </c>
      <c r="VJG46" s="42">
        <f t="shared" si="501"/>
        <v>0</v>
      </c>
      <c r="VJH46" s="42">
        <f t="shared" si="501"/>
        <v>0</v>
      </c>
      <c r="VJI46" s="42">
        <f t="shared" si="501"/>
        <v>0</v>
      </c>
      <c r="VJJ46" s="42">
        <f t="shared" si="501"/>
        <v>0</v>
      </c>
      <c r="VJK46" s="42">
        <f t="shared" si="501"/>
        <v>0</v>
      </c>
      <c r="VJL46" s="42">
        <f t="shared" si="501"/>
        <v>0</v>
      </c>
      <c r="VJM46" s="42">
        <f t="shared" si="501"/>
        <v>0</v>
      </c>
      <c r="VJN46" s="42">
        <f t="shared" si="501"/>
        <v>0</v>
      </c>
      <c r="VJO46" s="42">
        <f t="shared" si="501"/>
        <v>0</v>
      </c>
      <c r="VJP46" s="42">
        <f t="shared" si="501"/>
        <v>0</v>
      </c>
      <c r="VJQ46" s="42">
        <f t="shared" si="501"/>
        <v>0</v>
      </c>
      <c r="VJR46" s="42">
        <f t="shared" si="501"/>
        <v>0</v>
      </c>
      <c r="VJS46" s="42">
        <f t="shared" si="501"/>
        <v>0</v>
      </c>
      <c r="VJT46" s="42">
        <f t="shared" si="501"/>
        <v>0</v>
      </c>
      <c r="VJU46" s="42">
        <f t="shared" si="501"/>
        <v>0</v>
      </c>
      <c r="VJV46" s="42">
        <f t="shared" si="501"/>
        <v>0</v>
      </c>
      <c r="VJW46" s="42">
        <f t="shared" si="501"/>
        <v>0</v>
      </c>
      <c r="VJX46" s="42">
        <f t="shared" si="501"/>
        <v>0</v>
      </c>
      <c r="VJY46" s="42">
        <f t="shared" si="501"/>
        <v>0</v>
      </c>
      <c r="VJZ46" s="42">
        <f t="shared" si="501"/>
        <v>0</v>
      </c>
      <c r="VKA46" s="42">
        <f t="shared" si="501"/>
        <v>0</v>
      </c>
      <c r="VKB46" s="42">
        <f t="shared" si="501"/>
        <v>0</v>
      </c>
      <c r="VKC46" s="42">
        <f t="shared" si="501"/>
        <v>0</v>
      </c>
      <c r="VKD46" s="42">
        <f t="shared" si="501"/>
        <v>0</v>
      </c>
      <c r="VKE46" s="42">
        <f t="shared" si="501"/>
        <v>0</v>
      </c>
      <c r="VKF46" s="42">
        <f t="shared" si="501"/>
        <v>0</v>
      </c>
      <c r="VKG46" s="42">
        <f t="shared" si="501"/>
        <v>0</v>
      </c>
      <c r="VKH46" s="42">
        <f t="shared" si="501"/>
        <v>0</v>
      </c>
      <c r="VKI46" s="42">
        <f t="shared" si="501"/>
        <v>0</v>
      </c>
      <c r="VKJ46" s="42">
        <f t="shared" si="501"/>
        <v>0</v>
      </c>
      <c r="VKK46" s="42">
        <f t="shared" si="501"/>
        <v>0</v>
      </c>
      <c r="VKL46" s="42">
        <f t="shared" ref="VKL46:VMW46" si="502">VKL29-(VKL35+VKL40+VKL44)</f>
        <v>0</v>
      </c>
      <c r="VKM46" s="42">
        <f t="shared" si="502"/>
        <v>0</v>
      </c>
      <c r="VKN46" s="42">
        <f t="shared" si="502"/>
        <v>0</v>
      </c>
      <c r="VKO46" s="42">
        <f t="shared" si="502"/>
        <v>0</v>
      </c>
      <c r="VKP46" s="42">
        <f t="shared" si="502"/>
        <v>0</v>
      </c>
      <c r="VKQ46" s="42">
        <f t="shared" si="502"/>
        <v>0</v>
      </c>
      <c r="VKR46" s="42">
        <f t="shared" si="502"/>
        <v>0</v>
      </c>
      <c r="VKS46" s="42">
        <f t="shared" si="502"/>
        <v>0</v>
      </c>
      <c r="VKT46" s="42">
        <f t="shared" si="502"/>
        <v>0</v>
      </c>
      <c r="VKU46" s="42">
        <f t="shared" si="502"/>
        <v>0</v>
      </c>
      <c r="VKV46" s="42">
        <f t="shared" si="502"/>
        <v>0</v>
      </c>
      <c r="VKW46" s="42">
        <f t="shared" si="502"/>
        <v>0</v>
      </c>
      <c r="VKX46" s="42">
        <f t="shared" si="502"/>
        <v>0</v>
      </c>
      <c r="VKY46" s="42">
        <f t="shared" si="502"/>
        <v>0</v>
      </c>
      <c r="VKZ46" s="42">
        <f t="shared" si="502"/>
        <v>0</v>
      </c>
      <c r="VLA46" s="42">
        <f t="shared" si="502"/>
        <v>0</v>
      </c>
      <c r="VLB46" s="42">
        <f t="shared" si="502"/>
        <v>0</v>
      </c>
      <c r="VLC46" s="42">
        <f t="shared" si="502"/>
        <v>0</v>
      </c>
      <c r="VLD46" s="42">
        <f t="shared" si="502"/>
        <v>0</v>
      </c>
      <c r="VLE46" s="42">
        <f t="shared" si="502"/>
        <v>0</v>
      </c>
      <c r="VLF46" s="42">
        <f t="shared" si="502"/>
        <v>0</v>
      </c>
      <c r="VLG46" s="42">
        <f t="shared" si="502"/>
        <v>0</v>
      </c>
      <c r="VLH46" s="42">
        <f t="shared" si="502"/>
        <v>0</v>
      </c>
      <c r="VLI46" s="42">
        <f t="shared" si="502"/>
        <v>0</v>
      </c>
      <c r="VLJ46" s="42">
        <f t="shared" si="502"/>
        <v>0</v>
      </c>
      <c r="VLK46" s="42">
        <f t="shared" si="502"/>
        <v>0</v>
      </c>
      <c r="VLL46" s="42">
        <f t="shared" si="502"/>
        <v>0</v>
      </c>
      <c r="VLM46" s="42">
        <f t="shared" si="502"/>
        <v>0</v>
      </c>
      <c r="VLN46" s="42">
        <f t="shared" si="502"/>
        <v>0</v>
      </c>
      <c r="VLO46" s="42">
        <f t="shared" si="502"/>
        <v>0</v>
      </c>
      <c r="VLP46" s="42">
        <f t="shared" si="502"/>
        <v>0</v>
      </c>
      <c r="VLQ46" s="42">
        <f t="shared" si="502"/>
        <v>0</v>
      </c>
      <c r="VLR46" s="42">
        <f t="shared" si="502"/>
        <v>0</v>
      </c>
      <c r="VLS46" s="42">
        <f t="shared" si="502"/>
        <v>0</v>
      </c>
      <c r="VLT46" s="42">
        <f t="shared" si="502"/>
        <v>0</v>
      </c>
      <c r="VLU46" s="42">
        <f t="shared" si="502"/>
        <v>0</v>
      </c>
      <c r="VLV46" s="42">
        <f t="shared" si="502"/>
        <v>0</v>
      </c>
      <c r="VLW46" s="42">
        <f t="shared" si="502"/>
        <v>0</v>
      </c>
      <c r="VLX46" s="42">
        <f t="shared" si="502"/>
        <v>0</v>
      </c>
      <c r="VLY46" s="42">
        <f t="shared" si="502"/>
        <v>0</v>
      </c>
      <c r="VLZ46" s="42">
        <f t="shared" si="502"/>
        <v>0</v>
      </c>
      <c r="VMA46" s="42">
        <f t="shared" si="502"/>
        <v>0</v>
      </c>
      <c r="VMB46" s="42">
        <f t="shared" si="502"/>
        <v>0</v>
      </c>
      <c r="VMC46" s="42">
        <f t="shared" si="502"/>
        <v>0</v>
      </c>
      <c r="VMD46" s="42">
        <f t="shared" si="502"/>
        <v>0</v>
      </c>
      <c r="VME46" s="42">
        <f t="shared" si="502"/>
        <v>0</v>
      </c>
      <c r="VMF46" s="42">
        <f t="shared" si="502"/>
        <v>0</v>
      </c>
      <c r="VMG46" s="42">
        <f t="shared" si="502"/>
        <v>0</v>
      </c>
      <c r="VMH46" s="42">
        <f t="shared" si="502"/>
        <v>0</v>
      </c>
      <c r="VMI46" s="42">
        <f t="shared" si="502"/>
        <v>0</v>
      </c>
      <c r="VMJ46" s="42">
        <f t="shared" si="502"/>
        <v>0</v>
      </c>
      <c r="VMK46" s="42">
        <f t="shared" si="502"/>
        <v>0</v>
      </c>
      <c r="VML46" s="42">
        <f t="shared" si="502"/>
        <v>0</v>
      </c>
      <c r="VMM46" s="42">
        <f t="shared" si="502"/>
        <v>0</v>
      </c>
      <c r="VMN46" s="42">
        <f t="shared" si="502"/>
        <v>0</v>
      </c>
      <c r="VMO46" s="42">
        <f t="shared" si="502"/>
        <v>0</v>
      </c>
      <c r="VMP46" s="42">
        <f t="shared" si="502"/>
        <v>0</v>
      </c>
      <c r="VMQ46" s="42">
        <f t="shared" si="502"/>
        <v>0</v>
      </c>
      <c r="VMR46" s="42">
        <f t="shared" si="502"/>
        <v>0</v>
      </c>
      <c r="VMS46" s="42">
        <f t="shared" si="502"/>
        <v>0</v>
      </c>
      <c r="VMT46" s="42">
        <f t="shared" si="502"/>
        <v>0</v>
      </c>
      <c r="VMU46" s="42">
        <f t="shared" si="502"/>
        <v>0</v>
      </c>
      <c r="VMV46" s="42">
        <f t="shared" si="502"/>
        <v>0</v>
      </c>
      <c r="VMW46" s="42">
        <f t="shared" si="502"/>
        <v>0</v>
      </c>
      <c r="VMX46" s="42">
        <f t="shared" ref="VMX46:VPI46" si="503">VMX29-(VMX35+VMX40+VMX44)</f>
        <v>0</v>
      </c>
      <c r="VMY46" s="42">
        <f t="shared" si="503"/>
        <v>0</v>
      </c>
      <c r="VMZ46" s="42">
        <f t="shared" si="503"/>
        <v>0</v>
      </c>
      <c r="VNA46" s="42">
        <f t="shared" si="503"/>
        <v>0</v>
      </c>
      <c r="VNB46" s="42">
        <f t="shared" si="503"/>
        <v>0</v>
      </c>
      <c r="VNC46" s="42">
        <f t="shared" si="503"/>
        <v>0</v>
      </c>
      <c r="VND46" s="42">
        <f t="shared" si="503"/>
        <v>0</v>
      </c>
      <c r="VNE46" s="42">
        <f t="shared" si="503"/>
        <v>0</v>
      </c>
      <c r="VNF46" s="42">
        <f t="shared" si="503"/>
        <v>0</v>
      </c>
      <c r="VNG46" s="42">
        <f t="shared" si="503"/>
        <v>0</v>
      </c>
      <c r="VNH46" s="42">
        <f t="shared" si="503"/>
        <v>0</v>
      </c>
      <c r="VNI46" s="42">
        <f t="shared" si="503"/>
        <v>0</v>
      </c>
      <c r="VNJ46" s="42">
        <f t="shared" si="503"/>
        <v>0</v>
      </c>
      <c r="VNK46" s="42">
        <f t="shared" si="503"/>
        <v>0</v>
      </c>
      <c r="VNL46" s="42">
        <f t="shared" si="503"/>
        <v>0</v>
      </c>
      <c r="VNM46" s="42">
        <f t="shared" si="503"/>
        <v>0</v>
      </c>
      <c r="VNN46" s="42">
        <f t="shared" si="503"/>
        <v>0</v>
      </c>
      <c r="VNO46" s="42">
        <f t="shared" si="503"/>
        <v>0</v>
      </c>
      <c r="VNP46" s="42">
        <f t="shared" si="503"/>
        <v>0</v>
      </c>
      <c r="VNQ46" s="42">
        <f t="shared" si="503"/>
        <v>0</v>
      </c>
      <c r="VNR46" s="42">
        <f t="shared" si="503"/>
        <v>0</v>
      </c>
      <c r="VNS46" s="42">
        <f t="shared" si="503"/>
        <v>0</v>
      </c>
      <c r="VNT46" s="42">
        <f t="shared" si="503"/>
        <v>0</v>
      </c>
      <c r="VNU46" s="42">
        <f t="shared" si="503"/>
        <v>0</v>
      </c>
      <c r="VNV46" s="42">
        <f t="shared" si="503"/>
        <v>0</v>
      </c>
      <c r="VNW46" s="42">
        <f t="shared" si="503"/>
        <v>0</v>
      </c>
      <c r="VNX46" s="42">
        <f t="shared" si="503"/>
        <v>0</v>
      </c>
      <c r="VNY46" s="42">
        <f t="shared" si="503"/>
        <v>0</v>
      </c>
      <c r="VNZ46" s="42">
        <f t="shared" si="503"/>
        <v>0</v>
      </c>
      <c r="VOA46" s="42">
        <f t="shared" si="503"/>
        <v>0</v>
      </c>
      <c r="VOB46" s="42">
        <f t="shared" si="503"/>
        <v>0</v>
      </c>
      <c r="VOC46" s="42">
        <f t="shared" si="503"/>
        <v>0</v>
      </c>
      <c r="VOD46" s="42">
        <f t="shared" si="503"/>
        <v>0</v>
      </c>
      <c r="VOE46" s="42">
        <f t="shared" si="503"/>
        <v>0</v>
      </c>
      <c r="VOF46" s="42">
        <f t="shared" si="503"/>
        <v>0</v>
      </c>
      <c r="VOG46" s="42">
        <f t="shared" si="503"/>
        <v>0</v>
      </c>
      <c r="VOH46" s="42">
        <f t="shared" si="503"/>
        <v>0</v>
      </c>
      <c r="VOI46" s="42">
        <f t="shared" si="503"/>
        <v>0</v>
      </c>
      <c r="VOJ46" s="42">
        <f t="shared" si="503"/>
        <v>0</v>
      </c>
      <c r="VOK46" s="42">
        <f t="shared" si="503"/>
        <v>0</v>
      </c>
      <c r="VOL46" s="42">
        <f t="shared" si="503"/>
        <v>0</v>
      </c>
      <c r="VOM46" s="42">
        <f t="shared" si="503"/>
        <v>0</v>
      </c>
      <c r="VON46" s="42">
        <f t="shared" si="503"/>
        <v>0</v>
      </c>
      <c r="VOO46" s="42">
        <f t="shared" si="503"/>
        <v>0</v>
      </c>
      <c r="VOP46" s="42">
        <f t="shared" si="503"/>
        <v>0</v>
      </c>
      <c r="VOQ46" s="42">
        <f t="shared" si="503"/>
        <v>0</v>
      </c>
      <c r="VOR46" s="42">
        <f t="shared" si="503"/>
        <v>0</v>
      </c>
      <c r="VOS46" s="42">
        <f t="shared" si="503"/>
        <v>0</v>
      </c>
      <c r="VOT46" s="42">
        <f t="shared" si="503"/>
        <v>0</v>
      </c>
      <c r="VOU46" s="42">
        <f t="shared" si="503"/>
        <v>0</v>
      </c>
      <c r="VOV46" s="42">
        <f t="shared" si="503"/>
        <v>0</v>
      </c>
      <c r="VOW46" s="42">
        <f t="shared" si="503"/>
        <v>0</v>
      </c>
      <c r="VOX46" s="42">
        <f t="shared" si="503"/>
        <v>0</v>
      </c>
      <c r="VOY46" s="42">
        <f t="shared" si="503"/>
        <v>0</v>
      </c>
      <c r="VOZ46" s="42">
        <f t="shared" si="503"/>
        <v>0</v>
      </c>
      <c r="VPA46" s="42">
        <f t="shared" si="503"/>
        <v>0</v>
      </c>
      <c r="VPB46" s="42">
        <f t="shared" si="503"/>
        <v>0</v>
      </c>
      <c r="VPC46" s="42">
        <f t="shared" si="503"/>
        <v>0</v>
      </c>
      <c r="VPD46" s="42">
        <f t="shared" si="503"/>
        <v>0</v>
      </c>
      <c r="VPE46" s="42">
        <f t="shared" si="503"/>
        <v>0</v>
      </c>
      <c r="VPF46" s="42">
        <f t="shared" si="503"/>
        <v>0</v>
      </c>
      <c r="VPG46" s="42">
        <f t="shared" si="503"/>
        <v>0</v>
      </c>
      <c r="VPH46" s="42">
        <f t="shared" si="503"/>
        <v>0</v>
      </c>
      <c r="VPI46" s="42">
        <f t="shared" si="503"/>
        <v>0</v>
      </c>
      <c r="VPJ46" s="42">
        <f t="shared" ref="VPJ46:VRU46" si="504">VPJ29-(VPJ35+VPJ40+VPJ44)</f>
        <v>0</v>
      </c>
      <c r="VPK46" s="42">
        <f t="shared" si="504"/>
        <v>0</v>
      </c>
      <c r="VPL46" s="42">
        <f t="shared" si="504"/>
        <v>0</v>
      </c>
      <c r="VPM46" s="42">
        <f t="shared" si="504"/>
        <v>0</v>
      </c>
      <c r="VPN46" s="42">
        <f t="shared" si="504"/>
        <v>0</v>
      </c>
      <c r="VPO46" s="42">
        <f t="shared" si="504"/>
        <v>0</v>
      </c>
      <c r="VPP46" s="42">
        <f t="shared" si="504"/>
        <v>0</v>
      </c>
      <c r="VPQ46" s="42">
        <f t="shared" si="504"/>
        <v>0</v>
      </c>
      <c r="VPR46" s="42">
        <f t="shared" si="504"/>
        <v>0</v>
      </c>
      <c r="VPS46" s="42">
        <f t="shared" si="504"/>
        <v>0</v>
      </c>
      <c r="VPT46" s="42">
        <f t="shared" si="504"/>
        <v>0</v>
      </c>
      <c r="VPU46" s="42">
        <f t="shared" si="504"/>
        <v>0</v>
      </c>
      <c r="VPV46" s="42">
        <f t="shared" si="504"/>
        <v>0</v>
      </c>
      <c r="VPW46" s="42">
        <f t="shared" si="504"/>
        <v>0</v>
      </c>
      <c r="VPX46" s="42">
        <f t="shared" si="504"/>
        <v>0</v>
      </c>
      <c r="VPY46" s="42">
        <f t="shared" si="504"/>
        <v>0</v>
      </c>
      <c r="VPZ46" s="42">
        <f t="shared" si="504"/>
        <v>0</v>
      </c>
      <c r="VQA46" s="42">
        <f t="shared" si="504"/>
        <v>0</v>
      </c>
      <c r="VQB46" s="42">
        <f t="shared" si="504"/>
        <v>0</v>
      </c>
      <c r="VQC46" s="42">
        <f t="shared" si="504"/>
        <v>0</v>
      </c>
      <c r="VQD46" s="42">
        <f t="shared" si="504"/>
        <v>0</v>
      </c>
      <c r="VQE46" s="42">
        <f t="shared" si="504"/>
        <v>0</v>
      </c>
      <c r="VQF46" s="42">
        <f t="shared" si="504"/>
        <v>0</v>
      </c>
      <c r="VQG46" s="42">
        <f t="shared" si="504"/>
        <v>0</v>
      </c>
      <c r="VQH46" s="42">
        <f t="shared" si="504"/>
        <v>0</v>
      </c>
      <c r="VQI46" s="42">
        <f t="shared" si="504"/>
        <v>0</v>
      </c>
      <c r="VQJ46" s="42">
        <f t="shared" si="504"/>
        <v>0</v>
      </c>
      <c r="VQK46" s="42">
        <f t="shared" si="504"/>
        <v>0</v>
      </c>
      <c r="VQL46" s="42">
        <f t="shared" si="504"/>
        <v>0</v>
      </c>
      <c r="VQM46" s="42">
        <f t="shared" si="504"/>
        <v>0</v>
      </c>
      <c r="VQN46" s="42">
        <f t="shared" si="504"/>
        <v>0</v>
      </c>
      <c r="VQO46" s="42">
        <f t="shared" si="504"/>
        <v>0</v>
      </c>
      <c r="VQP46" s="42">
        <f t="shared" si="504"/>
        <v>0</v>
      </c>
      <c r="VQQ46" s="42">
        <f t="shared" si="504"/>
        <v>0</v>
      </c>
      <c r="VQR46" s="42">
        <f t="shared" si="504"/>
        <v>0</v>
      </c>
      <c r="VQS46" s="42">
        <f t="shared" si="504"/>
        <v>0</v>
      </c>
      <c r="VQT46" s="42">
        <f t="shared" si="504"/>
        <v>0</v>
      </c>
      <c r="VQU46" s="42">
        <f t="shared" si="504"/>
        <v>0</v>
      </c>
      <c r="VQV46" s="42">
        <f t="shared" si="504"/>
        <v>0</v>
      </c>
      <c r="VQW46" s="42">
        <f t="shared" si="504"/>
        <v>0</v>
      </c>
      <c r="VQX46" s="42">
        <f t="shared" si="504"/>
        <v>0</v>
      </c>
      <c r="VQY46" s="42">
        <f t="shared" si="504"/>
        <v>0</v>
      </c>
      <c r="VQZ46" s="42">
        <f t="shared" si="504"/>
        <v>0</v>
      </c>
      <c r="VRA46" s="42">
        <f t="shared" si="504"/>
        <v>0</v>
      </c>
      <c r="VRB46" s="42">
        <f t="shared" si="504"/>
        <v>0</v>
      </c>
      <c r="VRC46" s="42">
        <f t="shared" si="504"/>
        <v>0</v>
      </c>
      <c r="VRD46" s="42">
        <f t="shared" si="504"/>
        <v>0</v>
      </c>
      <c r="VRE46" s="42">
        <f t="shared" si="504"/>
        <v>0</v>
      </c>
      <c r="VRF46" s="42">
        <f t="shared" si="504"/>
        <v>0</v>
      </c>
      <c r="VRG46" s="42">
        <f t="shared" si="504"/>
        <v>0</v>
      </c>
      <c r="VRH46" s="42">
        <f t="shared" si="504"/>
        <v>0</v>
      </c>
      <c r="VRI46" s="42">
        <f t="shared" si="504"/>
        <v>0</v>
      </c>
      <c r="VRJ46" s="42">
        <f t="shared" si="504"/>
        <v>0</v>
      </c>
      <c r="VRK46" s="42">
        <f t="shared" si="504"/>
        <v>0</v>
      </c>
      <c r="VRL46" s="42">
        <f t="shared" si="504"/>
        <v>0</v>
      </c>
      <c r="VRM46" s="42">
        <f t="shared" si="504"/>
        <v>0</v>
      </c>
      <c r="VRN46" s="42">
        <f t="shared" si="504"/>
        <v>0</v>
      </c>
      <c r="VRO46" s="42">
        <f t="shared" si="504"/>
        <v>0</v>
      </c>
      <c r="VRP46" s="42">
        <f t="shared" si="504"/>
        <v>0</v>
      </c>
      <c r="VRQ46" s="42">
        <f t="shared" si="504"/>
        <v>0</v>
      </c>
      <c r="VRR46" s="42">
        <f t="shared" si="504"/>
        <v>0</v>
      </c>
      <c r="VRS46" s="42">
        <f t="shared" si="504"/>
        <v>0</v>
      </c>
      <c r="VRT46" s="42">
        <f t="shared" si="504"/>
        <v>0</v>
      </c>
      <c r="VRU46" s="42">
        <f t="shared" si="504"/>
        <v>0</v>
      </c>
      <c r="VRV46" s="42">
        <f t="shared" ref="VRV46:VUG46" si="505">VRV29-(VRV35+VRV40+VRV44)</f>
        <v>0</v>
      </c>
      <c r="VRW46" s="42">
        <f t="shared" si="505"/>
        <v>0</v>
      </c>
      <c r="VRX46" s="42">
        <f t="shared" si="505"/>
        <v>0</v>
      </c>
      <c r="VRY46" s="42">
        <f t="shared" si="505"/>
        <v>0</v>
      </c>
      <c r="VRZ46" s="42">
        <f t="shared" si="505"/>
        <v>0</v>
      </c>
      <c r="VSA46" s="42">
        <f t="shared" si="505"/>
        <v>0</v>
      </c>
      <c r="VSB46" s="42">
        <f t="shared" si="505"/>
        <v>0</v>
      </c>
      <c r="VSC46" s="42">
        <f t="shared" si="505"/>
        <v>0</v>
      </c>
      <c r="VSD46" s="42">
        <f t="shared" si="505"/>
        <v>0</v>
      </c>
      <c r="VSE46" s="42">
        <f t="shared" si="505"/>
        <v>0</v>
      </c>
      <c r="VSF46" s="42">
        <f t="shared" si="505"/>
        <v>0</v>
      </c>
      <c r="VSG46" s="42">
        <f t="shared" si="505"/>
        <v>0</v>
      </c>
      <c r="VSH46" s="42">
        <f t="shared" si="505"/>
        <v>0</v>
      </c>
      <c r="VSI46" s="42">
        <f t="shared" si="505"/>
        <v>0</v>
      </c>
      <c r="VSJ46" s="42">
        <f t="shared" si="505"/>
        <v>0</v>
      </c>
      <c r="VSK46" s="42">
        <f t="shared" si="505"/>
        <v>0</v>
      </c>
      <c r="VSL46" s="42">
        <f t="shared" si="505"/>
        <v>0</v>
      </c>
      <c r="VSM46" s="42">
        <f t="shared" si="505"/>
        <v>0</v>
      </c>
      <c r="VSN46" s="42">
        <f t="shared" si="505"/>
        <v>0</v>
      </c>
      <c r="VSO46" s="42">
        <f t="shared" si="505"/>
        <v>0</v>
      </c>
      <c r="VSP46" s="42">
        <f t="shared" si="505"/>
        <v>0</v>
      </c>
      <c r="VSQ46" s="42">
        <f t="shared" si="505"/>
        <v>0</v>
      </c>
      <c r="VSR46" s="42">
        <f t="shared" si="505"/>
        <v>0</v>
      </c>
      <c r="VSS46" s="42">
        <f t="shared" si="505"/>
        <v>0</v>
      </c>
      <c r="VST46" s="42">
        <f t="shared" si="505"/>
        <v>0</v>
      </c>
      <c r="VSU46" s="42">
        <f t="shared" si="505"/>
        <v>0</v>
      </c>
      <c r="VSV46" s="42">
        <f t="shared" si="505"/>
        <v>0</v>
      </c>
      <c r="VSW46" s="42">
        <f t="shared" si="505"/>
        <v>0</v>
      </c>
      <c r="VSX46" s="42">
        <f t="shared" si="505"/>
        <v>0</v>
      </c>
      <c r="VSY46" s="42">
        <f t="shared" si="505"/>
        <v>0</v>
      </c>
      <c r="VSZ46" s="42">
        <f t="shared" si="505"/>
        <v>0</v>
      </c>
      <c r="VTA46" s="42">
        <f t="shared" si="505"/>
        <v>0</v>
      </c>
      <c r="VTB46" s="42">
        <f t="shared" si="505"/>
        <v>0</v>
      </c>
      <c r="VTC46" s="42">
        <f t="shared" si="505"/>
        <v>0</v>
      </c>
      <c r="VTD46" s="42">
        <f t="shared" si="505"/>
        <v>0</v>
      </c>
      <c r="VTE46" s="42">
        <f t="shared" si="505"/>
        <v>0</v>
      </c>
      <c r="VTF46" s="42">
        <f t="shared" si="505"/>
        <v>0</v>
      </c>
      <c r="VTG46" s="42">
        <f t="shared" si="505"/>
        <v>0</v>
      </c>
      <c r="VTH46" s="42">
        <f t="shared" si="505"/>
        <v>0</v>
      </c>
      <c r="VTI46" s="42">
        <f t="shared" si="505"/>
        <v>0</v>
      </c>
      <c r="VTJ46" s="42">
        <f t="shared" si="505"/>
        <v>0</v>
      </c>
      <c r="VTK46" s="42">
        <f t="shared" si="505"/>
        <v>0</v>
      </c>
      <c r="VTL46" s="42">
        <f t="shared" si="505"/>
        <v>0</v>
      </c>
      <c r="VTM46" s="42">
        <f t="shared" si="505"/>
        <v>0</v>
      </c>
      <c r="VTN46" s="42">
        <f t="shared" si="505"/>
        <v>0</v>
      </c>
      <c r="VTO46" s="42">
        <f t="shared" si="505"/>
        <v>0</v>
      </c>
      <c r="VTP46" s="42">
        <f t="shared" si="505"/>
        <v>0</v>
      </c>
      <c r="VTQ46" s="42">
        <f t="shared" si="505"/>
        <v>0</v>
      </c>
      <c r="VTR46" s="42">
        <f t="shared" si="505"/>
        <v>0</v>
      </c>
      <c r="VTS46" s="42">
        <f t="shared" si="505"/>
        <v>0</v>
      </c>
      <c r="VTT46" s="42">
        <f t="shared" si="505"/>
        <v>0</v>
      </c>
      <c r="VTU46" s="42">
        <f t="shared" si="505"/>
        <v>0</v>
      </c>
      <c r="VTV46" s="42">
        <f t="shared" si="505"/>
        <v>0</v>
      </c>
      <c r="VTW46" s="42">
        <f t="shared" si="505"/>
        <v>0</v>
      </c>
      <c r="VTX46" s="42">
        <f t="shared" si="505"/>
        <v>0</v>
      </c>
      <c r="VTY46" s="42">
        <f t="shared" si="505"/>
        <v>0</v>
      </c>
      <c r="VTZ46" s="42">
        <f t="shared" si="505"/>
        <v>0</v>
      </c>
      <c r="VUA46" s="42">
        <f t="shared" si="505"/>
        <v>0</v>
      </c>
      <c r="VUB46" s="42">
        <f t="shared" si="505"/>
        <v>0</v>
      </c>
      <c r="VUC46" s="42">
        <f t="shared" si="505"/>
        <v>0</v>
      </c>
      <c r="VUD46" s="42">
        <f t="shared" si="505"/>
        <v>0</v>
      </c>
      <c r="VUE46" s="42">
        <f t="shared" si="505"/>
        <v>0</v>
      </c>
      <c r="VUF46" s="42">
        <f t="shared" si="505"/>
        <v>0</v>
      </c>
      <c r="VUG46" s="42">
        <f t="shared" si="505"/>
        <v>0</v>
      </c>
      <c r="VUH46" s="42">
        <f t="shared" ref="VUH46:VWS46" si="506">VUH29-(VUH35+VUH40+VUH44)</f>
        <v>0</v>
      </c>
      <c r="VUI46" s="42">
        <f t="shared" si="506"/>
        <v>0</v>
      </c>
      <c r="VUJ46" s="42">
        <f t="shared" si="506"/>
        <v>0</v>
      </c>
      <c r="VUK46" s="42">
        <f t="shared" si="506"/>
        <v>0</v>
      </c>
      <c r="VUL46" s="42">
        <f t="shared" si="506"/>
        <v>0</v>
      </c>
      <c r="VUM46" s="42">
        <f t="shared" si="506"/>
        <v>0</v>
      </c>
      <c r="VUN46" s="42">
        <f t="shared" si="506"/>
        <v>0</v>
      </c>
      <c r="VUO46" s="42">
        <f t="shared" si="506"/>
        <v>0</v>
      </c>
      <c r="VUP46" s="42">
        <f t="shared" si="506"/>
        <v>0</v>
      </c>
      <c r="VUQ46" s="42">
        <f t="shared" si="506"/>
        <v>0</v>
      </c>
      <c r="VUR46" s="42">
        <f t="shared" si="506"/>
        <v>0</v>
      </c>
      <c r="VUS46" s="42">
        <f t="shared" si="506"/>
        <v>0</v>
      </c>
      <c r="VUT46" s="42">
        <f t="shared" si="506"/>
        <v>0</v>
      </c>
      <c r="VUU46" s="42">
        <f t="shared" si="506"/>
        <v>0</v>
      </c>
      <c r="VUV46" s="42">
        <f t="shared" si="506"/>
        <v>0</v>
      </c>
      <c r="VUW46" s="42">
        <f t="shared" si="506"/>
        <v>0</v>
      </c>
      <c r="VUX46" s="42">
        <f t="shared" si="506"/>
        <v>0</v>
      </c>
      <c r="VUY46" s="42">
        <f t="shared" si="506"/>
        <v>0</v>
      </c>
      <c r="VUZ46" s="42">
        <f t="shared" si="506"/>
        <v>0</v>
      </c>
      <c r="VVA46" s="42">
        <f t="shared" si="506"/>
        <v>0</v>
      </c>
      <c r="VVB46" s="42">
        <f t="shared" si="506"/>
        <v>0</v>
      </c>
      <c r="VVC46" s="42">
        <f t="shared" si="506"/>
        <v>0</v>
      </c>
      <c r="VVD46" s="42">
        <f t="shared" si="506"/>
        <v>0</v>
      </c>
      <c r="VVE46" s="42">
        <f t="shared" si="506"/>
        <v>0</v>
      </c>
      <c r="VVF46" s="42">
        <f t="shared" si="506"/>
        <v>0</v>
      </c>
      <c r="VVG46" s="42">
        <f t="shared" si="506"/>
        <v>0</v>
      </c>
      <c r="VVH46" s="42">
        <f t="shared" si="506"/>
        <v>0</v>
      </c>
      <c r="VVI46" s="42">
        <f t="shared" si="506"/>
        <v>0</v>
      </c>
      <c r="VVJ46" s="42">
        <f t="shared" si="506"/>
        <v>0</v>
      </c>
      <c r="VVK46" s="42">
        <f t="shared" si="506"/>
        <v>0</v>
      </c>
      <c r="VVL46" s="42">
        <f t="shared" si="506"/>
        <v>0</v>
      </c>
      <c r="VVM46" s="42">
        <f t="shared" si="506"/>
        <v>0</v>
      </c>
      <c r="VVN46" s="42">
        <f t="shared" si="506"/>
        <v>0</v>
      </c>
      <c r="VVO46" s="42">
        <f t="shared" si="506"/>
        <v>0</v>
      </c>
      <c r="VVP46" s="42">
        <f t="shared" si="506"/>
        <v>0</v>
      </c>
      <c r="VVQ46" s="42">
        <f t="shared" si="506"/>
        <v>0</v>
      </c>
      <c r="VVR46" s="42">
        <f t="shared" si="506"/>
        <v>0</v>
      </c>
      <c r="VVS46" s="42">
        <f t="shared" si="506"/>
        <v>0</v>
      </c>
      <c r="VVT46" s="42">
        <f t="shared" si="506"/>
        <v>0</v>
      </c>
      <c r="VVU46" s="42">
        <f t="shared" si="506"/>
        <v>0</v>
      </c>
      <c r="VVV46" s="42">
        <f t="shared" si="506"/>
        <v>0</v>
      </c>
      <c r="VVW46" s="42">
        <f t="shared" si="506"/>
        <v>0</v>
      </c>
      <c r="VVX46" s="42">
        <f t="shared" si="506"/>
        <v>0</v>
      </c>
      <c r="VVY46" s="42">
        <f t="shared" si="506"/>
        <v>0</v>
      </c>
      <c r="VVZ46" s="42">
        <f t="shared" si="506"/>
        <v>0</v>
      </c>
      <c r="VWA46" s="42">
        <f t="shared" si="506"/>
        <v>0</v>
      </c>
      <c r="VWB46" s="42">
        <f t="shared" si="506"/>
        <v>0</v>
      </c>
      <c r="VWC46" s="42">
        <f t="shared" si="506"/>
        <v>0</v>
      </c>
      <c r="VWD46" s="42">
        <f t="shared" si="506"/>
        <v>0</v>
      </c>
      <c r="VWE46" s="42">
        <f t="shared" si="506"/>
        <v>0</v>
      </c>
      <c r="VWF46" s="42">
        <f t="shared" si="506"/>
        <v>0</v>
      </c>
      <c r="VWG46" s="42">
        <f t="shared" si="506"/>
        <v>0</v>
      </c>
      <c r="VWH46" s="42">
        <f t="shared" si="506"/>
        <v>0</v>
      </c>
      <c r="VWI46" s="42">
        <f t="shared" si="506"/>
        <v>0</v>
      </c>
      <c r="VWJ46" s="42">
        <f t="shared" si="506"/>
        <v>0</v>
      </c>
      <c r="VWK46" s="42">
        <f t="shared" si="506"/>
        <v>0</v>
      </c>
      <c r="VWL46" s="42">
        <f t="shared" si="506"/>
        <v>0</v>
      </c>
      <c r="VWM46" s="42">
        <f t="shared" si="506"/>
        <v>0</v>
      </c>
      <c r="VWN46" s="42">
        <f t="shared" si="506"/>
        <v>0</v>
      </c>
      <c r="VWO46" s="42">
        <f t="shared" si="506"/>
        <v>0</v>
      </c>
      <c r="VWP46" s="42">
        <f t="shared" si="506"/>
        <v>0</v>
      </c>
      <c r="VWQ46" s="42">
        <f t="shared" si="506"/>
        <v>0</v>
      </c>
      <c r="VWR46" s="42">
        <f t="shared" si="506"/>
        <v>0</v>
      </c>
      <c r="VWS46" s="42">
        <f t="shared" si="506"/>
        <v>0</v>
      </c>
      <c r="VWT46" s="42">
        <f t="shared" ref="VWT46:VZE46" si="507">VWT29-(VWT35+VWT40+VWT44)</f>
        <v>0</v>
      </c>
      <c r="VWU46" s="42">
        <f t="shared" si="507"/>
        <v>0</v>
      </c>
      <c r="VWV46" s="42">
        <f t="shared" si="507"/>
        <v>0</v>
      </c>
      <c r="VWW46" s="42">
        <f t="shared" si="507"/>
        <v>0</v>
      </c>
      <c r="VWX46" s="42">
        <f t="shared" si="507"/>
        <v>0</v>
      </c>
      <c r="VWY46" s="42">
        <f t="shared" si="507"/>
        <v>0</v>
      </c>
      <c r="VWZ46" s="42">
        <f t="shared" si="507"/>
        <v>0</v>
      </c>
      <c r="VXA46" s="42">
        <f t="shared" si="507"/>
        <v>0</v>
      </c>
      <c r="VXB46" s="42">
        <f t="shared" si="507"/>
        <v>0</v>
      </c>
      <c r="VXC46" s="42">
        <f t="shared" si="507"/>
        <v>0</v>
      </c>
      <c r="VXD46" s="42">
        <f t="shared" si="507"/>
        <v>0</v>
      </c>
      <c r="VXE46" s="42">
        <f t="shared" si="507"/>
        <v>0</v>
      </c>
      <c r="VXF46" s="42">
        <f t="shared" si="507"/>
        <v>0</v>
      </c>
      <c r="VXG46" s="42">
        <f t="shared" si="507"/>
        <v>0</v>
      </c>
      <c r="VXH46" s="42">
        <f t="shared" si="507"/>
        <v>0</v>
      </c>
      <c r="VXI46" s="42">
        <f t="shared" si="507"/>
        <v>0</v>
      </c>
      <c r="VXJ46" s="42">
        <f t="shared" si="507"/>
        <v>0</v>
      </c>
      <c r="VXK46" s="42">
        <f t="shared" si="507"/>
        <v>0</v>
      </c>
      <c r="VXL46" s="42">
        <f t="shared" si="507"/>
        <v>0</v>
      </c>
      <c r="VXM46" s="42">
        <f t="shared" si="507"/>
        <v>0</v>
      </c>
      <c r="VXN46" s="42">
        <f t="shared" si="507"/>
        <v>0</v>
      </c>
      <c r="VXO46" s="42">
        <f t="shared" si="507"/>
        <v>0</v>
      </c>
      <c r="VXP46" s="42">
        <f t="shared" si="507"/>
        <v>0</v>
      </c>
      <c r="VXQ46" s="42">
        <f t="shared" si="507"/>
        <v>0</v>
      </c>
      <c r="VXR46" s="42">
        <f t="shared" si="507"/>
        <v>0</v>
      </c>
      <c r="VXS46" s="42">
        <f t="shared" si="507"/>
        <v>0</v>
      </c>
      <c r="VXT46" s="42">
        <f t="shared" si="507"/>
        <v>0</v>
      </c>
      <c r="VXU46" s="42">
        <f t="shared" si="507"/>
        <v>0</v>
      </c>
      <c r="VXV46" s="42">
        <f t="shared" si="507"/>
        <v>0</v>
      </c>
      <c r="VXW46" s="42">
        <f t="shared" si="507"/>
        <v>0</v>
      </c>
      <c r="VXX46" s="42">
        <f t="shared" si="507"/>
        <v>0</v>
      </c>
      <c r="VXY46" s="42">
        <f t="shared" si="507"/>
        <v>0</v>
      </c>
      <c r="VXZ46" s="42">
        <f t="shared" si="507"/>
        <v>0</v>
      </c>
      <c r="VYA46" s="42">
        <f t="shared" si="507"/>
        <v>0</v>
      </c>
      <c r="VYB46" s="42">
        <f t="shared" si="507"/>
        <v>0</v>
      </c>
      <c r="VYC46" s="42">
        <f t="shared" si="507"/>
        <v>0</v>
      </c>
      <c r="VYD46" s="42">
        <f t="shared" si="507"/>
        <v>0</v>
      </c>
      <c r="VYE46" s="42">
        <f t="shared" si="507"/>
        <v>0</v>
      </c>
      <c r="VYF46" s="42">
        <f t="shared" si="507"/>
        <v>0</v>
      </c>
      <c r="VYG46" s="42">
        <f t="shared" si="507"/>
        <v>0</v>
      </c>
      <c r="VYH46" s="42">
        <f t="shared" si="507"/>
        <v>0</v>
      </c>
      <c r="VYI46" s="42">
        <f t="shared" si="507"/>
        <v>0</v>
      </c>
      <c r="VYJ46" s="42">
        <f t="shared" si="507"/>
        <v>0</v>
      </c>
      <c r="VYK46" s="42">
        <f t="shared" si="507"/>
        <v>0</v>
      </c>
      <c r="VYL46" s="42">
        <f t="shared" si="507"/>
        <v>0</v>
      </c>
      <c r="VYM46" s="42">
        <f t="shared" si="507"/>
        <v>0</v>
      </c>
      <c r="VYN46" s="42">
        <f t="shared" si="507"/>
        <v>0</v>
      </c>
      <c r="VYO46" s="42">
        <f t="shared" si="507"/>
        <v>0</v>
      </c>
      <c r="VYP46" s="42">
        <f t="shared" si="507"/>
        <v>0</v>
      </c>
      <c r="VYQ46" s="42">
        <f t="shared" si="507"/>
        <v>0</v>
      </c>
      <c r="VYR46" s="42">
        <f t="shared" si="507"/>
        <v>0</v>
      </c>
      <c r="VYS46" s="42">
        <f t="shared" si="507"/>
        <v>0</v>
      </c>
      <c r="VYT46" s="42">
        <f t="shared" si="507"/>
        <v>0</v>
      </c>
      <c r="VYU46" s="42">
        <f t="shared" si="507"/>
        <v>0</v>
      </c>
      <c r="VYV46" s="42">
        <f t="shared" si="507"/>
        <v>0</v>
      </c>
      <c r="VYW46" s="42">
        <f t="shared" si="507"/>
        <v>0</v>
      </c>
      <c r="VYX46" s="42">
        <f t="shared" si="507"/>
        <v>0</v>
      </c>
      <c r="VYY46" s="42">
        <f t="shared" si="507"/>
        <v>0</v>
      </c>
      <c r="VYZ46" s="42">
        <f t="shared" si="507"/>
        <v>0</v>
      </c>
      <c r="VZA46" s="42">
        <f t="shared" si="507"/>
        <v>0</v>
      </c>
      <c r="VZB46" s="42">
        <f t="shared" si="507"/>
        <v>0</v>
      </c>
      <c r="VZC46" s="42">
        <f t="shared" si="507"/>
        <v>0</v>
      </c>
      <c r="VZD46" s="42">
        <f t="shared" si="507"/>
        <v>0</v>
      </c>
      <c r="VZE46" s="42">
        <f t="shared" si="507"/>
        <v>0</v>
      </c>
      <c r="VZF46" s="42">
        <f t="shared" ref="VZF46:WBQ46" si="508">VZF29-(VZF35+VZF40+VZF44)</f>
        <v>0</v>
      </c>
      <c r="VZG46" s="42">
        <f t="shared" si="508"/>
        <v>0</v>
      </c>
      <c r="VZH46" s="42">
        <f t="shared" si="508"/>
        <v>0</v>
      </c>
      <c r="VZI46" s="42">
        <f t="shared" si="508"/>
        <v>0</v>
      </c>
      <c r="VZJ46" s="42">
        <f t="shared" si="508"/>
        <v>0</v>
      </c>
      <c r="VZK46" s="42">
        <f t="shared" si="508"/>
        <v>0</v>
      </c>
      <c r="VZL46" s="42">
        <f t="shared" si="508"/>
        <v>0</v>
      </c>
      <c r="VZM46" s="42">
        <f t="shared" si="508"/>
        <v>0</v>
      </c>
      <c r="VZN46" s="42">
        <f t="shared" si="508"/>
        <v>0</v>
      </c>
      <c r="VZO46" s="42">
        <f t="shared" si="508"/>
        <v>0</v>
      </c>
      <c r="VZP46" s="42">
        <f t="shared" si="508"/>
        <v>0</v>
      </c>
      <c r="VZQ46" s="42">
        <f t="shared" si="508"/>
        <v>0</v>
      </c>
      <c r="VZR46" s="42">
        <f t="shared" si="508"/>
        <v>0</v>
      </c>
      <c r="VZS46" s="42">
        <f t="shared" si="508"/>
        <v>0</v>
      </c>
      <c r="VZT46" s="42">
        <f t="shared" si="508"/>
        <v>0</v>
      </c>
      <c r="VZU46" s="42">
        <f t="shared" si="508"/>
        <v>0</v>
      </c>
      <c r="VZV46" s="42">
        <f t="shared" si="508"/>
        <v>0</v>
      </c>
      <c r="VZW46" s="42">
        <f t="shared" si="508"/>
        <v>0</v>
      </c>
      <c r="VZX46" s="42">
        <f t="shared" si="508"/>
        <v>0</v>
      </c>
      <c r="VZY46" s="42">
        <f t="shared" si="508"/>
        <v>0</v>
      </c>
      <c r="VZZ46" s="42">
        <f t="shared" si="508"/>
        <v>0</v>
      </c>
      <c r="WAA46" s="42">
        <f t="shared" si="508"/>
        <v>0</v>
      </c>
      <c r="WAB46" s="42">
        <f t="shared" si="508"/>
        <v>0</v>
      </c>
      <c r="WAC46" s="42">
        <f t="shared" si="508"/>
        <v>0</v>
      </c>
      <c r="WAD46" s="42">
        <f t="shared" si="508"/>
        <v>0</v>
      </c>
      <c r="WAE46" s="42">
        <f t="shared" si="508"/>
        <v>0</v>
      </c>
      <c r="WAF46" s="42">
        <f t="shared" si="508"/>
        <v>0</v>
      </c>
      <c r="WAG46" s="42">
        <f t="shared" si="508"/>
        <v>0</v>
      </c>
      <c r="WAH46" s="42">
        <f t="shared" si="508"/>
        <v>0</v>
      </c>
      <c r="WAI46" s="42">
        <f t="shared" si="508"/>
        <v>0</v>
      </c>
      <c r="WAJ46" s="42">
        <f t="shared" si="508"/>
        <v>0</v>
      </c>
      <c r="WAK46" s="42">
        <f t="shared" si="508"/>
        <v>0</v>
      </c>
      <c r="WAL46" s="42">
        <f t="shared" si="508"/>
        <v>0</v>
      </c>
      <c r="WAM46" s="42">
        <f t="shared" si="508"/>
        <v>0</v>
      </c>
      <c r="WAN46" s="42">
        <f t="shared" si="508"/>
        <v>0</v>
      </c>
      <c r="WAO46" s="42">
        <f t="shared" si="508"/>
        <v>0</v>
      </c>
      <c r="WAP46" s="42">
        <f t="shared" si="508"/>
        <v>0</v>
      </c>
      <c r="WAQ46" s="42">
        <f t="shared" si="508"/>
        <v>0</v>
      </c>
      <c r="WAR46" s="42">
        <f t="shared" si="508"/>
        <v>0</v>
      </c>
      <c r="WAS46" s="42">
        <f t="shared" si="508"/>
        <v>0</v>
      </c>
      <c r="WAT46" s="42">
        <f t="shared" si="508"/>
        <v>0</v>
      </c>
      <c r="WAU46" s="42">
        <f t="shared" si="508"/>
        <v>0</v>
      </c>
      <c r="WAV46" s="42">
        <f t="shared" si="508"/>
        <v>0</v>
      </c>
      <c r="WAW46" s="42">
        <f t="shared" si="508"/>
        <v>0</v>
      </c>
      <c r="WAX46" s="42">
        <f t="shared" si="508"/>
        <v>0</v>
      </c>
      <c r="WAY46" s="42">
        <f t="shared" si="508"/>
        <v>0</v>
      </c>
      <c r="WAZ46" s="42">
        <f t="shared" si="508"/>
        <v>0</v>
      </c>
      <c r="WBA46" s="42">
        <f t="shared" si="508"/>
        <v>0</v>
      </c>
      <c r="WBB46" s="42">
        <f t="shared" si="508"/>
        <v>0</v>
      </c>
      <c r="WBC46" s="42">
        <f t="shared" si="508"/>
        <v>0</v>
      </c>
      <c r="WBD46" s="42">
        <f t="shared" si="508"/>
        <v>0</v>
      </c>
      <c r="WBE46" s="42">
        <f t="shared" si="508"/>
        <v>0</v>
      </c>
      <c r="WBF46" s="42">
        <f t="shared" si="508"/>
        <v>0</v>
      </c>
      <c r="WBG46" s="42">
        <f t="shared" si="508"/>
        <v>0</v>
      </c>
      <c r="WBH46" s="42">
        <f t="shared" si="508"/>
        <v>0</v>
      </c>
      <c r="WBI46" s="42">
        <f t="shared" si="508"/>
        <v>0</v>
      </c>
      <c r="WBJ46" s="42">
        <f t="shared" si="508"/>
        <v>0</v>
      </c>
      <c r="WBK46" s="42">
        <f t="shared" si="508"/>
        <v>0</v>
      </c>
      <c r="WBL46" s="42">
        <f t="shared" si="508"/>
        <v>0</v>
      </c>
      <c r="WBM46" s="42">
        <f t="shared" si="508"/>
        <v>0</v>
      </c>
      <c r="WBN46" s="42">
        <f t="shared" si="508"/>
        <v>0</v>
      </c>
      <c r="WBO46" s="42">
        <f t="shared" si="508"/>
        <v>0</v>
      </c>
      <c r="WBP46" s="42">
        <f t="shared" si="508"/>
        <v>0</v>
      </c>
      <c r="WBQ46" s="42">
        <f t="shared" si="508"/>
        <v>0</v>
      </c>
      <c r="WBR46" s="42">
        <f t="shared" ref="WBR46:WEC46" si="509">WBR29-(WBR35+WBR40+WBR44)</f>
        <v>0</v>
      </c>
      <c r="WBS46" s="42">
        <f t="shared" si="509"/>
        <v>0</v>
      </c>
      <c r="WBT46" s="42">
        <f t="shared" si="509"/>
        <v>0</v>
      </c>
      <c r="WBU46" s="42">
        <f t="shared" si="509"/>
        <v>0</v>
      </c>
      <c r="WBV46" s="42">
        <f t="shared" si="509"/>
        <v>0</v>
      </c>
      <c r="WBW46" s="42">
        <f t="shared" si="509"/>
        <v>0</v>
      </c>
      <c r="WBX46" s="42">
        <f t="shared" si="509"/>
        <v>0</v>
      </c>
      <c r="WBY46" s="42">
        <f t="shared" si="509"/>
        <v>0</v>
      </c>
      <c r="WBZ46" s="42">
        <f t="shared" si="509"/>
        <v>0</v>
      </c>
      <c r="WCA46" s="42">
        <f t="shared" si="509"/>
        <v>0</v>
      </c>
      <c r="WCB46" s="42">
        <f t="shared" si="509"/>
        <v>0</v>
      </c>
      <c r="WCC46" s="42">
        <f t="shared" si="509"/>
        <v>0</v>
      </c>
      <c r="WCD46" s="42">
        <f t="shared" si="509"/>
        <v>0</v>
      </c>
      <c r="WCE46" s="42">
        <f t="shared" si="509"/>
        <v>0</v>
      </c>
      <c r="WCF46" s="42">
        <f t="shared" si="509"/>
        <v>0</v>
      </c>
      <c r="WCG46" s="42">
        <f t="shared" si="509"/>
        <v>0</v>
      </c>
      <c r="WCH46" s="42">
        <f t="shared" si="509"/>
        <v>0</v>
      </c>
      <c r="WCI46" s="42">
        <f t="shared" si="509"/>
        <v>0</v>
      </c>
      <c r="WCJ46" s="42">
        <f t="shared" si="509"/>
        <v>0</v>
      </c>
      <c r="WCK46" s="42">
        <f t="shared" si="509"/>
        <v>0</v>
      </c>
      <c r="WCL46" s="42">
        <f t="shared" si="509"/>
        <v>0</v>
      </c>
      <c r="WCM46" s="42">
        <f t="shared" si="509"/>
        <v>0</v>
      </c>
      <c r="WCN46" s="42">
        <f t="shared" si="509"/>
        <v>0</v>
      </c>
      <c r="WCO46" s="42">
        <f t="shared" si="509"/>
        <v>0</v>
      </c>
      <c r="WCP46" s="42">
        <f t="shared" si="509"/>
        <v>0</v>
      </c>
      <c r="WCQ46" s="42">
        <f t="shared" si="509"/>
        <v>0</v>
      </c>
      <c r="WCR46" s="42">
        <f t="shared" si="509"/>
        <v>0</v>
      </c>
      <c r="WCS46" s="42">
        <f t="shared" si="509"/>
        <v>0</v>
      </c>
      <c r="WCT46" s="42">
        <f t="shared" si="509"/>
        <v>0</v>
      </c>
      <c r="WCU46" s="42">
        <f t="shared" si="509"/>
        <v>0</v>
      </c>
      <c r="WCV46" s="42">
        <f t="shared" si="509"/>
        <v>0</v>
      </c>
      <c r="WCW46" s="42">
        <f t="shared" si="509"/>
        <v>0</v>
      </c>
      <c r="WCX46" s="42">
        <f t="shared" si="509"/>
        <v>0</v>
      </c>
      <c r="WCY46" s="42">
        <f t="shared" si="509"/>
        <v>0</v>
      </c>
      <c r="WCZ46" s="42">
        <f t="shared" si="509"/>
        <v>0</v>
      </c>
      <c r="WDA46" s="42">
        <f t="shared" si="509"/>
        <v>0</v>
      </c>
      <c r="WDB46" s="42">
        <f t="shared" si="509"/>
        <v>0</v>
      </c>
      <c r="WDC46" s="42">
        <f t="shared" si="509"/>
        <v>0</v>
      </c>
      <c r="WDD46" s="42">
        <f t="shared" si="509"/>
        <v>0</v>
      </c>
      <c r="WDE46" s="42">
        <f t="shared" si="509"/>
        <v>0</v>
      </c>
      <c r="WDF46" s="42">
        <f t="shared" si="509"/>
        <v>0</v>
      </c>
      <c r="WDG46" s="42">
        <f t="shared" si="509"/>
        <v>0</v>
      </c>
      <c r="WDH46" s="42">
        <f t="shared" si="509"/>
        <v>0</v>
      </c>
      <c r="WDI46" s="42">
        <f t="shared" si="509"/>
        <v>0</v>
      </c>
      <c r="WDJ46" s="42">
        <f t="shared" si="509"/>
        <v>0</v>
      </c>
      <c r="WDK46" s="42">
        <f t="shared" si="509"/>
        <v>0</v>
      </c>
      <c r="WDL46" s="42">
        <f t="shared" si="509"/>
        <v>0</v>
      </c>
      <c r="WDM46" s="42">
        <f t="shared" si="509"/>
        <v>0</v>
      </c>
      <c r="WDN46" s="42">
        <f t="shared" si="509"/>
        <v>0</v>
      </c>
      <c r="WDO46" s="42">
        <f t="shared" si="509"/>
        <v>0</v>
      </c>
      <c r="WDP46" s="42">
        <f t="shared" si="509"/>
        <v>0</v>
      </c>
      <c r="WDQ46" s="42">
        <f t="shared" si="509"/>
        <v>0</v>
      </c>
      <c r="WDR46" s="42">
        <f t="shared" si="509"/>
        <v>0</v>
      </c>
      <c r="WDS46" s="42">
        <f t="shared" si="509"/>
        <v>0</v>
      </c>
      <c r="WDT46" s="42">
        <f t="shared" si="509"/>
        <v>0</v>
      </c>
      <c r="WDU46" s="42">
        <f t="shared" si="509"/>
        <v>0</v>
      </c>
      <c r="WDV46" s="42">
        <f t="shared" si="509"/>
        <v>0</v>
      </c>
      <c r="WDW46" s="42">
        <f t="shared" si="509"/>
        <v>0</v>
      </c>
      <c r="WDX46" s="42">
        <f t="shared" si="509"/>
        <v>0</v>
      </c>
      <c r="WDY46" s="42">
        <f t="shared" si="509"/>
        <v>0</v>
      </c>
      <c r="WDZ46" s="42">
        <f t="shared" si="509"/>
        <v>0</v>
      </c>
      <c r="WEA46" s="42">
        <f t="shared" si="509"/>
        <v>0</v>
      </c>
      <c r="WEB46" s="42">
        <f t="shared" si="509"/>
        <v>0</v>
      </c>
      <c r="WEC46" s="42">
        <f t="shared" si="509"/>
        <v>0</v>
      </c>
      <c r="WED46" s="42">
        <f t="shared" ref="WED46:WGO46" si="510">WED29-(WED35+WED40+WED44)</f>
        <v>0</v>
      </c>
      <c r="WEE46" s="42">
        <f t="shared" si="510"/>
        <v>0</v>
      </c>
      <c r="WEF46" s="42">
        <f t="shared" si="510"/>
        <v>0</v>
      </c>
      <c r="WEG46" s="42">
        <f t="shared" si="510"/>
        <v>0</v>
      </c>
      <c r="WEH46" s="42">
        <f t="shared" si="510"/>
        <v>0</v>
      </c>
      <c r="WEI46" s="42">
        <f t="shared" si="510"/>
        <v>0</v>
      </c>
      <c r="WEJ46" s="42">
        <f t="shared" si="510"/>
        <v>0</v>
      </c>
      <c r="WEK46" s="42">
        <f t="shared" si="510"/>
        <v>0</v>
      </c>
      <c r="WEL46" s="42">
        <f t="shared" si="510"/>
        <v>0</v>
      </c>
      <c r="WEM46" s="42">
        <f t="shared" si="510"/>
        <v>0</v>
      </c>
      <c r="WEN46" s="42">
        <f t="shared" si="510"/>
        <v>0</v>
      </c>
      <c r="WEO46" s="42">
        <f t="shared" si="510"/>
        <v>0</v>
      </c>
      <c r="WEP46" s="42">
        <f t="shared" si="510"/>
        <v>0</v>
      </c>
      <c r="WEQ46" s="42">
        <f t="shared" si="510"/>
        <v>0</v>
      </c>
      <c r="WER46" s="42">
        <f t="shared" si="510"/>
        <v>0</v>
      </c>
      <c r="WES46" s="42">
        <f t="shared" si="510"/>
        <v>0</v>
      </c>
      <c r="WET46" s="42">
        <f t="shared" si="510"/>
        <v>0</v>
      </c>
      <c r="WEU46" s="42">
        <f t="shared" si="510"/>
        <v>0</v>
      </c>
      <c r="WEV46" s="42">
        <f t="shared" si="510"/>
        <v>0</v>
      </c>
      <c r="WEW46" s="42">
        <f t="shared" si="510"/>
        <v>0</v>
      </c>
      <c r="WEX46" s="42">
        <f t="shared" si="510"/>
        <v>0</v>
      </c>
      <c r="WEY46" s="42">
        <f t="shared" si="510"/>
        <v>0</v>
      </c>
      <c r="WEZ46" s="42">
        <f t="shared" si="510"/>
        <v>0</v>
      </c>
      <c r="WFA46" s="42">
        <f t="shared" si="510"/>
        <v>0</v>
      </c>
      <c r="WFB46" s="42">
        <f t="shared" si="510"/>
        <v>0</v>
      </c>
      <c r="WFC46" s="42">
        <f t="shared" si="510"/>
        <v>0</v>
      </c>
      <c r="WFD46" s="42">
        <f t="shared" si="510"/>
        <v>0</v>
      </c>
      <c r="WFE46" s="42">
        <f t="shared" si="510"/>
        <v>0</v>
      </c>
      <c r="WFF46" s="42">
        <f t="shared" si="510"/>
        <v>0</v>
      </c>
      <c r="WFG46" s="42">
        <f t="shared" si="510"/>
        <v>0</v>
      </c>
      <c r="WFH46" s="42">
        <f t="shared" si="510"/>
        <v>0</v>
      </c>
      <c r="WFI46" s="42">
        <f t="shared" si="510"/>
        <v>0</v>
      </c>
      <c r="WFJ46" s="42">
        <f t="shared" si="510"/>
        <v>0</v>
      </c>
      <c r="WFK46" s="42">
        <f t="shared" si="510"/>
        <v>0</v>
      </c>
      <c r="WFL46" s="42">
        <f t="shared" si="510"/>
        <v>0</v>
      </c>
      <c r="WFM46" s="42">
        <f t="shared" si="510"/>
        <v>0</v>
      </c>
      <c r="WFN46" s="42">
        <f t="shared" si="510"/>
        <v>0</v>
      </c>
      <c r="WFO46" s="42">
        <f t="shared" si="510"/>
        <v>0</v>
      </c>
      <c r="WFP46" s="42">
        <f t="shared" si="510"/>
        <v>0</v>
      </c>
      <c r="WFQ46" s="42">
        <f t="shared" si="510"/>
        <v>0</v>
      </c>
      <c r="WFR46" s="42">
        <f t="shared" si="510"/>
        <v>0</v>
      </c>
      <c r="WFS46" s="42">
        <f t="shared" si="510"/>
        <v>0</v>
      </c>
      <c r="WFT46" s="42">
        <f t="shared" si="510"/>
        <v>0</v>
      </c>
      <c r="WFU46" s="42">
        <f t="shared" si="510"/>
        <v>0</v>
      </c>
      <c r="WFV46" s="42">
        <f t="shared" si="510"/>
        <v>0</v>
      </c>
      <c r="WFW46" s="42">
        <f t="shared" si="510"/>
        <v>0</v>
      </c>
      <c r="WFX46" s="42">
        <f t="shared" si="510"/>
        <v>0</v>
      </c>
      <c r="WFY46" s="42">
        <f t="shared" si="510"/>
        <v>0</v>
      </c>
      <c r="WFZ46" s="42">
        <f t="shared" si="510"/>
        <v>0</v>
      </c>
      <c r="WGA46" s="42">
        <f t="shared" si="510"/>
        <v>0</v>
      </c>
      <c r="WGB46" s="42">
        <f t="shared" si="510"/>
        <v>0</v>
      </c>
      <c r="WGC46" s="42">
        <f t="shared" si="510"/>
        <v>0</v>
      </c>
      <c r="WGD46" s="42">
        <f t="shared" si="510"/>
        <v>0</v>
      </c>
      <c r="WGE46" s="42">
        <f t="shared" si="510"/>
        <v>0</v>
      </c>
      <c r="WGF46" s="42">
        <f t="shared" si="510"/>
        <v>0</v>
      </c>
      <c r="WGG46" s="42">
        <f t="shared" si="510"/>
        <v>0</v>
      </c>
      <c r="WGH46" s="42">
        <f t="shared" si="510"/>
        <v>0</v>
      </c>
      <c r="WGI46" s="42">
        <f t="shared" si="510"/>
        <v>0</v>
      </c>
      <c r="WGJ46" s="42">
        <f t="shared" si="510"/>
        <v>0</v>
      </c>
      <c r="WGK46" s="42">
        <f t="shared" si="510"/>
        <v>0</v>
      </c>
      <c r="WGL46" s="42">
        <f t="shared" si="510"/>
        <v>0</v>
      </c>
      <c r="WGM46" s="42">
        <f t="shared" si="510"/>
        <v>0</v>
      </c>
      <c r="WGN46" s="42">
        <f t="shared" si="510"/>
        <v>0</v>
      </c>
      <c r="WGO46" s="42">
        <f t="shared" si="510"/>
        <v>0</v>
      </c>
      <c r="WGP46" s="42">
        <f t="shared" ref="WGP46:WJA46" si="511">WGP29-(WGP35+WGP40+WGP44)</f>
        <v>0</v>
      </c>
      <c r="WGQ46" s="42">
        <f t="shared" si="511"/>
        <v>0</v>
      </c>
      <c r="WGR46" s="42">
        <f t="shared" si="511"/>
        <v>0</v>
      </c>
      <c r="WGS46" s="42">
        <f t="shared" si="511"/>
        <v>0</v>
      </c>
      <c r="WGT46" s="42">
        <f t="shared" si="511"/>
        <v>0</v>
      </c>
      <c r="WGU46" s="42">
        <f t="shared" si="511"/>
        <v>0</v>
      </c>
      <c r="WGV46" s="42">
        <f t="shared" si="511"/>
        <v>0</v>
      </c>
      <c r="WGW46" s="42">
        <f t="shared" si="511"/>
        <v>0</v>
      </c>
      <c r="WGX46" s="42">
        <f t="shared" si="511"/>
        <v>0</v>
      </c>
      <c r="WGY46" s="42">
        <f t="shared" si="511"/>
        <v>0</v>
      </c>
      <c r="WGZ46" s="42">
        <f t="shared" si="511"/>
        <v>0</v>
      </c>
      <c r="WHA46" s="42">
        <f t="shared" si="511"/>
        <v>0</v>
      </c>
      <c r="WHB46" s="42">
        <f t="shared" si="511"/>
        <v>0</v>
      </c>
      <c r="WHC46" s="42">
        <f t="shared" si="511"/>
        <v>0</v>
      </c>
      <c r="WHD46" s="42">
        <f t="shared" si="511"/>
        <v>0</v>
      </c>
      <c r="WHE46" s="42">
        <f t="shared" si="511"/>
        <v>0</v>
      </c>
      <c r="WHF46" s="42">
        <f t="shared" si="511"/>
        <v>0</v>
      </c>
      <c r="WHG46" s="42">
        <f t="shared" si="511"/>
        <v>0</v>
      </c>
      <c r="WHH46" s="42">
        <f t="shared" si="511"/>
        <v>0</v>
      </c>
      <c r="WHI46" s="42">
        <f t="shared" si="511"/>
        <v>0</v>
      </c>
      <c r="WHJ46" s="42">
        <f t="shared" si="511"/>
        <v>0</v>
      </c>
      <c r="WHK46" s="42">
        <f t="shared" si="511"/>
        <v>0</v>
      </c>
      <c r="WHL46" s="42">
        <f t="shared" si="511"/>
        <v>0</v>
      </c>
      <c r="WHM46" s="42">
        <f t="shared" si="511"/>
        <v>0</v>
      </c>
      <c r="WHN46" s="42">
        <f t="shared" si="511"/>
        <v>0</v>
      </c>
      <c r="WHO46" s="42">
        <f t="shared" si="511"/>
        <v>0</v>
      </c>
      <c r="WHP46" s="42">
        <f t="shared" si="511"/>
        <v>0</v>
      </c>
      <c r="WHQ46" s="42">
        <f t="shared" si="511"/>
        <v>0</v>
      </c>
      <c r="WHR46" s="42">
        <f t="shared" si="511"/>
        <v>0</v>
      </c>
      <c r="WHS46" s="42">
        <f t="shared" si="511"/>
        <v>0</v>
      </c>
      <c r="WHT46" s="42">
        <f t="shared" si="511"/>
        <v>0</v>
      </c>
      <c r="WHU46" s="42">
        <f t="shared" si="511"/>
        <v>0</v>
      </c>
      <c r="WHV46" s="42">
        <f t="shared" si="511"/>
        <v>0</v>
      </c>
      <c r="WHW46" s="42">
        <f t="shared" si="511"/>
        <v>0</v>
      </c>
      <c r="WHX46" s="42">
        <f t="shared" si="511"/>
        <v>0</v>
      </c>
      <c r="WHY46" s="42">
        <f t="shared" si="511"/>
        <v>0</v>
      </c>
      <c r="WHZ46" s="42">
        <f t="shared" si="511"/>
        <v>0</v>
      </c>
      <c r="WIA46" s="42">
        <f t="shared" si="511"/>
        <v>0</v>
      </c>
      <c r="WIB46" s="42">
        <f t="shared" si="511"/>
        <v>0</v>
      </c>
      <c r="WIC46" s="42">
        <f t="shared" si="511"/>
        <v>0</v>
      </c>
      <c r="WID46" s="42">
        <f t="shared" si="511"/>
        <v>0</v>
      </c>
      <c r="WIE46" s="42">
        <f t="shared" si="511"/>
        <v>0</v>
      </c>
      <c r="WIF46" s="42">
        <f t="shared" si="511"/>
        <v>0</v>
      </c>
      <c r="WIG46" s="42">
        <f t="shared" si="511"/>
        <v>0</v>
      </c>
      <c r="WIH46" s="42">
        <f t="shared" si="511"/>
        <v>0</v>
      </c>
      <c r="WII46" s="42">
        <f t="shared" si="511"/>
        <v>0</v>
      </c>
      <c r="WIJ46" s="42">
        <f t="shared" si="511"/>
        <v>0</v>
      </c>
      <c r="WIK46" s="42">
        <f t="shared" si="511"/>
        <v>0</v>
      </c>
      <c r="WIL46" s="42">
        <f t="shared" si="511"/>
        <v>0</v>
      </c>
      <c r="WIM46" s="42">
        <f t="shared" si="511"/>
        <v>0</v>
      </c>
      <c r="WIN46" s="42">
        <f t="shared" si="511"/>
        <v>0</v>
      </c>
      <c r="WIO46" s="42">
        <f t="shared" si="511"/>
        <v>0</v>
      </c>
      <c r="WIP46" s="42">
        <f t="shared" si="511"/>
        <v>0</v>
      </c>
      <c r="WIQ46" s="42">
        <f t="shared" si="511"/>
        <v>0</v>
      </c>
      <c r="WIR46" s="42">
        <f t="shared" si="511"/>
        <v>0</v>
      </c>
      <c r="WIS46" s="42">
        <f t="shared" si="511"/>
        <v>0</v>
      </c>
      <c r="WIT46" s="42">
        <f t="shared" si="511"/>
        <v>0</v>
      </c>
      <c r="WIU46" s="42">
        <f t="shared" si="511"/>
        <v>0</v>
      </c>
      <c r="WIV46" s="42">
        <f t="shared" si="511"/>
        <v>0</v>
      </c>
      <c r="WIW46" s="42">
        <f t="shared" si="511"/>
        <v>0</v>
      </c>
      <c r="WIX46" s="42">
        <f t="shared" si="511"/>
        <v>0</v>
      </c>
      <c r="WIY46" s="42">
        <f t="shared" si="511"/>
        <v>0</v>
      </c>
      <c r="WIZ46" s="42">
        <f t="shared" si="511"/>
        <v>0</v>
      </c>
      <c r="WJA46" s="42">
        <f t="shared" si="511"/>
        <v>0</v>
      </c>
      <c r="WJB46" s="42">
        <f t="shared" ref="WJB46:WLM46" si="512">WJB29-(WJB35+WJB40+WJB44)</f>
        <v>0</v>
      </c>
      <c r="WJC46" s="42">
        <f t="shared" si="512"/>
        <v>0</v>
      </c>
      <c r="WJD46" s="42">
        <f t="shared" si="512"/>
        <v>0</v>
      </c>
      <c r="WJE46" s="42">
        <f t="shared" si="512"/>
        <v>0</v>
      </c>
      <c r="WJF46" s="42">
        <f t="shared" si="512"/>
        <v>0</v>
      </c>
      <c r="WJG46" s="42">
        <f t="shared" si="512"/>
        <v>0</v>
      </c>
      <c r="WJH46" s="42">
        <f t="shared" si="512"/>
        <v>0</v>
      </c>
      <c r="WJI46" s="42">
        <f t="shared" si="512"/>
        <v>0</v>
      </c>
      <c r="WJJ46" s="42">
        <f t="shared" si="512"/>
        <v>0</v>
      </c>
      <c r="WJK46" s="42">
        <f t="shared" si="512"/>
        <v>0</v>
      </c>
      <c r="WJL46" s="42">
        <f t="shared" si="512"/>
        <v>0</v>
      </c>
      <c r="WJM46" s="42">
        <f t="shared" si="512"/>
        <v>0</v>
      </c>
      <c r="WJN46" s="42">
        <f t="shared" si="512"/>
        <v>0</v>
      </c>
      <c r="WJO46" s="42">
        <f t="shared" si="512"/>
        <v>0</v>
      </c>
      <c r="WJP46" s="42">
        <f t="shared" si="512"/>
        <v>0</v>
      </c>
      <c r="WJQ46" s="42">
        <f t="shared" si="512"/>
        <v>0</v>
      </c>
      <c r="WJR46" s="42">
        <f t="shared" si="512"/>
        <v>0</v>
      </c>
      <c r="WJS46" s="42">
        <f t="shared" si="512"/>
        <v>0</v>
      </c>
      <c r="WJT46" s="42">
        <f t="shared" si="512"/>
        <v>0</v>
      </c>
      <c r="WJU46" s="42">
        <f t="shared" si="512"/>
        <v>0</v>
      </c>
      <c r="WJV46" s="42">
        <f t="shared" si="512"/>
        <v>0</v>
      </c>
      <c r="WJW46" s="42">
        <f t="shared" si="512"/>
        <v>0</v>
      </c>
      <c r="WJX46" s="42">
        <f t="shared" si="512"/>
        <v>0</v>
      </c>
      <c r="WJY46" s="42">
        <f t="shared" si="512"/>
        <v>0</v>
      </c>
      <c r="WJZ46" s="42">
        <f t="shared" si="512"/>
        <v>0</v>
      </c>
      <c r="WKA46" s="42">
        <f t="shared" si="512"/>
        <v>0</v>
      </c>
      <c r="WKB46" s="42">
        <f t="shared" si="512"/>
        <v>0</v>
      </c>
      <c r="WKC46" s="42">
        <f t="shared" si="512"/>
        <v>0</v>
      </c>
      <c r="WKD46" s="42">
        <f t="shared" si="512"/>
        <v>0</v>
      </c>
      <c r="WKE46" s="42">
        <f t="shared" si="512"/>
        <v>0</v>
      </c>
      <c r="WKF46" s="42">
        <f t="shared" si="512"/>
        <v>0</v>
      </c>
      <c r="WKG46" s="42">
        <f t="shared" si="512"/>
        <v>0</v>
      </c>
      <c r="WKH46" s="42">
        <f t="shared" si="512"/>
        <v>0</v>
      </c>
      <c r="WKI46" s="42">
        <f t="shared" si="512"/>
        <v>0</v>
      </c>
      <c r="WKJ46" s="42">
        <f t="shared" si="512"/>
        <v>0</v>
      </c>
      <c r="WKK46" s="42">
        <f t="shared" si="512"/>
        <v>0</v>
      </c>
      <c r="WKL46" s="42">
        <f t="shared" si="512"/>
        <v>0</v>
      </c>
      <c r="WKM46" s="42">
        <f t="shared" si="512"/>
        <v>0</v>
      </c>
      <c r="WKN46" s="42">
        <f t="shared" si="512"/>
        <v>0</v>
      </c>
      <c r="WKO46" s="42">
        <f t="shared" si="512"/>
        <v>0</v>
      </c>
      <c r="WKP46" s="42">
        <f t="shared" si="512"/>
        <v>0</v>
      </c>
      <c r="WKQ46" s="42">
        <f t="shared" si="512"/>
        <v>0</v>
      </c>
      <c r="WKR46" s="42">
        <f t="shared" si="512"/>
        <v>0</v>
      </c>
      <c r="WKS46" s="42">
        <f t="shared" si="512"/>
        <v>0</v>
      </c>
      <c r="WKT46" s="42">
        <f t="shared" si="512"/>
        <v>0</v>
      </c>
      <c r="WKU46" s="42">
        <f t="shared" si="512"/>
        <v>0</v>
      </c>
      <c r="WKV46" s="42">
        <f t="shared" si="512"/>
        <v>0</v>
      </c>
      <c r="WKW46" s="42">
        <f t="shared" si="512"/>
        <v>0</v>
      </c>
      <c r="WKX46" s="42">
        <f t="shared" si="512"/>
        <v>0</v>
      </c>
      <c r="WKY46" s="42">
        <f t="shared" si="512"/>
        <v>0</v>
      </c>
      <c r="WKZ46" s="42">
        <f t="shared" si="512"/>
        <v>0</v>
      </c>
      <c r="WLA46" s="42">
        <f t="shared" si="512"/>
        <v>0</v>
      </c>
      <c r="WLB46" s="42">
        <f t="shared" si="512"/>
        <v>0</v>
      </c>
      <c r="WLC46" s="42">
        <f t="shared" si="512"/>
        <v>0</v>
      </c>
      <c r="WLD46" s="42">
        <f t="shared" si="512"/>
        <v>0</v>
      </c>
      <c r="WLE46" s="42">
        <f t="shared" si="512"/>
        <v>0</v>
      </c>
      <c r="WLF46" s="42">
        <f t="shared" si="512"/>
        <v>0</v>
      </c>
      <c r="WLG46" s="42">
        <f t="shared" si="512"/>
        <v>0</v>
      </c>
      <c r="WLH46" s="42">
        <f t="shared" si="512"/>
        <v>0</v>
      </c>
      <c r="WLI46" s="42">
        <f t="shared" si="512"/>
        <v>0</v>
      </c>
      <c r="WLJ46" s="42">
        <f t="shared" si="512"/>
        <v>0</v>
      </c>
      <c r="WLK46" s="42">
        <f t="shared" si="512"/>
        <v>0</v>
      </c>
      <c r="WLL46" s="42">
        <f t="shared" si="512"/>
        <v>0</v>
      </c>
      <c r="WLM46" s="42">
        <f t="shared" si="512"/>
        <v>0</v>
      </c>
      <c r="WLN46" s="42">
        <f t="shared" ref="WLN46:WNY46" si="513">WLN29-(WLN35+WLN40+WLN44)</f>
        <v>0</v>
      </c>
      <c r="WLO46" s="42">
        <f t="shared" si="513"/>
        <v>0</v>
      </c>
      <c r="WLP46" s="42">
        <f t="shared" si="513"/>
        <v>0</v>
      </c>
      <c r="WLQ46" s="42">
        <f t="shared" si="513"/>
        <v>0</v>
      </c>
      <c r="WLR46" s="42">
        <f t="shared" si="513"/>
        <v>0</v>
      </c>
      <c r="WLS46" s="42">
        <f t="shared" si="513"/>
        <v>0</v>
      </c>
      <c r="WLT46" s="42">
        <f t="shared" si="513"/>
        <v>0</v>
      </c>
      <c r="WLU46" s="42">
        <f t="shared" si="513"/>
        <v>0</v>
      </c>
      <c r="WLV46" s="42">
        <f t="shared" si="513"/>
        <v>0</v>
      </c>
      <c r="WLW46" s="42">
        <f t="shared" si="513"/>
        <v>0</v>
      </c>
      <c r="WLX46" s="42">
        <f t="shared" si="513"/>
        <v>0</v>
      </c>
      <c r="WLY46" s="42">
        <f t="shared" si="513"/>
        <v>0</v>
      </c>
      <c r="WLZ46" s="42">
        <f t="shared" si="513"/>
        <v>0</v>
      </c>
      <c r="WMA46" s="42">
        <f t="shared" si="513"/>
        <v>0</v>
      </c>
      <c r="WMB46" s="42">
        <f t="shared" si="513"/>
        <v>0</v>
      </c>
      <c r="WMC46" s="42">
        <f t="shared" si="513"/>
        <v>0</v>
      </c>
      <c r="WMD46" s="42">
        <f t="shared" si="513"/>
        <v>0</v>
      </c>
      <c r="WME46" s="42">
        <f t="shared" si="513"/>
        <v>0</v>
      </c>
      <c r="WMF46" s="42">
        <f t="shared" si="513"/>
        <v>0</v>
      </c>
      <c r="WMG46" s="42">
        <f t="shared" si="513"/>
        <v>0</v>
      </c>
      <c r="WMH46" s="42">
        <f t="shared" si="513"/>
        <v>0</v>
      </c>
      <c r="WMI46" s="42">
        <f t="shared" si="513"/>
        <v>0</v>
      </c>
      <c r="WMJ46" s="42">
        <f t="shared" si="513"/>
        <v>0</v>
      </c>
      <c r="WMK46" s="42">
        <f t="shared" si="513"/>
        <v>0</v>
      </c>
      <c r="WML46" s="42">
        <f t="shared" si="513"/>
        <v>0</v>
      </c>
      <c r="WMM46" s="42">
        <f t="shared" si="513"/>
        <v>0</v>
      </c>
      <c r="WMN46" s="42">
        <f t="shared" si="513"/>
        <v>0</v>
      </c>
      <c r="WMO46" s="42">
        <f t="shared" si="513"/>
        <v>0</v>
      </c>
      <c r="WMP46" s="42">
        <f t="shared" si="513"/>
        <v>0</v>
      </c>
      <c r="WMQ46" s="42">
        <f t="shared" si="513"/>
        <v>0</v>
      </c>
      <c r="WMR46" s="42">
        <f t="shared" si="513"/>
        <v>0</v>
      </c>
      <c r="WMS46" s="42">
        <f t="shared" si="513"/>
        <v>0</v>
      </c>
      <c r="WMT46" s="42">
        <f t="shared" si="513"/>
        <v>0</v>
      </c>
      <c r="WMU46" s="42">
        <f t="shared" si="513"/>
        <v>0</v>
      </c>
      <c r="WMV46" s="42">
        <f t="shared" si="513"/>
        <v>0</v>
      </c>
      <c r="WMW46" s="42">
        <f t="shared" si="513"/>
        <v>0</v>
      </c>
      <c r="WMX46" s="42">
        <f t="shared" si="513"/>
        <v>0</v>
      </c>
      <c r="WMY46" s="42">
        <f t="shared" si="513"/>
        <v>0</v>
      </c>
      <c r="WMZ46" s="42">
        <f t="shared" si="513"/>
        <v>0</v>
      </c>
      <c r="WNA46" s="42">
        <f t="shared" si="513"/>
        <v>0</v>
      </c>
      <c r="WNB46" s="42">
        <f t="shared" si="513"/>
        <v>0</v>
      </c>
      <c r="WNC46" s="42">
        <f t="shared" si="513"/>
        <v>0</v>
      </c>
      <c r="WND46" s="42">
        <f t="shared" si="513"/>
        <v>0</v>
      </c>
      <c r="WNE46" s="42">
        <f t="shared" si="513"/>
        <v>0</v>
      </c>
      <c r="WNF46" s="42">
        <f t="shared" si="513"/>
        <v>0</v>
      </c>
      <c r="WNG46" s="42">
        <f t="shared" si="513"/>
        <v>0</v>
      </c>
      <c r="WNH46" s="42">
        <f t="shared" si="513"/>
        <v>0</v>
      </c>
      <c r="WNI46" s="42">
        <f t="shared" si="513"/>
        <v>0</v>
      </c>
      <c r="WNJ46" s="42">
        <f t="shared" si="513"/>
        <v>0</v>
      </c>
      <c r="WNK46" s="42">
        <f t="shared" si="513"/>
        <v>0</v>
      </c>
      <c r="WNL46" s="42">
        <f t="shared" si="513"/>
        <v>0</v>
      </c>
      <c r="WNM46" s="42">
        <f t="shared" si="513"/>
        <v>0</v>
      </c>
      <c r="WNN46" s="42">
        <f t="shared" si="513"/>
        <v>0</v>
      </c>
      <c r="WNO46" s="42">
        <f t="shared" si="513"/>
        <v>0</v>
      </c>
      <c r="WNP46" s="42">
        <f t="shared" si="513"/>
        <v>0</v>
      </c>
      <c r="WNQ46" s="42">
        <f t="shared" si="513"/>
        <v>0</v>
      </c>
      <c r="WNR46" s="42">
        <f t="shared" si="513"/>
        <v>0</v>
      </c>
      <c r="WNS46" s="42">
        <f t="shared" si="513"/>
        <v>0</v>
      </c>
      <c r="WNT46" s="42">
        <f t="shared" si="513"/>
        <v>0</v>
      </c>
      <c r="WNU46" s="42">
        <f t="shared" si="513"/>
        <v>0</v>
      </c>
      <c r="WNV46" s="42">
        <f t="shared" si="513"/>
        <v>0</v>
      </c>
      <c r="WNW46" s="42">
        <f t="shared" si="513"/>
        <v>0</v>
      </c>
      <c r="WNX46" s="42">
        <f t="shared" si="513"/>
        <v>0</v>
      </c>
      <c r="WNY46" s="42">
        <f t="shared" si="513"/>
        <v>0</v>
      </c>
      <c r="WNZ46" s="42">
        <f t="shared" ref="WNZ46:WQK46" si="514">WNZ29-(WNZ35+WNZ40+WNZ44)</f>
        <v>0</v>
      </c>
      <c r="WOA46" s="42">
        <f t="shared" si="514"/>
        <v>0</v>
      </c>
      <c r="WOB46" s="42">
        <f t="shared" si="514"/>
        <v>0</v>
      </c>
      <c r="WOC46" s="42">
        <f t="shared" si="514"/>
        <v>0</v>
      </c>
      <c r="WOD46" s="42">
        <f t="shared" si="514"/>
        <v>0</v>
      </c>
      <c r="WOE46" s="42">
        <f t="shared" si="514"/>
        <v>0</v>
      </c>
      <c r="WOF46" s="42">
        <f t="shared" si="514"/>
        <v>0</v>
      </c>
      <c r="WOG46" s="42">
        <f t="shared" si="514"/>
        <v>0</v>
      </c>
      <c r="WOH46" s="42">
        <f t="shared" si="514"/>
        <v>0</v>
      </c>
      <c r="WOI46" s="42">
        <f t="shared" si="514"/>
        <v>0</v>
      </c>
      <c r="WOJ46" s="42">
        <f t="shared" si="514"/>
        <v>0</v>
      </c>
      <c r="WOK46" s="42">
        <f t="shared" si="514"/>
        <v>0</v>
      </c>
      <c r="WOL46" s="42">
        <f t="shared" si="514"/>
        <v>0</v>
      </c>
      <c r="WOM46" s="42">
        <f t="shared" si="514"/>
        <v>0</v>
      </c>
      <c r="WON46" s="42">
        <f t="shared" si="514"/>
        <v>0</v>
      </c>
      <c r="WOO46" s="42">
        <f t="shared" si="514"/>
        <v>0</v>
      </c>
      <c r="WOP46" s="42">
        <f t="shared" si="514"/>
        <v>0</v>
      </c>
      <c r="WOQ46" s="42">
        <f t="shared" si="514"/>
        <v>0</v>
      </c>
      <c r="WOR46" s="42">
        <f t="shared" si="514"/>
        <v>0</v>
      </c>
      <c r="WOS46" s="42">
        <f t="shared" si="514"/>
        <v>0</v>
      </c>
      <c r="WOT46" s="42">
        <f t="shared" si="514"/>
        <v>0</v>
      </c>
      <c r="WOU46" s="42">
        <f t="shared" si="514"/>
        <v>0</v>
      </c>
      <c r="WOV46" s="42">
        <f t="shared" si="514"/>
        <v>0</v>
      </c>
      <c r="WOW46" s="42">
        <f t="shared" si="514"/>
        <v>0</v>
      </c>
      <c r="WOX46" s="42">
        <f t="shared" si="514"/>
        <v>0</v>
      </c>
      <c r="WOY46" s="42">
        <f t="shared" si="514"/>
        <v>0</v>
      </c>
      <c r="WOZ46" s="42">
        <f t="shared" si="514"/>
        <v>0</v>
      </c>
      <c r="WPA46" s="42">
        <f t="shared" si="514"/>
        <v>0</v>
      </c>
      <c r="WPB46" s="42">
        <f t="shared" si="514"/>
        <v>0</v>
      </c>
      <c r="WPC46" s="42">
        <f t="shared" si="514"/>
        <v>0</v>
      </c>
      <c r="WPD46" s="42">
        <f t="shared" si="514"/>
        <v>0</v>
      </c>
      <c r="WPE46" s="42">
        <f t="shared" si="514"/>
        <v>0</v>
      </c>
      <c r="WPF46" s="42">
        <f t="shared" si="514"/>
        <v>0</v>
      </c>
      <c r="WPG46" s="42">
        <f t="shared" si="514"/>
        <v>0</v>
      </c>
      <c r="WPH46" s="42">
        <f t="shared" si="514"/>
        <v>0</v>
      </c>
      <c r="WPI46" s="42">
        <f t="shared" si="514"/>
        <v>0</v>
      </c>
      <c r="WPJ46" s="42">
        <f t="shared" si="514"/>
        <v>0</v>
      </c>
      <c r="WPK46" s="42">
        <f t="shared" si="514"/>
        <v>0</v>
      </c>
      <c r="WPL46" s="42">
        <f t="shared" si="514"/>
        <v>0</v>
      </c>
      <c r="WPM46" s="42">
        <f t="shared" si="514"/>
        <v>0</v>
      </c>
      <c r="WPN46" s="42">
        <f t="shared" si="514"/>
        <v>0</v>
      </c>
      <c r="WPO46" s="42">
        <f t="shared" si="514"/>
        <v>0</v>
      </c>
      <c r="WPP46" s="42">
        <f t="shared" si="514"/>
        <v>0</v>
      </c>
      <c r="WPQ46" s="42">
        <f t="shared" si="514"/>
        <v>0</v>
      </c>
      <c r="WPR46" s="42">
        <f t="shared" si="514"/>
        <v>0</v>
      </c>
      <c r="WPS46" s="42">
        <f t="shared" si="514"/>
        <v>0</v>
      </c>
      <c r="WPT46" s="42">
        <f t="shared" si="514"/>
        <v>0</v>
      </c>
      <c r="WPU46" s="42">
        <f t="shared" si="514"/>
        <v>0</v>
      </c>
      <c r="WPV46" s="42">
        <f t="shared" si="514"/>
        <v>0</v>
      </c>
      <c r="WPW46" s="42">
        <f t="shared" si="514"/>
        <v>0</v>
      </c>
      <c r="WPX46" s="42">
        <f t="shared" si="514"/>
        <v>0</v>
      </c>
      <c r="WPY46" s="42">
        <f t="shared" si="514"/>
        <v>0</v>
      </c>
      <c r="WPZ46" s="42">
        <f t="shared" si="514"/>
        <v>0</v>
      </c>
      <c r="WQA46" s="42">
        <f t="shared" si="514"/>
        <v>0</v>
      </c>
      <c r="WQB46" s="42">
        <f t="shared" si="514"/>
        <v>0</v>
      </c>
      <c r="WQC46" s="42">
        <f t="shared" si="514"/>
        <v>0</v>
      </c>
      <c r="WQD46" s="42">
        <f t="shared" si="514"/>
        <v>0</v>
      </c>
      <c r="WQE46" s="42">
        <f t="shared" si="514"/>
        <v>0</v>
      </c>
      <c r="WQF46" s="42">
        <f t="shared" si="514"/>
        <v>0</v>
      </c>
      <c r="WQG46" s="42">
        <f t="shared" si="514"/>
        <v>0</v>
      </c>
      <c r="WQH46" s="42">
        <f t="shared" si="514"/>
        <v>0</v>
      </c>
      <c r="WQI46" s="42">
        <f t="shared" si="514"/>
        <v>0</v>
      </c>
      <c r="WQJ46" s="42">
        <f t="shared" si="514"/>
        <v>0</v>
      </c>
      <c r="WQK46" s="42">
        <f t="shared" si="514"/>
        <v>0</v>
      </c>
      <c r="WQL46" s="42">
        <f t="shared" ref="WQL46:WSW46" si="515">WQL29-(WQL35+WQL40+WQL44)</f>
        <v>0</v>
      </c>
      <c r="WQM46" s="42">
        <f t="shared" si="515"/>
        <v>0</v>
      </c>
      <c r="WQN46" s="42">
        <f t="shared" si="515"/>
        <v>0</v>
      </c>
      <c r="WQO46" s="42">
        <f t="shared" si="515"/>
        <v>0</v>
      </c>
      <c r="WQP46" s="42">
        <f t="shared" si="515"/>
        <v>0</v>
      </c>
      <c r="WQQ46" s="42">
        <f t="shared" si="515"/>
        <v>0</v>
      </c>
      <c r="WQR46" s="42">
        <f t="shared" si="515"/>
        <v>0</v>
      </c>
      <c r="WQS46" s="42">
        <f t="shared" si="515"/>
        <v>0</v>
      </c>
      <c r="WQT46" s="42">
        <f t="shared" si="515"/>
        <v>0</v>
      </c>
      <c r="WQU46" s="42">
        <f t="shared" si="515"/>
        <v>0</v>
      </c>
      <c r="WQV46" s="42">
        <f t="shared" si="515"/>
        <v>0</v>
      </c>
      <c r="WQW46" s="42">
        <f t="shared" si="515"/>
        <v>0</v>
      </c>
      <c r="WQX46" s="42">
        <f t="shared" si="515"/>
        <v>0</v>
      </c>
      <c r="WQY46" s="42">
        <f t="shared" si="515"/>
        <v>0</v>
      </c>
      <c r="WQZ46" s="42">
        <f t="shared" si="515"/>
        <v>0</v>
      </c>
      <c r="WRA46" s="42">
        <f t="shared" si="515"/>
        <v>0</v>
      </c>
      <c r="WRB46" s="42">
        <f t="shared" si="515"/>
        <v>0</v>
      </c>
      <c r="WRC46" s="42">
        <f t="shared" si="515"/>
        <v>0</v>
      </c>
      <c r="WRD46" s="42">
        <f t="shared" si="515"/>
        <v>0</v>
      </c>
      <c r="WRE46" s="42">
        <f t="shared" si="515"/>
        <v>0</v>
      </c>
      <c r="WRF46" s="42">
        <f t="shared" si="515"/>
        <v>0</v>
      </c>
      <c r="WRG46" s="42">
        <f t="shared" si="515"/>
        <v>0</v>
      </c>
      <c r="WRH46" s="42">
        <f t="shared" si="515"/>
        <v>0</v>
      </c>
      <c r="WRI46" s="42">
        <f t="shared" si="515"/>
        <v>0</v>
      </c>
      <c r="WRJ46" s="42">
        <f t="shared" si="515"/>
        <v>0</v>
      </c>
      <c r="WRK46" s="42">
        <f t="shared" si="515"/>
        <v>0</v>
      </c>
      <c r="WRL46" s="42">
        <f t="shared" si="515"/>
        <v>0</v>
      </c>
      <c r="WRM46" s="42">
        <f t="shared" si="515"/>
        <v>0</v>
      </c>
      <c r="WRN46" s="42">
        <f t="shared" si="515"/>
        <v>0</v>
      </c>
      <c r="WRO46" s="42">
        <f t="shared" si="515"/>
        <v>0</v>
      </c>
      <c r="WRP46" s="42">
        <f t="shared" si="515"/>
        <v>0</v>
      </c>
      <c r="WRQ46" s="42">
        <f t="shared" si="515"/>
        <v>0</v>
      </c>
      <c r="WRR46" s="42">
        <f t="shared" si="515"/>
        <v>0</v>
      </c>
      <c r="WRS46" s="42">
        <f t="shared" si="515"/>
        <v>0</v>
      </c>
      <c r="WRT46" s="42">
        <f t="shared" si="515"/>
        <v>0</v>
      </c>
      <c r="WRU46" s="42">
        <f t="shared" si="515"/>
        <v>0</v>
      </c>
      <c r="WRV46" s="42">
        <f t="shared" si="515"/>
        <v>0</v>
      </c>
      <c r="WRW46" s="42">
        <f t="shared" si="515"/>
        <v>0</v>
      </c>
      <c r="WRX46" s="42">
        <f t="shared" si="515"/>
        <v>0</v>
      </c>
      <c r="WRY46" s="42">
        <f t="shared" si="515"/>
        <v>0</v>
      </c>
      <c r="WRZ46" s="42">
        <f t="shared" si="515"/>
        <v>0</v>
      </c>
      <c r="WSA46" s="42">
        <f t="shared" si="515"/>
        <v>0</v>
      </c>
      <c r="WSB46" s="42">
        <f t="shared" si="515"/>
        <v>0</v>
      </c>
      <c r="WSC46" s="42">
        <f t="shared" si="515"/>
        <v>0</v>
      </c>
      <c r="WSD46" s="42">
        <f t="shared" si="515"/>
        <v>0</v>
      </c>
      <c r="WSE46" s="42">
        <f t="shared" si="515"/>
        <v>0</v>
      </c>
      <c r="WSF46" s="42">
        <f t="shared" si="515"/>
        <v>0</v>
      </c>
      <c r="WSG46" s="42">
        <f t="shared" si="515"/>
        <v>0</v>
      </c>
      <c r="WSH46" s="42">
        <f t="shared" si="515"/>
        <v>0</v>
      </c>
      <c r="WSI46" s="42">
        <f t="shared" si="515"/>
        <v>0</v>
      </c>
      <c r="WSJ46" s="42">
        <f t="shared" si="515"/>
        <v>0</v>
      </c>
      <c r="WSK46" s="42">
        <f t="shared" si="515"/>
        <v>0</v>
      </c>
      <c r="WSL46" s="42">
        <f t="shared" si="515"/>
        <v>0</v>
      </c>
      <c r="WSM46" s="42">
        <f t="shared" si="515"/>
        <v>0</v>
      </c>
      <c r="WSN46" s="42">
        <f t="shared" si="515"/>
        <v>0</v>
      </c>
      <c r="WSO46" s="42">
        <f t="shared" si="515"/>
        <v>0</v>
      </c>
      <c r="WSP46" s="42">
        <f t="shared" si="515"/>
        <v>0</v>
      </c>
      <c r="WSQ46" s="42">
        <f t="shared" si="515"/>
        <v>0</v>
      </c>
      <c r="WSR46" s="42">
        <f t="shared" si="515"/>
        <v>0</v>
      </c>
      <c r="WSS46" s="42">
        <f t="shared" si="515"/>
        <v>0</v>
      </c>
      <c r="WST46" s="42">
        <f t="shared" si="515"/>
        <v>0</v>
      </c>
      <c r="WSU46" s="42">
        <f t="shared" si="515"/>
        <v>0</v>
      </c>
      <c r="WSV46" s="42">
        <f t="shared" si="515"/>
        <v>0</v>
      </c>
      <c r="WSW46" s="42">
        <f t="shared" si="515"/>
        <v>0</v>
      </c>
      <c r="WSX46" s="42">
        <f t="shared" ref="WSX46:WVI46" si="516">WSX29-(WSX35+WSX40+WSX44)</f>
        <v>0</v>
      </c>
      <c r="WSY46" s="42">
        <f t="shared" si="516"/>
        <v>0</v>
      </c>
      <c r="WSZ46" s="42">
        <f t="shared" si="516"/>
        <v>0</v>
      </c>
      <c r="WTA46" s="42">
        <f t="shared" si="516"/>
        <v>0</v>
      </c>
      <c r="WTB46" s="42">
        <f t="shared" si="516"/>
        <v>0</v>
      </c>
      <c r="WTC46" s="42">
        <f t="shared" si="516"/>
        <v>0</v>
      </c>
      <c r="WTD46" s="42">
        <f t="shared" si="516"/>
        <v>0</v>
      </c>
      <c r="WTE46" s="42">
        <f t="shared" si="516"/>
        <v>0</v>
      </c>
      <c r="WTF46" s="42">
        <f t="shared" si="516"/>
        <v>0</v>
      </c>
      <c r="WTG46" s="42">
        <f t="shared" si="516"/>
        <v>0</v>
      </c>
      <c r="WTH46" s="42">
        <f t="shared" si="516"/>
        <v>0</v>
      </c>
      <c r="WTI46" s="42">
        <f t="shared" si="516"/>
        <v>0</v>
      </c>
      <c r="WTJ46" s="42">
        <f t="shared" si="516"/>
        <v>0</v>
      </c>
      <c r="WTK46" s="42">
        <f t="shared" si="516"/>
        <v>0</v>
      </c>
      <c r="WTL46" s="42">
        <f t="shared" si="516"/>
        <v>0</v>
      </c>
      <c r="WTM46" s="42">
        <f t="shared" si="516"/>
        <v>0</v>
      </c>
      <c r="WTN46" s="42">
        <f t="shared" si="516"/>
        <v>0</v>
      </c>
      <c r="WTO46" s="42">
        <f t="shared" si="516"/>
        <v>0</v>
      </c>
      <c r="WTP46" s="42">
        <f t="shared" si="516"/>
        <v>0</v>
      </c>
      <c r="WTQ46" s="42">
        <f t="shared" si="516"/>
        <v>0</v>
      </c>
      <c r="WTR46" s="42">
        <f t="shared" si="516"/>
        <v>0</v>
      </c>
      <c r="WTS46" s="42">
        <f t="shared" si="516"/>
        <v>0</v>
      </c>
      <c r="WTT46" s="42">
        <f t="shared" si="516"/>
        <v>0</v>
      </c>
      <c r="WTU46" s="42">
        <f t="shared" si="516"/>
        <v>0</v>
      </c>
      <c r="WTV46" s="42">
        <f t="shared" si="516"/>
        <v>0</v>
      </c>
      <c r="WTW46" s="42">
        <f t="shared" si="516"/>
        <v>0</v>
      </c>
      <c r="WTX46" s="42">
        <f t="shared" si="516"/>
        <v>0</v>
      </c>
      <c r="WTY46" s="42">
        <f t="shared" si="516"/>
        <v>0</v>
      </c>
      <c r="WTZ46" s="42">
        <f t="shared" si="516"/>
        <v>0</v>
      </c>
      <c r="WUA46" s="42">
        <f t="shared" si="516"/>
        <v>0</v>
      </c>
      <c r="WUB46" s="42">
        <f t="shared" si="516"/>
        <v>0</v>
      </c>
      <c r="WUC46" s="42">
        <f t="shared" si="516"/>
        <v>0</v>
      </c>
      <c r="WUD46" s="42">
        <f t="shared" si="516"/>
        <v>0</v>
      </c>
      <c r="WUE46" s="42">
        <f t="shared" si="516"/>
        <v>0</v>
      </c>
      <c r="WUF46" s="42">
        <f t="shared" si="516"/>
        <v>0</v>
      </c>
      <c r="WUG46" s="42">
        <f t="shared" si="516"/>
        <v>0</v>
      </c>
      <c r="WUH46" s="42">
        <f t="shared" si="516"/>
        <v>0</v>
      </c>
      <c r="WUI46" s="42">
        <f t="shared" si="516"/>
        <v>0</v>
      </c>
      <c r="WUJ46" s="42">
        <f t="shared" si="516"/>
        <v>0</v>
      </c>
      <c r="WUK46" s="42">
        <f t="shared" si="516"/>
        <v>0</v>
      </c>
      <c r="WUL46" s="42">
        <f t="shared" si="516"/>
        <v>0</v>
      </c>
      <c r="WUM46" s="42">
        <f t="shared" si="516"/>
        <v>0</v>
      </c>
      <c r="WUN46" s="42">
        <f t="shared" si="516"/>
        <v>0</v>
      </c>
      <c r="WUO46" s="42">
        <f t="shared" si="516"/>
        <v>0</v>
      </c>
      <c r="WUP46" s="42">
        <f t="shared" si="516"/>
        <v>0</v>
      </c>
      <c r="WUQ46" s="42">
        <f t="shared" si="516"/>
        <v>0</v>
      </c>
      <c r="WUR46" s="42">
        <f t="shared" si="516"/>
        <v>0</v>
      </c>
      <c r="WUS46" s="42">
        <f t="shared" si="516"/>
        <v>0</v>
      </c>
      <c r="WUT46" s="42">
        <f t="shared" si="516"/>
        <v>0</v>
      </c>
      <c r="WUU46" s="42">
        <f t="shared" si="516"/>
        <v>0</v>
      </c>
      <c r="WUV46" s="42">
        <f t="shared" si="516"/>
        <v>0</v>
      </c>
      <c r="WUW46" s="42">
        <f t="shared" si="516"/>
        <v>0</v>
      </c>
      <c r="WUX46" s="42">
        <f t="shared" si="516"/>
        <v>0</v>
      </c>
      <c r="WUY46" s="42">
        <f t="shared" si="516"/>
        <v>0</v>
      </c>
      <c r="WUZ46" s="42">
        <f t="shared" si="516"/>
        <v>0</v>
      </c>
      <c r="WVA46" s="42">
        <f t="shared" si="516"/>
        <v>0</v>
      </c>
      <c r="WVB46" s="42">
        <f t="shared" si="516"/>
        <v>0</v>
      </c>
      <c r="WVC46" s="42">
        <f t="shared" si="516"/>
        <v>0</v>
      </c>
      <c r="WVD46" s="42">
        <f t="shared" si="516"/>
        <v>0</v>
      </c>
      <c r="WVE46" s="42">
        <f t="shared" si="516"/>
        <v>0</v>
      </c>
      <c r="WVF46" s="42">
        <f t="shared" si="516"/>
        <v>0</v>
      </c>
      <c r="WVG46" s="42">
        <f t="shared" si="516"/>
        <v>0</v>
      </c>
      <c r="WVH46" s="42">
        <f t="shared" si="516"/>
        <v>0</v>
      </c>
      <c r="WVI46" s="42">
        <f t="shared" si="516"/>
        <v>0</v>
      </c>
      <c r="WVJ46" s="42">
        <f t="shared" ref="WVJ46:WXU46" si="517">WVJ29-(WVJ35+WVJ40+WVJ44)</f>
        <v>0</v>
      </c>
      <c r="WVK46" s="42">
        <f t="shared" si="517"/>
        <v>0</v>
      </c>
      <c r="WVL46" s="42">
        <f t="shared" si="517"/>
        <v>0</v>
      </c>
      <c r="WVM46" s="42">
        <f t="shared" si="517"/>
        <v>0</v>
      </c>
      <c r="WVN46" s="42">
        <f t="shared" si="517"/>
        <v>0</v>
      </c>
      <c r="WVO46" s="42">
        <f t="shared" si="517"/>
        <v>0</v>
      </c>
      <c r="WVP46" s="42">
        <f t="shared" si="517"/>
        <v>0</v>
      </c>
      <c r="WVQ46" s="42">
        <f t="shared" si="517"/>
        <v>0</v>
      </c>
      <c r="WVR46" s="42">
        <f t="shared" si="517"/>
        <v>0</v>
      </c>
      <c r="WVS46" s="42">
        <f t="shared" si="517"/>
        <v>0</v>
      </c>
      <c r="WVT46" s="42">
        <f t="shared" si="517"/>
        <v>0</v>
      </c>
      <c r="WVU46" s="42">
        <f t="shared" si="517"/>
        <v>0</v>
      </c>
      <c r="WVV46" s="42">
        <f t="shared" si="517"/>
        <v>0</v>
      </c>
      <c r="WVW46" s="42">
        <f t="shared" si="517"/>
        <v>0</v>
      </c>
      <c r="WVX46" s="42">
        <f t="shared" si="517"/>
        <v>0</v>
      </c>
      <c r="WVY46" s="42">
        <f t="shared" si="517"/>
        <v>0</v>
      </c>
      <c r="WVZ46" s="42">
        <f t="shared" si="517"/>
        <v>0</v>
      </c>
      <c r="WWA46" s="42">
        <f t="shared" si="517"/>
        <v>0</v>
      </c>
      <c r="WWB46" s="42">
        <f t="shared" si="517"/>
        <v>0</v>
      </c>
      <c r="WWC46" s="42">
        <f t="shared" si="517"/>
        <v>0</v>
      </c>
      <c r="WWD46" s="42">
        <f t="shared" si="517"/>
        <v>0</v>
      </c>
      <c r="WWE46" s="42">
        <f t="shared" si="517"/>
        <v>0</v>
      </c>
      <c r="WWF46" s="42">
        <f t="shared" si="517"/>
        <v>0</v>
      </c>
      <c r="WWG46" s="42">
        <f t="shared" si="517"/>
        <v>0</v>
      </c>
      <c r="WWH46" s="42">
        <f t="shared" si="517"/>
        <v>0</v>
      </c>
      <c r="WWI46" s="42">
        <f t="shared" si="517"/>
        <v>0</v>
      </c>
      <c r="WWJ46" s="42">
        <f t="shared" si="517"/>
        <v>0</v>
      </c>
      <c r="WWK46" s="42">
        <f t="shared" si="517"/>
        <v>0</v>
      </c>
      <c r="WWL46" s="42">
        <f t="shared" si="517"/>
        <v>0</v>
      </c>
      <c r="WWM46" s="42">
        <f t="shared" si="517"/>
        <v>0</v>
      </c>
      <c r="WWN46" s="42">
        <f t="shared" si="517"/>
        <v>0</v>
      </c>
      <c r="WWO46" s="42">
        <f t="shared" si="517"/>
        <v>0</v>
      </c>
      <c r="WWP46" s="42">
        <f t="shared" si="517"/>
        <v>0</v>
      </c>
      <c r="WWQ46" s="42">
        <f t="shared" si="517"/>
        <v>0</v>
      </c>
      <c r="WWR46" s="42">
        <f t="shared" si="517"/>
        <v>0</v>
      </c>
      <c r="WWS46" s="42">
        <f t="shared" si="517"/>
        <v>0</v>
      </c>
      <c r="WWT46" s="42">
        <f t="shared" si="517"/>
        <v>0</v>
      </c>
      <c r="WWU46" s="42">
        <f t="shared" si="517"/>
        <v>0</v>
      </c>
      <c r="WWV46" s="42">
        <f t="shared" si="517"/>
        <v>0</v>
      </c>
      <c r="WWW46" s="42">
        <f t="shared" si="517"/>
        <v>0</v>
      </c>
      <c r="WWX46" s="42">
        <f t="shared" si="517"/>
        <v>0</v>
      </c>
      <c r="WWY46" s="42">
        <f t="shared" si="517"/>
        <v>0</v>
      </c>
      <c r="WWZ46" s="42">
        <f t="shared" si="517"/>
        <v>0</v>
      </c>
      <c r="WXA46" s="42">
        <f t="shared" si="517"/>
        <v>0</v>
      </c>
      <c r="WXB46" s="42">
        <f t="shared" si="517"/>
        <v>0</v>
      </c>
      <c r="WXC46" s="42">
        <f t="shared" si="517"/>
        <v>0</v>
      </c>
      <c r="WXD46" s="42">
        <f t="shared" si="517"/>
        <v>0</v>
      </c>
      <c r="WXE46" s="42">
        <f t="shared" si="517"/>
        <v>0</v>
      </c>
      <c r="WXF46" s="42">
        <f t="shared" si="517"/>
        <v>0</v>
      </c>
      <c r="WXG46" s="42">
        <f t="shared" si="517"/>
        <v>0</v>
      </c>
      <c r="WXH46" s="42">
        <f t="shared" si="517"/>
        <v>0</v>
      </c>
      <c r="WXI46" s="42">
        <f t="shared" si="517"/>
        <v>0</v>
      </c>
      <c r="WXJ46" s="42">
        <f t="shared" si="517"/>
        <v>0</v>
      </c>
      <c r="WXK46" s="42">
        <f t="shared" si="517"/>
        <v>0</v>
      </c>
      <c r="WXL46" s="42">
        <f t="shared" si="517"/>
        <v>0</v>
      </c>
      <c r="WXM46" s="42">
        <f t="shared" si="517"/>
        <v>0</v>
      </c>
      <c r="WXN46" s="42">
        <f t="shared" si="517"/>
        <v>0</v>
      </c>
      <c r="WXO46" s="42">
        <f t="shared" si="517"/>
        <v>0</v>
      </c>
      <c r="WXP46" s="42">
        <f t="shared" si="517"/>
        <v>0</v>
      </c>
      <c r="WXQ46" s="42">
        <f t="shared" si="517"/>
        <v>0</v>
      </c>
      <c r="WXR46" s="42">
        <f t="shared" si="517"/>
        <v>0</v>
      </c>
      <c r="WXS46" s="42">
        <f t="shared" si="517"/>
        <v>0</v>
      </c>
      <c r="WXT46" s="42">
        <f t="shared" si="517"/>
        <v>0</v>
      </c>
      <c r="WXU46" s="42">
        <f t="shared" si="517"/>
        <v>0</v>
      </c>
      <c r="WXV46" s="42">
        <f t="shared" ref="WXV46:XAG46" si="518">WXV29-(WXV35+WXV40+WXV44)</f>
        <v>0</v>
      </c>
      <c r="WXW46" s="42">
        <f t="shared" si="518"/>
        <v>0</v>
      </c>
      <c r="WXX46" s="42">
        <f t="shared" si="518"/>
        <v>0</v>
      </c>
      <c r="WXY46" s="42">
        <f t="shared" si="518"/>
        <v>0</v>
      </c>
      <c r="WXZ46" s="42">
        <f t="shared" si="518"/>
        <v>0</v>
      </c>
      <c r="WYA46" s="42">
        <f t="shared" si="518"/>
        <v>0</v>
      </c>
      <c r="WYB46" s="42">
        <f t="shared" si="518"/>
        <v>0</v>
      </c>
      <c r="WYC46" s="42">
        <f t="shared" si="518"/>
        <v>0</v>
      </c>
      <c r="WYD46" s="42">
        <f t="shared" si="518"/>
        <v>0</v>
      </c>
      <c r="WYE46" s="42">
        <f t="shared" si="518"/>
        <v>0</v>
      </c>
      <c r="WYF46" s="42">
        <f t="shared" si="518"/>
        <v>0</v>
      </c>
      <c r="WYG46" s="42">
        <f t="shared" si="518"/>
        <v>0</v>
      </c>
      <c r="WYH46" s="42">
        <f t="shared" si="518"/>
        <v>0</v>
      </c>
      <c r="WYI46" s="42">
        <f t="shared" si="518"/>
        <v>0</v>
      </c>
      <c r="WYJ46" s="42">
        <f t="shared" si="518"/>
        <v>0</v>
      </c>
      <c r="WYK46" s="42">
        <f t="shared" si="518"/>
        <v>0</v>
      </c>
      <c r="WYL46" s="42">
        <f t="shared" si="518"/>
        <v>0</v>
      </c>
      <c r="WYM46" s="42">
        <f t="shared" si="518"/>
        <v>0</v>
      </c>
      <c r="WYN46" s="42">
        <f t="shared" si="518"/>
        <v>0</v>
      </c>
      <c r="WYO46" s="42">
        <f t="shared" si="518"/>
        <v>0</v>
      </c>
      <c r="WYP46" s="42">
        <f t="shared" si="518"/>
        <v>0</v>
      </c>
      <c r="WYQ46" s="42">
        <f t="shared" si="518"/>
        <v>0</v>
      </c>
      <c r="WYR46" s="42">
        <f t="shared" si="518"/>
        <v>0</v>
      </c>
      <c r="WYS46" s="42">
        <f t="shared" si="518"/>
        <v>0</v>
      </c>
      <c r="WYT46" s="42">
        <f t="shared" si="518"/>
        <v>0</v>
      </c>
      <c r="WYU46" s="42">
        <f t="shared" si="518"/>
        <v>0</v>
      </c>
      <c r="WYV46" s="42">
        <f t="shared" si="518"/>
        <v>0</v>
      </c>
      <c r="WYW46" s="42">
        <f t="shared" si="518"/>
        <v>0</v>
      </c>
      <c r="WYX46" s="42">
        <f t="shared" si="518"/>
        <v>0</v>
      </c>
      <c r="WYY46" s="42">
        <f t="shared" si="518"/>
        <v>0</v>
      </c>
      <c r="WYZ46" s="42">
        <f t="shared" si="518"/>
        <v>0</v>
      </c>
      <c r="WZA46" s="42">
        <f t="shared" si="518"/>
        <v>0</v>
      </c>
      <c r="WZB46" s="42">
        <f t="shared" si="518"/>
        <v>0</v>
      </c>
      <c r="WZC46" s="42">
        <f t="shared" si="518"/>
        <v>0</v>
      </c>
      <c r="WZD46" s="42">
        <f t="shared" si="518"/>
        <v>0</v>
      </c>
      <c r="WZE46" s="42">
        <f t="shared" si="518"/>
        <v>0</v>
      </c>
      <c r="WZF46" s="42">
        <f t="shared" si="518"/>
        <v>0</v>
      </c>
      <c r="WZG46" s="42">
        <f t="shared" si="518"/>
        <v>0</v>
      </c>
      <c r="WZH46" s="42">
        <f t="shared" si="518"/>
        <v>0</v>
      </c>
      <c r="WZI46" s="42">
        <f t="shared" si="518"/>
        <v>0</v>
      </c>
      <c r="WZJ46" s="42">
        <f t="shared" si="518"/>
        <v>0</v>
      </c>
      <c r="WZK46" s="42">
        <f t="shared" si="518"/>
        <v>0</v>
      </c>
      <c r="WZL46" s="42">
        <f t="shared" si="518"/>
        <v>0</v>
      </c>
      <c r="WZM46" s="42">
        <f t="shared" si="518"/>
        <v>0</v>
      </c>
      <c r="WZN46" s="42">
        <f t="shared" si="518"/>
        <v>0</v>
      </c>
      <c r="WZO46" s="42">
        <f t="shared" si="518"/>
        <v>0</v>
      </c>
      <c r="WZP46" s="42">
        <f t="shared" si="518"/>
        <v>0</v>
      </c>
      <c r="WZQ46" s="42">
        <f t="shared" si="518"/>
        <v>0</v>
      </c>
      <c r="WZR46" s="42">
        <f t="shared" si="518"/>
        <v>0</v>
      </c>
      <c r="WZS46" s="42">
        <f t="shared" si="518"/>
        <v>0</v>
      </c>
      <c r="WZT46" s="42">
        <f t="shared" si="518"/>
        <v>0</v>
      </c>
      <c r="WZU46" s="42">
        <f t="shared" si="518"/>
        <v>0</v>
      </c>
      <c r="WZV46" s="42">
        <f t="shared" si="518"/>
        <v>0</v>
      </c>
      <c r="WZW46" s="42">
        <f t="shared" si="518"/>
        <v>0</v>
      </c>
      <c r="WZX46" s="42">
        <f t="shared" si="518"/>
        <v>0</v>
      </c>
      <c r="WZY46" s="42">
        <f t="shared" si="518"/>
        <v>0</v>
      </c>
      <c r="WZZ46" s="42">
        <f t="shared" si="518"/>
        <v>0</v>
      </c>
      <c r="XAA46" s="42">
        <f t="shared" si="518"/>
        <v>0</v>
      </c>
      <c r="XAB46" s="42">
        <f t="shared" si="518"/>
        <v>0</v>
      </c>
      <c r="XAC46" s="42">
        <f t="shared" si="518"/>
        <v>0</v>
      </c>
      <c r="XAD46" s="42">
        <f t="shared" si="518"/>
        <v>0</v>
      </c>
      <c r="XAE46" s="42">
        <f t="shared" si="518"/>
        <v>0</v>
      </c>
      <c r="XAF46" s="42">
        <f t="shared" si="518"/>
        <v>0</v>
      </c>
      <c r="XAG46" s="42">
        <f t="shared" si="518"/>
        <v>0</v>
      </c>
      <c r="XAH46" s="42">
        <f t="shared" ref="XAH46:XCS46" si="519">XAH29-(XAH35+XAH40+XAH44)</f>
        <v>0</v>
      </c>
      <c r="XAI46" s="42">
        <f t="shared" si="519"/>
        <v>0</v>
      </c>
      <c r="XAJ46" s="42">
        <f t="shared" si="519"/>
        <v>0</v>
      </c>
      <c r="XAK46" s="42">
        <f t="shared" si="519"/>
        <v>0</v>
      </c>
      <c r="XAL46" s="42">
        <f t="shared" si="519"/>
        <v>0</v>
      </c>
      <c r="XAM46" s="42">
        <f t="shared" si="519"/>
        <v>0</v>
      </c>
      <c r="XAN46" s="42">
        <f t="shared" si="519"/>
        <v>0</v>
      </c>
      <c r="XAO46" s="42">
        <f t="shared" si="519"/>
        <v>0</v>
      </c>
      <c r="XAP46" s="42">
        <f t="shared" si="519"/>
        <v>0</v>
      </c>
      <c r="XAQ46" s="42">
        <f t="shared" si="519"/>
        <v>0</v>
      </c>
      <c r="XAR46" s="42">
        <f t="shared" si="519"/>
        <v>0</v>
      </c>
      <c r="XAS46" s="42">
        <f t="shared" si="519"/>
        <v>0</v>
      </c>
      <c r="XAT46" s="42">
        <f t="shared" si="519"/>
        <v>0</v>
      </c>
      <c r="XAU46" s="42">
        <f t="shared" si="519"/>
        <v>0</v>
      </c>
      <c r="XAV46" s="42">
        <f t="shared" si="519"/>
        <v>0</v>
      </c>
      <c r="XAW46" s="42">
        <f t="shared" si="519"/>
        <v>0</v>
      </c>
      <c r="XAX46" s="42">
        <f t="shared" si="519"/>
        <v>0</v>
      </c>
      <c r="XAY46" s="42">
        <f t="shared" si="519"/>
        <v>0</v>
      </c>
      <c r="XAZ46" s="42">
        <f t="shared" si="519"/>
        <v>0</v>
      </c>
      <c r="XBA46" s="42">
        <f t="shared" si="519"/>
        <v>0</v>
      </c>
      <c r="XBB46" s="42">
        <f t="shared" si="519"/>
        <v>0</v>
      </c>
      <c r="XBC46" s="42">
        <f t="shared" si="519"/>
        <v>0</v>
      </c>
      <c r="XBD46" s="42">
        <f t="shared" si="519"/>
        <v>0</v>
      </c>
      <c r="XBE46" s="42">
        <f t="shared" si="519"/>
        <v>0</v>
      </c>
      <c r="XBF46" s="42">
        <f t="shared" si="519"/>
        <v>0</v>
      </c>
      <c r="XBG46" s="42">
        <f t="shared" si="519"/>
        <v>0</v>
      </c>
      <c r="XBH46" s="42">
        <f t="shared" si="519"/>
        <v>0</v>
      </c>
      <c r="XBI46" s="42">
        <f t="shared" si="519"/>
        <v>0</v>
      </c>
      <c r="XBJ46" s="42">
        <f t="shared" si="519"/>
        <v>0</v>
      </c>
      <c r="XBK46" s="42">
        <f t="shared" si="519"/>
        <v>0</v>
      </c>
      <c r="XBL46" s="42">
        <f t="shared" si="519"/>
        <v>0</v>
      </c>
      <c r="XBM46" s="42">
        <f t="shared" si="519"/>
        <v>0</v>
      </c>
      <c r="XBN46" s="42">
        <f t="shared" si="519"/>
        <v>0</v>
      </c>
      <c r="XBO46" s="42">
        <f t="shared" si="519"/>
        <v>0</v>
      </c>
      <c r="XBP46" s="42">
        <f t="shared" si="519"/>
        <v>0</v>
      </c>
      <c r="XBQ46" s="42">
        <f t="shared" si="519"/>
        <v>0</v>
      </c>
      <c r="XBR46" s="42">
        <f t="shared" si="519"/>
        <v>0</v>
      </c>
      <c r="XBS46" s="42">
        <f t="shared" si="519"/>
        <v>0</v>
      </c>
      <c r="XBT46" s="42">
        <f t="shared" si="519"/>
        <v>0</v>
      </c>
      <c r="XBU46" s="42">
        <f t="shared" si="519"/>
        <v>0</v>
      </c>
      <c r="XBV46" s="42">
        <f t="shared" si="519"/>
        <v>0</v>
      </c>
      <c r="XBW46" s="42">
        <f t="shared" si="519"/>
        <v>0</v>
      </c>
      <c r="XBX46" s="42">
        <f t="shared" si="519"/>
        <v>0</v>
      </c>
      <c r="XBY46" s="42">
        <f t="shared" si="519"/>
        <v>0</v>
      </c>
      <c r="XBZ46" s="42">
        <f t="shared" si="519"/>
        <v>0</v>
      </c>
      <c r="XCA46" s="42">
        <f t="shared" si="519"/>
        <v>0</v>
      </c>
      <c r="XCB46" s="42">
        <f t="shared" si="519"/>
        <v>0</v>
      </c>
      <c r="XCC46" s="42">
        <f t="shared" si="519"/>
        <v>0</v>
      </c>
      <c r="XCD46" s="42">
        <f t="shared" si="519"/>
        <v>0</v>
      </c>
      <c r="XCE46" s="42">
        <f t="shared" si="519"/>
        <v>0</v>
      </c>
      <c r="XCF46" s="42">
        <f t="shared" si="519"/>
        <v>0</v>
      </c>
      <c r="XCG46" s="42">
        <f t="shared" si="519"/>
        <v>0</v>
      </c>
      <c r="XCH46" s="42">
        <f t="shared" si="519"/>
        <v>0</v>
      </c>
      <c r="XCI46" s="42">
        <f t="shared" si="519"/>
        <v>0</v>
      </c>
      <c r="XCJ46" s="42">
        <f t="shared" si="519"/>
        <v>0</v>
      </c>
      <c r="XCK46" s="42">
        <f t="shared" si="519"/>
        <v>0</v>
      </c>
      <c r="XCL46" s="42">
        <f t="shared" si="519"/>
        <v>0</v>
      </c>
      <c r="XCM46" s="42">
        <f t="shared" si="519"/>
        <v>0</v>
      </c>
      <c r="XCN46" s="42">
        <f t="shared" si="519"/>
        <v>0</v>
      </c>
      <c r="XCO46" s="42">
        <f t="shared" si="519"/>
        <v>0</v>
      </c>
      <c r="XCP46" s="42">
        <f t="shared" si="519"/>
        <v>0</v>
      </c>
      <c r="XCQ46" s="42">
        <f t="shared" si="519"/>
        <v>0</v>
      </c>
      <c r="XCR46" s="42">
        <f t="shared" si="519"/>
        <v>0</v>
      </c>
      <c r="XCS46" s="42">
        <f t="shared" si="519"/>
        <v>0</v>
      </c>
      <c r="XCT46" s="42">
        <f t="shared" ref="XCT46:XFC46" si="520">XCT29-(XCT35+XCT40+XCT44)</f>
        <v>0</v>
      </c>
      <c r="XCU46" s="42">
        <f t="shared" si="520"/>
        <v>0</v>
      </c>
      <c r="XCV46" s="42">
        <f t="shared" si="520"/>
        <v>0</v>
      </c>
      <c r="XCW46" s="42">
        <f t="shared" si="520"/>
        <v>0</v>
      </c>
      <c r="XCX46" s="42">
        <f t="shared" si="520"/>
        <v>0</v>
      </c>
      <c r="XCY46" s="42">
        <f t="shared" si="520"/>
        <v>0</v>
      </c>
      <c r="XCZ46" s="42">
        <f t="shared" si="520"/>
        <v>0</v>
      </c>
      <c r="XDA46" s="42">
        <f t="shared" si="520"/>
        <v>0</v>
      </c>
      <c r="XDB46" s="42">
        <f t="shared" si="520"/>
        <v>0</v>
      </c>
      <c r="XDC46" s="42">
        <f t="shared" si="520"/>
        <v>0</v>
      </c>
      <c r="XDD46" s="42">
        <f t="shared" si="520"/>
        <v>0</v>
      </c>
      <c r="XDE46" s="42">
        <f t="shared" si="520"/>
        <v>0</v>
      </c>
      <c r="XDF46" s="42">
        <f t="shared" si="520"/>
        <v>0</v>
      </c>
      <c r="XDG46" s="42">
        <f t="shared" si="520"/>
        <v>0</v>
      </c>
      <c r="XDH46" s="42">
        <f t="shared" si="520"/>
        <v>0</v>
      </c>
      <c r="XDI46" s="42">
        <f t="shared" si="520"/>
        <v>0</v>
      </c>
      <c r="XDJ46" s="42">
        <f t="shared" si="520"/>
        <v>0</v>
      </c>
      <c r="XDK46" s="42">
        <f t="shared" si="520"/>
        <v>0</v>
      </c>
      <c r="XDL46" s="42">
        <f t="shared" si="520"/>
        <v>0</v>
      </c>
      <c r="XDM46" s="42">
        <f t="shared" si="520"/>
        <v>0</v>
      </c>
      <c r="XDN46" s="42">
        <f t="shared" si="520"/>
        <v>0</v>
      </c>
      <c r="XDO46" s="42">
        <f t="shared" si="520"/>
        <v>0</v>
      </c>
      <c r="XDP46" s="42">
        <f t="shared" si="520"/>
        <v>0</v>
      </c>
      <c r="XDQ46" s="42">
        <f t="shared" si="520"/>
        <v>0</v>
      </c>
      <c r="XDR46" s="42">
        <f t="shared" si="520"/>
        <v>0</v>
      </c>
      <c r="XDS46" s="42">
        <f t="shared" si="520"/>
        <v>0</v>
      </c>
      <c r="XDT46" s="42">
        <f t="shared" si="520"/>
        <v>0</v>
      </c>
      <c r="XDU46" s="42">
        <f t="shared" si="520"/>
        <v>0</v>
      </c>
      <c r="XDV46" s="42">
        <f t="shared" si="520"/>
        <v>0</v>
      </c>
      <c r="XDW46" s="42">
        <f t="shared" si="520"/>
        <v>0</v>
      </c>
      <c r="XDX46" s="42">
        <f t="shared" si="520"/>
        <v>0</v>
      </c>
      <c r="XDY46" s="42">
        <f t="shared" si="520"/>
        <v>0</v>
      </c>
      <c r="XDZ46" s="42">
        <f t="shared" si="520"/>
        <v>0</v>
      </c>
      <c r="XEA46" s="42">
        <f t="shared" si="520"/>
        <v>0</v>
      </c>
      <c r="XEB46" s="42">
        <f t="shared" si="520"/>
        <v>0</v>
      </c>
      <c r="XEC46" s="42">
        <f t="shared" si="520"/>
        <v>0</v>
      </c>
      <c r="XED46" s="42">
        <f t="shared" si="520"/>
        <v>0</v>
      </c>
      <c r="XEE46" s="42">
        <f t="shared" si="520"/>
        <v>0</v>
      </c>
      <c r="XEF46" s="42">
        <f t="shared" si="520"/>
        <v>0</v>
      </c>
      <c r="XEG46" s="42">
        <f t="shared" si="520"/>
        <v>0</v>
      </c>
      <c r="XEH46" s="42">
        <f t="shared" si="520"/>
        <v>0</v>
      </c>
      <c r="XEI46" s="42">
        <f t="shared" si="520"/>
        <v>0</v>
      </c>
      <c r="XEJ46" s="42">
        <f t="shared" si="520"/>
        <v>0</v>
      </c>
      <c r="XEK46" s="42">
        <f t="shared" si="520"/>
        <v>0</v>
      </c>
      <c r="XEL46" s="42">
        <f t="shared" si="520"/>
        <v>0</v>
      </c>
      <c r="XEM46" s="42">
        <f t="shared" si="520"/>
        <v>0</v>
      </c>
      <c r="XEN46" s="42">
        <f t="shared" si="520"/>
        <v>0</v>
      </c>
      <c r="XEO46" s="42">
        <f t="shared" si="520"/>
        <v>0</v>
      </c>
      <c r="XEP46" s="42">
        <f t="shared" si="520"/>
        <v>0</v>
      </c>
      <c r="XEQ46" s="42">
        <f t="shared" si="520"/>
        <v>0</v>
      </c>
      <c r="XER46" s="42">
        <f t="shared" si="520"/>
        <v>0</v>
      </c>
      <c r="XES46" s="42">
        <f t="shared" si="520"/>
        <v>0</v>
      </c>
      <c r="XET46" s="42">
        <f t="shared" si="520"/>
        <v>0</v>
      </c>
      <c r="XEU46" s="42">
        <f t="shared" si="520"/>
        <v>0</v>
      </c>
      <c r="XEV46" s="42">
        <f t="shared" si="520"/>
        <v>0</v>
      </c>
      <c r="XEW46" s="42">
        <f t="shared" si="520"/>
        <v>0</v>
      </c>
      <c r="XEX46" s="42">
        <f t="shared" si="520"/>
        <v>0</v>
      </c>
      <c r="XEY46" s="42">
        <f t="shared" si="520"/>
        <v>0</v>
      </c>
      <c r="XEZ46" s="42">
        <f t="shared" si="520"/>
        <v>0</v>
      </c>
      <c r="XFA46" s="42">
        <f t="shared" si="520"/>
        <v>0</v>
      </c>
      <c r="XFB46" s="42">
        <f t="shared" si="520"/>
        <v>0</v>
      </c>
      <c r="XFC46" s="42">
        <f t="shared" si="520"/>
        <v>0</v>
      </c>
    </row>
    <row r="47" spans="1:16383" s="31" customFormat="1" x14ac:dyDescent="0.25">
      <c r="A47" s="14"/>
    </row>
    <row r="48" spans="1:16383" s="42" customFormat="1" x14ac:dyDescent="0.25">
      <c r="A48" s="41" t="s">
        <v>61</v>
      </c>
      <c r="B48" s="42">
        <f>B46</f>
        <v>-4597.8</v>
      </c>
      <c r="C48" s="42">
        <f>B48+C46</f>
        <v>-3783.6472199999998</v>
      </c>
      <c r="D48" s="42">
        <f t="shared" ref="D48:T48" si="521">C48+D46</f>
        <v>-2957.3844288</v>
      </c>
      <c r="E48" s="42">
        <f t="shared" si="521"/>
        <v>-2118.8528870639998</v>
      </c>
      <c r="F48" s="42">
        <f t="shared" si="521"/>
        <v>-1267.8923498870399</v>
      </c>
      <c r="G48" s="42">
        <f t="shared" si="521"/>
        <v>-404.34107006817578</v>
      </c>
      <c r="H48" s="42">
        <f t="shared" si="521"/>
        <v>471.96419788339779</v>
      </c>
      <c r="I48" s="42">
        <f t="shared" si="521"/>
        <v>1361.1881929810613</v>
      </c>
      <c r="J48" s="42">
        <f t="shared" si="521"/>
        <v>2263.4971422034782</v>
      </c>
      <c r="K48" s="42">
        <f t="shared" si="521"/>
        <v>3179.0587541175992</v>
      </c>
      <c r="L48" s="42">
        <f t="shared" si="521"/>
        <v>4108.0422116514037</v>
      </c>
      <c r="M48" s="42">
        <f>L48+M46</f>
        <v>5050.6181639849128</v>
      </c>
      <c r="N48" s="42">
        <f>M48+N46</f>
        <v>6006.9587175271026</v>
      </c>
      <c r="O48" s="42">
        <f>N48+O46</f>
        <v>6977.2374259453854</v>
      </c>
      <c r="P48" s="42">
        <f t="shared" si="521"/>
        <v>7961.6292792133891</v>
      </c>
      <c r="Q48" s="42">
        <f t="shared" si="521"/>
        <v>8960.3106916417346</v>
      </c>
      <c r="R48" s="42">
        <f t="shared" si="521"/>
        <v>9973.4594888555293</v>
      </c>
      <c r="S48" s="42">
        <f t="shared" si="521"/>
        <v>11001.254893681218</v>
      </c>
      <c r="T48" s="42">
        <f t="shared" si="521"/>
        <v>12043.877510904393</v>
      </c>
      <c r="U48" s="42">
        <f>T48+U46</f>
        <v>13101.509310859021</v>
      </c>
    </row>
    <row r="51" spans="1:17" ht="19.5" thickBot="1" x14ac:dyDescent="0.3">
      <c r="A51" s="66" t="s">
        <v>75</v>
      </c>
      <c r="B51" s="62"/>
      <c r="C51" s="62"/>
      <c r="D51" s="62"/>
      <c r="E51" s="62"/>
      <c r="F51" s="62"/>
      <c r="G51" s="62"/>
      <c r="H51" s="62"/>
      <c r="I51" s="62"/>
      <c r="J51" s="62"/>
      <c r="K51" s="62"/>
      <c r="L51" s="62"/>
      <c r="M51" s="62"/>
      <c r="N51" s="62"/>
      <c r="O51" s="62"/>
      <c r="P51" s="62"/>
      <c r="Q51" s="62"/>
    </row>
    <row r="52" spans="1:17" s="50" customFormat="1" ht="49.5" customHeight="1" x14ac:dyDescent="0.25">
      <c r="A52" s="58" t="s">
        <v>4</v>
      </c>
      <c r="B52" s="59" t="s">
        <v>73</v>
      </c>
      <c r="C52" s="59" t="s">
        <v>74</v>
      </c>
      <c r="D52" s="59" t="s">
        <v>22</v>
      </c>
      <c r="E52" s="54"/>
      <c r="F52" s="54"/>
      <c r="G52" s="54"/>
      <c r="H52" s="54"/>
      <c r="I52" s="54"/>
      <c r="J52" s="54"/>
      <c r="K52" s="54"/>
      <c r="L52" s="54"/>
      <c r="M52" s="54"/>
      <c r="N52" s="54"/>
      <c r="O52" s="54"/>
      <c r="P52" s="54"/>
      <c r="Q52" s="55"/>
    </row>
    <row r="53" spans="1:17" x14ac:dyDescent="0.25">
      <c r="A53" s="56" t="s">
        <v>27</v>
      </c>
      <c r="B53" s="51">
        <f>(0.1393+0.1308+0.131)/3</f>
        <v>0.13370000000000001</v>
      </c>
      <c r="C53" s="51">
        <f>(0.0977+0.0915+0.0946)/3</f>
        <v>9.4600000000000004E-2</v>
      </c>
      <c r="D53" s="107" t="s">
        <v>72</v>
      </c>
      <c r="E53" s="108"/>
      <c r="F53" s="108"/>
      <c r="G53" s="108"/>
      <c r="H53" s="108"/>
      <c r="I53" s="108"/>
      <c r="J53" s="108"/>
      <c r="K53" s="108"/>
      <c r="L53" s="108"/>
      <c r="M53" s="108"/>
      <c r="N53" s="108"/>
      <c r="O53" s="108"/>
      <c r="P53" s="108"/>
      <c r="Q53" s="109"/>
    </row>
    <row r="54" spans="1:17" x14ac:dyDescent="0.25">
      <c r="A54" s="56" t="s">
        <v>23</v>
      </c>
      <c r="B54" s="52">
        <f>0.221111</f>
        <v>0.221111</v>
      </c>
      <c r="C54" s="52">
        <v>0.24113200000000001</v>
      </c>
      <c r="D54" s="107" t="s">
        <v>43</v>
      </c>
      <c r="E54" s="108"/>
      <c r="F54" s="108"/>
      <c r="G54" s="108"/>
      <c r="H54" s="108"/>
      <c r="I54" s="108"/>
      <c r="J54" s="108"/>
      <c r="K54" s="108"/>
      <c r="L54" s="108"/>
      <c r="M54" s="108"/>
      <c r="N54" s="108"/>
      <c r="O54" s="108"/>
      <c r="P54" s="108"/>
      <c r="Q54" s="109"/>
    </row>
    <row r="55" spans="1:17" x14ac:dyDescent="0.25">
      <c r="A55" s="56" t="s">
        <v>24</v>
      </c>
      <c r="B55" s="52">
        <v>0.212614</v>
      </c>
      <c r="C55" s="52">
        <v>0.22353200000000001</v>
      </c>
      <c r="D55" s="107" t="s">
        <v>42</v>
      </c>
      <c r="E55" s="108"/>
      <c r="F55" s="108"/>
      <c r="G55" s="108"/>
      <c r="H55" s="108"/>
      <c r="I55" s="108"/>
      <c r="J55" s="108"/>
      <c r="K55" s="108"/>
      <c r="L55" s="108"/>
      <c r="M55" s="108"/>
      <c r="N55" s="108"/>
      <c r="O55" s="108"/>
      <c r="P55" s="108"/>
      <c r="Q55" s="109"/>
    </row>
    <row r="56" spans="1:17" x14ac:dyDescent="0.25">
      <c r="A56" s="56" t="s">
        <v>28</v>
      </c>
      <c r="B56" s="52">
        <f>(0.10595+0.10337+0.10639)/3</f>
        <v>0.10523666666666666</v>
      </c>
      <c r="C56" s="52">
        <f>(0.12388+0.12314+0.12175)/3</f>
        <v>0.12292333333333334</v>
      </c>
      <c r="D56" s="107" t="s">
        <v>70</v>
      </c>
      <c r="E56" s="108"/>
      <c r="F56" s="108"/>
      <c r="G56" s="108"/>
      <c r="H56" s="108"/>
      <c r="I56" s="108"/>
      <c r="J56" s="108"/>
      <c r="K56" s="108"/>
      <c r="L56" s="108"/>
      <c r="M56" s="108"/>
      <c r="N56" s="108"/>
      <c r="O56" s="108"/>
      <c r="P56" s="108"/>
      <c r="Q56" s="109"/>
    </row>
    <row r="57" spans="1:17" x14ac:dyDescent="0.25">
      <c r="A57" s="56" t="s">
        <v>29</v>
      </c>
      <c r="B57" s="52">
        <f>(0.10407+0.09601+0.10443)/3</f>
        <v>0.10150333333333332</v>
      </c>
      <c r="C57" s="52">
        <f>(0.12166+0.11443+0.11977)/3</f>
        <v>0.11862</v>
      </c>
      <c r="D57" s="107" t="s">
        <v>47</v>
      </c>
      <c r="E57" s="108"/>
      <c r="F57" s="108"/>
      <c r="G57" s="108"/>
      <c r="H57" s="108"/>
      <c r="I57" s="108"/>
      <c r="J57" s="108"/>
      <c r="K57" s="108"/>
      <c r="L57" s="108"/>
      <c r="M57" s="108"/>
      <c r="N57" s="108"/>
      <c r="O57" s="108"/>
      <c r="P57" s="108"/>
      <c r="Q57" s="109"/>
    </row>
    <row r="58" spans="1:17" x14ac:dyDescent="0.25">
      <c r="A58" s="56" t="s">
        <v>30</v>
      </c>
      <c r="B58" s="52">
        <f>(0.10562+0.09308+0.10084)/3</f>
        <v>9.9846666666666653E-2</v>
      </c>
      <c r="C58" s="52">
        <f>(0.12321+0.11561+0.12023)/3</f>
        <v>0.11968333333333332</v>
      </c>
      <c r="D58" s="107" t="s">
        <v>70</v>
      </c>
      <c r="E58" s="108"/>
      <c r="F58" s="108"/>
      <c r="G58" s="108"/>
      <c r="H58" s="108"/>
      <c r="I58" s="108"/>
      <c r="J58" s="108"/>
      <c r="K58" s="108"/>
      <c r="L58" s="108"/>
      <c r="M58" s="108"/>
      <c r="N58" s="108"/>
      <c r="O58" s="108"/>
      <c r="P58" s="108"/>
      <c r="Q58" s="109"/>
    </row>
    <row r="59" spans="1:17" x14ac:dyDescent="0.25">
      <c r="A59" s="56" t="s">
        <v>31</v>
      </c>
      <c r="B59" s="52">
        <f>(0.10153+0.09308+0.10084)/3</f>
        <v>9.8483333333333326E-2</v>
      </c>
      <c r="C59" s="52">
        <f>(0.11902+0.11081+0.11456)/3</f>
        <v>0.11479666666666666</v>
      </c>
      <c r="D59" s="113" t="s">
        <v>47</v>
      </c>
      <c r="E59" s="116"/>
      <c r="F59" s="116"/>
      <c r="G59" s="116"/>
      <c r="H59" s="116"/>
      <c r="I59" s="116"/>
      <c r="J59" s="116"/>
      <c r="K59" s="116"/>
      <c r="L59" s="116"/>
      <c r="M59" s="116"/>
      <c r="N59" s="116"/>
      <c r="O59" s="116"/>
      <c r="P59" s="116"/>
      <c r="Q59" s="117"/>
    </row>
    <row r="60" spans="1:17" x14ac:dyDescent="0.25">
      <c r="A60" s="56" t="s">
        <v>32</v>
      </c>
      <c r="B60" s="52">
        <f>(0.10637+0.09713+0.10546)/3</f>
        <v>0.10298666666666667</v>
      </c>
      <c r="C60" s="52">
        <f>(0.12403+0.11553+0.12032)/3</f>
        <v>0.11996</v>
      </c>
      <c r="D60" s="113" t="s">
        <v>70</v>
      </c>
      <c r="E60" s="116"/>
      <c r="F60" s="116"/>
      <c r="G60" s="116"/>
      <c r="H60" s="116"/>
      <c r="I60" s="116"/>
      <c r="J60" s="116"/>
      <c r="K60" s="116"/>
      <c r="L60" s="116"/>
      <c r="M60" s="116"/>
      <c r="N60" s="116"/>
      <c r="O60" s="116"/>
      <c r="P60" s="116"/>
      <c r="Q60" s="117"/>
    </row>
    <row r="61" spans="1:17" x14ac:dyDescent="0.25">
      <c r="A61" s="56" t="s">
        <v>33</v>
      </c>
      <c r="B61" s="52">
        <f>(0.12099+0.11354+0.11563)/3</f>
        <v>0.11672</v>
      </c>
      <c r="C61" s="52">
        <f>(0.1386+0.13177+0.13008)/3</f>
        <v>0.13348333333333331</v>
      </c>
      <c r="D61" s="113" t="s">
        <v>70</v>
      </c>
      <c r="E61" s="116"/>
      <c r="F61" s="116"/>
      <c r="G61" s="116"/>
      <c r="H61" s="116"/>
      <c r="I61" s="116"/>
      <c r="J61" s="116"/>
      <c r="K61" s="116"/>
      <c r="L61" s="116"/>
      <c r="M61" s="116"/>
      <c r="N61" s="116"/>
      <c r="O61" s="116"/>
      <c r="P61" s="116"/>
      <c r="Q61" s="117"/>
    </row>
    <row r="62" spans="1:17" x14ac:dyDescent="0.25">
      <c r="A62" s="56" t="s">
        <v>34</v>
      </c>
      <c r="B62" s="75">
        <f>(0.10906+0.10454+0.10434)/3</f>
        <v>0.10598</v>
      </c>
      <c r="C62" s="75">
        <f>(0.11691+0.11108+0.10926)/3</f>
        <v>0.11241666666666666</v>
      </c>
      <c r="D62" s="113" t="s">
        <v>46</v>
      </c>
      <c r="E62" s="114"/>
      <c r="F62" s="114"/>
      <c r="G62" s="114"/>
      <c r="H62" s="114"/>
      <c r="I62" s="114"/>
      <c r="J62" s="114"/>
      <c r="K62" s="114"/>
      <c r="L62" s="114"/>
      <c r="M62" s="114"/>
      <c r="N62" s="114"/>
      <c r="O62" s="114"/>
      <c r="P62" s="114"/>
      <c r="Q62" s="115"/>
    </row>
    <row r="63" spans="1:17" x14ac:dyDescent="0.25">
      <c r="A63" s="56" t="s">
        <v>45</v>
      </c>
      <c r="B63" s="75">
        <f>(0.12098+0.11111+0.11694)/3</f>
        <v>0.11634333333333334</v>
      </c>
      <c r="C63" s="75">
        <f>(0.1337+0.1181+0.12386)/3</f>
        <v>0.12522</v>
      </c>
      <c r="D63" s="113" t="s">
        <v>46</v>
      </c>
      <c r="E63" s="114"/>
      <c r="F63" s="114"/>
      <c r="G63" s="114"/>
      <c r="H63" s="114"/>
      <c r="I63" s="114"/>
      <c r="J63" s="114"/>
      <c r="K63" s="114"/>
      <c r="L63" s="114"/>
      <c r="M63" s="114"/>
      <c r="N63" s="114"/>
      <c r="O63" s="114"/>
      <c r="P63" s="114"/>
      <c r="Q63" s="115"/>
    </row>
    <row r="64" spans="1:17" x14ac:dyDescent="0.25">
      <c r="A64" s="56" t="s">
        <v>44</v>
      </c>
      <c r="B64" s="75">
        <f>(0.0925+0.08961+0.09559)/3</f>
        <v>9.2566666666666672E-2</v>
      </c>
      <c r="C64" s="75">
        <f>(0.10033+0.09611+0.10044)/3</f>
        <v>9.8960000000000006E-2</v>
      </c>
      <c r="D64" s="113" t="s">
        <v>46</v>
      </c>
      <c r="E64" s="114"/>
      <c r="F64" s="114"/>
      <c r="G64" s="114"/>
      <c r="H64" s="114"/>
      <c r="I64" s="114"/>
      <c r="J64" s="114"/>
      <c r="K64" s="114"/>
      <c r="L64" s="114"/>
      <c r="M64" s="114"/>
      <c r="N64" s="114"/>
      <c r="O64" s="114"/>
      <c r="P64" s="114"/>
      <c r="Q64" s="115"/>
    </row>
    <row r="65" spans="1:17" x14ac:dyDescent="0.25">
      <c r="A65" s="56" t="s">
        <v>25</v>
      </c>
      <c r="B65" s="75">
        <v>0.178152</v>
      </c>
      <c r="C65" s="75">
        <v>0.153087</v>
      </c>
      <c r="D65" s="113" t="s">
        <v>71</v>
      </c>
      <c r="E65" s="116"/>
      <c r="F65" s="116"/>
      <c r="G65" s="116"/>
      <c r="H65" s="116"/>
      <c r="I65" s="116"/>
      <c r="J65" s="116"/>
      <c r="K65" s="116"/>
      <c r="L65" s="116"/>
      <c r="M65" s="116"/>
      <c r="N65" s="116"/>
      <c r="O65" s="116"/>
      <c r="P65" s="116"/>
      <c r="Q65" s="117"/>
    </row>
    <row r="66" spans="1:17" x14ac:dyDescent="0.25">
      <c r="A66" s="56" t="s">
        <v>1</v>
      </c>
      <c r="B66" s="53">
        <f>(0.18+0.18+0.19)/3</f>
        <v>0.18333333333333335</v>
      </c>
      <c r="C66" s="75">
        <f>(0.19+0.18+0.19)/3</f>
        <v>0.18666666666666668</v>
      </c>
      <c r="D66" s="118" t="s">
        <v>77</v>
      </c>
      <c r="E66" s="118"/>
      <c r="F66" s="118"/>
      <c r="G66" s="118"/>
      <c r="H66" s="118"/>
      <c r="I66" s="118"/>
      <c r="J66" s="118"/>
      <c r="K66" s="118"/>
      <c r="L66" s="118"/>
      <c r="M66" s="118"/>
      <c r="N66" s="118"/>
      <c r="O66" s="118"/>
      <c r="P66" s="118"/>
      <c r="Q66" s="118"/>
    </row>
    <row r="67" spans="1:17" ht="16.5" thickBot="1" x14ac:dyDescent="0.3">
      <c r="A67" s="57" t="s">
        <v>26</v>
      </c>
      <c r="B67" s="76">
        <f>(0.09604+0.09216+0.09916)/3</f>
        <v>9.5786666666666673E-2</v>
      </c>
      <c r="C67" s="76">
        <f>(0.09816+0.09216+0.09573)/3</f>
        <v>9.534999999999999E-2</v>
      </c>
      <c r="D67" s="110" t="s">
        <v>82</v>
      </c>
      <c r="E67" s="111"/>
      <c r="F67" s="111"/>
      <c r="G67" s="111"/>
      <c r="H67" s="111"/>
      <c r="I67" s="111"/>
      <c r="J67" s="111"/>
      <c r="K67" s="111"/>
      <c r="L67" s="111"/>
      <c r="M67" s="111"/>
      <c r="N67" s="111"/>
      <c r="O67" s="111"/>
      <c r="P67" s="111"/>
      <c r="Q67" s="112"/>
    </row>
    <row r="68" spans="1:17" x14ac:dyDescent="0.25">
      <c r="A68" s="90" t="s">
        <v>3</v>
      </c>
      <c r="B68" s="91">
        <v>2.5000000000000001E-3</v>
      </c>
      <c r="C68" s="90" t="s">
        <v>91</v>
      </c>
      <c r="D68" s="90"/>
      <c r="E68" s="90" t="s">
        <v>93</v>
      </c>
      <c r="F68" s="90"/>
      <c r="J68" s="77"/>
      <c r="K68" s="77"/>
    </row>
    <row r="69" spans="1:17" s="61" customFormat="1" x14ac:dyDescent="0.25">
      <c r="A69" s="92" t="s">
        <v>2</v>
      </c>
      <c r="B69" s="91">
        <v>3.0000000000000001E-3</v>
      </c>
      <c r="C69" s="90" t="s">
        <v>89</v>
      </c>
      <c r="D69" s="90"/>
      <c r="E69" s="90" t="s">
        <v>92</v>
      </c>
      <c r="F69" s="90"/>
      <c r="G69" s="14"/>
      <c r="H69" s="14"/>
      <c r="I69" s="14"/>
      <c r="J69" s="77"/>
      <c r="K69" s="77"/>
    </row>
    <row r="70" spans="1:17" s="61" customFormat="1" x14ac:dyDescent="0.25">
      <c r="A70" s="90" t="s">
        <v>16</v>
      </c>
      <c r="B70" s="91">
        <v>3.5000000000000001E-3</v>
      </c>
      <c r="C70" s="90" t="s">
        <v>90</v>
      </c>
      <c r="D70" s="90"/>
      <c r="E70" s="90"/>
      <c r="F70" s="90"/>
      <c r="G70" s="14"/>
      <c r="H70" s="14"/>
      <c r="I70" s="14"/>
      <c r="J70" s="77"/>
      <c r="K70" s="77"/>
    </row>
    <row r="71" spans="1:17" s="61" customFormat="1" x14ac:dyDescent="0.25">
      <c r="A71" s="92" t="s">
        <v>2</v>
      </c>
      <c r="B71" s="91">
        <v>4.0000000000000001E-3</v>
      </c>
      <c r="C71" s="90"/>
      <c r="D71" s="90"/>
      <c r="E71" s="90"/>
      <c r="F71" s="90"/>
      <c r="G71" s="14"/>
      <c r="H71" s="14"/>
      <c r="I71" s="14"/>
      <c r="J71" s="77"/>
      <c r="K71" s="77"/>
    </row>
    <row r="72" spans="1:17" s="61" customFormat="1" x14ac:dyDescent="0.25">
      <c r="A72" s="92" t="s">
        <v>3</v>
      </c>
      <c r="B72" s="91">
        <v>4.4999999999999997E-3</v>
      </c>
      <c r="C72" s="90"/>
      <c r="D72" s="90"/>
      <c r="E72" s="90"/>
      <c r="F72" s="90"/>
      <c r="G72" s="14"/>
      <c r="H72" s="14"/>
      <c r="I72" s="14"/>
      <c r="J72" s="77"/>
      <c r="K72" s="77"/>
    </row>
    <row r="73" spans="1:17" s="61" customFormat="1" x14ac:dyDescent="0.25">
      <c r="A73" s="92"/>
      <c r="B73" s="91">
        <v>5.0000000000000001E-3</v>
      </c>
      <c r="C73" s="90"/>
      <c r="D73" s="90"/>
      <c r="E73" s="90"/>
      <c r="F73" s="90"/>
      <c r="G73" s="14"/>
      <c r="H73" s="14"/>
      <c r="I73" s="14"/>
      <c r="J73" s="77"/>
      <c r="K73" s="77"/>
    </row>
    <row r="74" spans="1:17" s="61" customFormat="1" x14ac:dyDescent="0.25">
      <c r="A74" s="92" t="s">
        <v>40</v>
      </c>
      <c r="B74" s="91">
        <v>5.4999999999999997E-3</v>
      </c>
      <c r="C74" s="90"/>
      <c r="D74" s="90"/>
      <c r="E74" s="90"/>
      <c r="F74" s="90"/>
      <c r="G74" s="14"/>
      <c r="H74" s="14"/>
      <c r="I74" s="14"/>
      <c r="J74" s="77"/>
      <c r="K74" s="77"/>
    </row>
    <row r="75" spans="1:17" s="61" customFormat="1" x14ac:dyDescent="0.25">
      <c r="A75" s="92" t="s">
        <v>41</v>
      </c>
      <c r="B75" s="91">
        <v>6.0000000000000001E-3</v>
      </c>
      <c r="C75" s="90"/>
      <c r="D75" s="90"/>
      <c r="E75" s="90"/>
      <c r="F75" s="90"/>
      <c r="G75" s="14"/>
      <c r="H75" s="14"/>
      <c r="I75" s="14"/>
      <c r="J75" s="77"/>
      <c r="K75" s="77"/>
    </row>
    <row r="76" spans="1:17" x14ac:dyDescent="0.25">
      <c r="A76" s="90"/>
      <c r="B76" s="91">
        <v>6.4999999999999997E-3</v>
      </c>
      <c r="C76" s="90"/>
      <c r="D76" s="90"/>
      <c r="E76" s="90"/>
      <c r="F76" s="90"/>
      <c r="J76" s="77"/>
      <c r="K76" s="77"/>
    </row>
    <row r="77" spans="1:17" x14ac:dyDescent="0.25">
      <c r="A77" s="90"/>
      <c r="B77" s="91">
        <v>7.0000000000000001E-3</v>
      </c>
      <c r="C77" s="90"/>
      <c r="D77" s="90"/>
      <c r="E77" s="90"/>
      <c r="F77" s="90"/>
      <c r="J77" s="77"/>
      <c r="K77" s="77"/>
    </row>
    <row r="78" spans="1:17" x14ac:dyDescent="0.25">
      <c r="A78" s="90"/>
      <c r="B78" s="91">
        <v>7.4999999999999997E-3</v>
      </c>
      <c r="C78" s="90"/>
      <c r="D78" s="90"/>
      <c r="E78" s="90"/>
      <c r="F78" s="90"/>
      <c r="J78" s="77"/>
      <c r="K78" s="77"/>
    </row>
    <row r="79" spans="1:17" x14ac:dyDescent="0.25">
      <c r="A79" s="90"/>
      <c r="B79" s="91">
        <v>8.0000000000000002E-3</v>
      </c>
      <c r="C79" s="90"/>
      <c r="D79" s="90"/>
      <c r="E79" s="90"/>
      <c r="F79" s="90"/>
      <c r="J79" s="77"/>
      <c r="K79" s="77"/>
    </row>
    <row r="80" spans="1:17" x14ac:dyDescent="0.25">
      <c r="A80" s="90"/>
      <c r="B80" s="91">
        <v>8.5000000000000006E-3</v>
      </c>
      <c r="C80" s="90"/>
      <c r="D80" s="90"/>
      <c r="E80" s="90"/>
      <c r="F80" s="90"/>
      <c r="J80" s="77"/>
      <c r="K80" s="77"/>
    </row>
    <row r="81" spans="1:11" x14ac:dyDescent="0.25">
      <c r="A81" s="90"/>
      <c r="B81" s="91">
        <v>8.9999999999999993E-3</v>
      </c>
      <c r="C81" s="90"/>
      <c r="D81" s="90"/>
      <c r="E81" s="90"/>
      <c r="F81" s="90"/>
      <c r="J81" s="77"/>
      <c r="K81" s="77"/>
    </row>
    <row r="82" spans="1:11" x14ac:dyDescent="0.25">
      <c r="A82" s="90"/>
      <c r="B82" s="91">
        <v>9.4999999999999998E-3</v>
      </c>
      <c r="C82" s="90"/>
      <c r="D82" s="90"/>
      <c r="E82" s="90"/>
      <c r="F82" s="90"/>
      <c r="J82" s="77"/>
      <c r="K82" s="77"/>
    </row>
    <row r="83" spans="1:11" x14ac:dyDescent="0.25">
      <c r="A83" s="90"/>
      <c r="B83" s="91">
        <v>0.01</v>
      </c>
      <c r="C83" s="90"/>
      <c r="D83" s="90"/>
      <c r="E83" s="90"/>
      <c r="F83" s="90"/>
      <c r="J83" s="77"/>
      <c r="K83" s="77"/>
    </row>
    <row r="84" spans="1:11" x14ac:dyDescent="0.25">
      <c r="A84" s="90"/>
      <c r="B84" s="90"/>
      <c r="C84" s="90"/>
      <c r="D84" s="90"/>
      <c r="E84" s="90"/>
      <c r="F84" s="90"/>
      <c r="J84" s="77"/>
      <c r="K84" s="77"/>
    </row>
  </sheetData>
  <sheetProtection algorithmName="SHA-512" hashValue="6doUjtyQE1lrWbCnrC5OUsycW8O0Vi9C4pmzlX3d/VqbKLgBSaMY1QyTj2r6wm/UXs7AGcTRT6YRximaFBE4Vg==" saltValue="nXDskIJ6lJyCFMGlbBjUfg==" spinCount="100000" sheet="1" objects="1" scenarios="1"/>
  <mergeCells count="15">
    <mergeCell ref="D53:Q53"/>
    <mergeCell ref="D54:Q54"/>
    <mergeCell ref="D55:Q55"/>
    <mergeCell ref="D67:Q67"/>
    <mergeCell ref="D64:Q64"/>
    <mergeCell ref="D62:Q62"/>
    <mergeCell ref="D63:Q63"/>
    <mergeCell ref="D65:Q65"/>
    <mergeCell ref="D58:Q58"/>
    <mergeCell ref="D56:Q56"/>
    <mergeCell ref="D57:Q57"/>
    <mergeCell ref="D61:Q61"/>
    <mergeCell ref="D66:Q66"/>
    <mergeCell ref="D59:Q59"/>
    <mergeCell ref="D60:Q60"/>
  </mergeCells>
  <conditionalFormatting sqref="E69">
    <cfRule type="expression" priority="1">
      <formula>$B$18="Purchase"</formula>
    </cfRule>
  </conditionalFormatting>
  <dataValidations count="12">
    <dataValidation allowBlank="1" showInputMessage="1" showErrorMessage="1" prompt="Value of the solar energy produced over project term, adjusted for inflation." sqref="A7:A8" xr:uid="{00000000-0002-0000-0200-000000000000}"/>
    <dataValidation allowBlank="1" showInputMessage="1" showErrorMessage="1" prompt="Cumulative total of the previous row." sqref="A21" xr:uid="{00000000-0002-0000-0200-000001000000}"/>
    <dataValidation allowBlank="1" showInputMessage="1" showErrorMessage="1" prompt="Yearly Savings in today's dollars." sqref="A20" xr:uid="{00000000-0002-0000-0200-000002000000}"/>
    <dataValidation allowBlank="1" showInputMessage="1" showErrorMessage="1" prompt="Price per kWh determined by the utility company in a given year. This number will increase over time." sqref="A18 A28" xr:uid="{00000000-0002-0000-0200-000003000000}"/>
    <dataValidation allowBlank="1" showInputMessage="1" showErrorMessage="1" prompt="Amount of energy the PV will produce in a given year. This number should decrease linearly over time." sqref="A17" xr:uid="{00000000-0002-0000-0200-000004000000}"/>
    <dataValidation allowBlank="1" showInputMessage="1" showErrorMessage="1" prompt="The number of years your Purchase will take to payoff." sqref="A12" xr:uid="{00000000-0002-0000-0200-000005000000}"/>
    <dataValidation allowBlank="1" showInputMessage="1" showErrorMessage="1" prompt="Value of the energy produced, in today's dollars." sqref="A22" xr:uid="{00000000-0002-0000-0200-000006000000}"/>
    <dataValidation allowBlank="1" showInputMessage="1" showErrorMessage="1" prompt="Project cost after incentives, or sum of all lease/PPA payments, adjusted for inflation." sqref="A9" xr:uid="{00000000-0002-0000-0200-000007000000}"/>
    <dataValidation allowBlank="1" showInputMessage="1" showErrorMessage="1" promptTitle="LCOE" prompt="The present value of the cost of energy the system will produce over its lifetime._x000a__x000a_Calculated as the present value of costs divided by the sum of energy production over its lifetime." sqref="A11" xr:uid="{00000000-0002-0000-0200-000008000000}"/>
    <dataValidation allowBlank="1" showInputMessage="1" showErrorMessage="1" promptTitle="ROI" prompt="How much money you can expect to save when installing the PV system with the given inputs. A positive number indicates you are saving money." sqref="A10" xr:uid="{00000000-0002-0000-0200-000009000000}"/>
    <dataValidation allowBlank="1" showInputMessage="1" showErrorMessage="1" prompt="To View details, please press the &quot;+&quot; on the left." sqref="A13:B13" xr:uid="{00000000-0002-0000-0200-00000A000000}"/>
    <dataValidation allowBlank="1" showInputMessage="1" showErrorMessage="1" prompt="Taken from Rows 40 and 41." sqref="A19" xr:uid="{00000000-0002-0000-0200-00000B000000}"/>
  </dataValidations>
  <hyperlinks>
    <hyperlink ref="D59" r:id="rId1" xr:uid="{00000000-0004-0000-0200-000001000000}"/>
    <hyperlink ref="D57" r:id="rId2" xr:uid="{00000000-0004-0000-0200-000002000000}"/>
    <hyperlink ref="D54" r:id="rId3" xr:uid="{00000000-0004-0000-0200-000003000000}"/>
    <hyperlink ref="D55" r:id="rId4" xr:uid="{00000000-0004-0000-0200-000004000000}"/>
    <hyperlink ref="D56" r:id="rId5" xr:uid="{00000000-0004-0000-0200-000005000000}"/>
    <hyperlink ref="D58" r:id="rId6" xr:uid="{00000000-0004-0000-0200-000006000000}"/>
    <hyperlink ref="D60" r:id="rId7" xr:uid="{00000000-0004-0000-0200-000007000000}"/>
    <hyperlink ref="D61" r:id="rId8" xr:uid="{00000000-0004-0000-0200-000008000000}"/>
    <hyperlink ref="D65" r:id="rId9" xr:uid="{00000000-0004-0000-0200-000009000000}"/>
    <hyperlink ref="D53" r:id="rId10" xr:uid="{00000000-0004-0000-0200-00000A000000}"/>
    <hyperlink ref="D67" r:id="rId11" xr:uid="{20FD37F8-D5B7-4476-A3A0-4E5D2F10F549}"/>
    <hyperlink ref="D62" r:id="rId12" xr:uid="{6F066932-FC4C-4A80-92A0-F8F4A1116251}"/>
    <hyperlink ref="D63" r:id="rId13" xr:uid="{FEF98FB2-2CE9-458C-A34E-3C55B12B7EA6}"/>
    <hyperlink ref="D64" r:id="rId14" xr:uid="{693D084F-ECCC-4AA5-99C6-802781351B2C}"/>
  </hyperlinks>
  <pageMargins left="0.7" right="0.7" top="0.75" bottom="0.75" header="0.3" footer="0.3"/>
  <pageSetup orientation="portrait" horizontalDpi="1200" verticalDpi="1200" r:id="rId15"/>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
  <sheetViews>
    <sheetView zoomScaleNormal="100" workbookViewId="0">
      <selection activeCell="E32" sqref="E32"/>
    </sheetView>
  </sheetViews>
  <sheetFormatPr defaultRowHeight="15" x14ac:dyDescent="0.25"/>
  <cols>
    <col min="1" max="1" width="49.140625" style="1" customWidth="1"/>
    <col min="2" max="2" width="9.140625" style="1"/>
    <col min="3" max="3" width="6.7109375" style="1" customWidth="1"/>
    <col min="4" max="4" width="39.7109375" style="1" customWidth="1"/>
    <col min="5" max="5" width="20.28515625" style="1" customWidth="1"/>
    <col min="6" max="6" width="9.140625" style="1"/>
    <col min="7" max="7" width="4.85546875" style="1" customWidth="1"/>
    <col min="8" max="8" width="2.85546875" style="1" customWidth="1"/>
    <col min="9" max="9" width="18.28515625" style="1" customWidth="1"/>
    <col min="10" max="16384" width="9.140625" style="1"/>
  </cols>
  <sheetData>
    <row r="1" spans="1:4" ht="8.25" customHeight="1" x14ac:dyDescent="0.25">
      <c r="A1" s="28"/>
      <c r="B1" s="2"/>
      <c r="C1" s="2"/>
      <c r="D1" s="2"/>
    </row>
    <row r="2" spans="1:4" ht="42" customHeight="1" x14ac:dyDescent="0.25">
      <c r="A2" s="8" t="s">
        <v>94</v>
      </c>
      <c r="B2" s="2"/>
      <c r="C2" s="2"/>
      <c r="D2" s="2"/>
    </row>
    <row r="3" spans="1:4" ht="15" customHeight="1" x14ac:dyDescent="0.25">
      <c r="A3" s="67" t="s">
        <v>62</v>
      </c>
      <c r="B3" s="2"/>
      <c r="C3" s="2"/>
      <c r="D3" s="2"/>
    </row>
    <row r="4" spans="1:4" x14ac:dyDescent="0.25">
      <c r="B4" s="68"/>
      <c r="C4" s="68"/>
      <c r="D4" s="68"/>
    </row>
    <row r="22" spans="2:9" x14ac:dyDescent="0.25">
      <c r="E22"/>
    </row>
    <row r="32" spans="2:9" ht="18.75" x14ac:dyDescent="0.25">
      <c r="B32" s="19"/>
      <c r="C32" s="19"/>
      <c r="D32" s="19"/>
      <c r="E32" s="21" t="s">
        <v>49</v>
      </c>
      <c r="F32" s="19"/>
      <c r="G32" s="19"/>
      <c r="H32" s="19"/>
      <c r="I32" s="20"/>
    </row>
  </sheetData>
  <sheetProtection algorithmName="SHA-512" hashValue="lIElGiUDBzUVr5Qnxdmy9ky/xGB8IXWAuEpZ1SttMfJGMaMkosYv2lP4kLEq7sakVwQMKUW4L1JVFFbTgLv2yw==" saltValue="Fsaop08UB6xvlyvqBOGlXw==" spinCount="100000" sheet="1" objects="1" scenarios="1"/>
  <hyperlinks>
    <hyperlink ref="E32" location="'Residential PV Calculator'!A1" display="Back to Inputs" xr:uid="{00000000-0004-0000-0400-000000000000}"/>
  </hyperlink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and Background</vt:lpstr>
      <vt:lpstr>Residential PV Calculator</vt:lpstr>
      <vt:lpstr>Detailed Outputs</vt:lpstr>
      <vt:lpstr>NYSIO Load Zone Map</vt:lpstr>
      <vt:lpstr>'Residential PV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Kento Yamaguchi</dc:creator>
  <cp:lastModifiedBy>NYSERDA</cp:lastModifiedBy>
  <cp:lastPrinted>2018-05-18T14:51:29Z</cp:lastPrinted>
  <dcterms:created xsi:type="dcterms:W3CDTF">2018-01-25T14:04:07Z</dcterms:created>
  <dcterms:modified xsi:type="dcterms:W3CDTF">2018-06-19T19:25:58Z</dcterms:modified>
</cp:coreProperties>
</file>